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42ED8680-5080-43C6-8D38-683DF0C63BDE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46" sheetId="21" r:id="rId1"/>
  </sheets>
  <definedNames>
    <definedName name="_xlnm._FilterDatabase" localSheetId="0" hidden="1">総括表46!$A$4:$FZ$325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総括表46!$1:$4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<sst xmlns="http://schemas.openxmlformats.org/spreadsheetml/2006/main" count="492" uniqueCount="491">
  <si>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</si>
  <si>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</si>
  <si>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</si>
  <si>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</si>
  <si>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</si>
  <si>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</si>
  <si>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</si>
  <si>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</si>
  <si>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</si>
  <si>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</si>
  <si>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</si>
  <si>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</si>
  <si>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</si>
  <si>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</si>
  <si>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</si>
  <si>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</si>
  <si>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</si>
  <si>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</si>
  <si>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</si>
  <si>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</si>
  <si>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</si>
  <si>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</si>
  <si>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</si>
  <si>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</si>
  <si>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</si>
  <si>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</si>
  <si>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</si>
  <si>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</si>
  <si>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</si>
  <si>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</si>
  <si>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</si>
  <si>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</si>
  <si>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</si>
  <si>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</si>
  <si>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</si>
  <si>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</si>
  <si>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</si>
  <si>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</si>
  <si>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</si>
  <si>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</si>
  <si>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</si>
  <si>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</si>
  <si>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</si>
  <si>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</si>
  <si>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</si>
  <si>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</si>
  <si>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</si>
  <si>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</si>
  <si>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</si>
  <si>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</si>
  <si>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</si>
  <si>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</si>
  <si>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</si>
  <si>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</si>
  <si>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</si>
  <si>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</si>
  <si>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</si>
  <si>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</si>
  <si>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</si>
  <si>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</si>
  <si>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</si>
  <si>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</si>
  <si>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</si>
  <si>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</si>
  <si>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</si>
  <si>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</si>
  <si>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</si>
  <si>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</si>
  <si>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</si>
  <si>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</si>
  <si>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</si>
  <si>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</si>
  <si>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</si>
  <si>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</si>
  <si>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</si>
  <si>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</si>
  <si>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</si>
  <si>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</si>
  <si>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</si>
  <si>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</si>
  <si>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</si>
  <si>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</si>
  <si>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</si>
  <si>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</si>
  <si>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</si>
  <si>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</si>
  <si>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</si>
  <si>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</si>
  <si>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</si>
  <si>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</si>
  <si>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</si>
  <si>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</si>
  <si>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</si>
  <si>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</si>
  <si>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</si>
  <si>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</si>
  <si>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</si>
  <si>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</si>
  <si>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</si>
  <si>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</si>
  <si>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</si>
  <si>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</si>
  <si>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</si>
  <si>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</si>
  <si>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</si>
  <si>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</si>
  <si>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</si>
  <si>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</si>
  <si>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</si>
  <si>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</si>
  <si>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</si>
  <si>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</si>
  <si>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</si>
  <si>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</si>
  <si>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</si>
  <si>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</si>
  <si>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</si>
  <si>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</si>
  <si>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</si>
  <si>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</si>
  <si>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</si>
  <si>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</si>
  <si>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</si>
  <si>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</si>
  <si>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</si>
  <si>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</si>
  <si>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</si>
  <si>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</si>
  <si>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</si>
  <si>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</si>
  <si>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</si>
  <si>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</si>
  <si>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</si>
  <si>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</si>
  <si>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</si>
  <si>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</si>
  <si>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</si>
  <si>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</si>
  <si>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</si>
  <si>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</si>
  <si>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</si>
  <si>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</si>
  <si>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</si>
  <si>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</si>
  <si>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</si>
  <si>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</si>
  <si>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</si>
  <si>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</si>
  <si>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</si>
  <si>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</si>
  <si>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</si>
  <si>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</si>
  <si>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</si>
  <si>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</si>
  <si>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</si>
  <si>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</si>
  <si>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</si>
  <si>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</si>
  <si>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</si>
  <si>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</si>
  <si>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</si>
  <si>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</si>
  <si>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</si>
  <si>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</si>
  <si>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</si>
  <si>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</si>
  <si>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</si>
  <si>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</si>
  <si>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</si>
  <si>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</si>
  <si>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</si>
  <si>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</si>
  <si>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</si>
  <si>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</si>
  <si>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</si>
  <si>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</si>
  <si>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</si>
  <si>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</si>
  <si>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</si>
  <si>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</si>
  <si>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</si>
  <si>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</si>
  <si>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</si>
  <si>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</si>
  <si>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</si>
  <si>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</si>
  <si>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</si>
  <si>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</si>
  <si>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</si>
  <si>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</si>
  <si>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</si>
  <si>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</si>
  <si>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</si>
  <si>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</si>
  <si>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</si>
  <si>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</si>
  <si>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</si>
  <si>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</si>
  <si>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</si>
  <si>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</si>
  <si>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</si>
  <si>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</si>
  <si>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</si>
  <si>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</si>
  <si>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</si>
  <si>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</si>
  <si>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</si>
  <si>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</si>
  <si>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</si>
  <si>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</si>
  <si>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</si>
  <si>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</si>
  <si>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</si>
  <si>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</si>
  <si>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</si>
  <si>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</si>
  <si>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</si>
  <si>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</si>
  <si>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</si>
  <si>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</si>
  <si>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</si>
  <si>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</si>
  <si>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</si>
  <si>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</si>
  <si>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</si>
  <si>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</si>
  <si>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</si>
  <si>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</si>
  <si>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</si>
  <si>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</si>
  <si>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</si>
  <si>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</si>
  <si>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</si>
  <si>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</si>
  <si>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</si>
  <si>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</si>
  <si>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</si>
  <si>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</si>
  <si>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</si>
  <si>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</si>
  <si>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</si>
  <si>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</si>
  <si>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</si>
  <si>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</si>
  <si>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</si>
  <si>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</si>
  <si>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</si>
  <si>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</si>
  <si>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</si>
  <si>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</si>
  <si>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</si>
  <si>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</si>
  <si>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</si>
  <si>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</si>
  <si>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</si>
  <si>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</si>
  <si>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</si>
  <si>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</si>
  <si>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</si>
  <si>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</si>
  <si>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</si>
  <si>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</si>
  <si>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</si>
  <si>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</si>
  <si>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</si>
  <si>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</si>
  <si>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</si>
  <si>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</si>
  <si>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</si>
  <si>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</si>
  <si>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</si>
  <si>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</si>
  <si>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</si>
  <si>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</si>
  <si>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</si>
  <si>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</si>
  <si>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</si>
  <si>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</si>
  <si>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</si>
  <si>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</si>
  <si>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</si>
  <si>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</si>
  <si>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</si>
  <si>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</si>
  <si>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</si>
  <si>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</si>
  <si>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</si>
  <si>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</si>
  <si>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</si>
  <si>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</si>
  <si>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</si>
  <si>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</si>
  <si>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</si>
  <si>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</si>
  <si>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</si>
  <si>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</si>
  <si>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</si>
  <si>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</si>
  <si>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</si>
  <si>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</si>
  <si>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</si>
  <si>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</si>
  <si>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</si>
  <si>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</si>
  <si>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</si>
  <si>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</si>
  <si>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</si>
  <si>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</si>
  <si>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</si>
  <si>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</si>
  <si>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</si>
  <si>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</si>
  <si>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</si>
  <si>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</si>
  <si>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</si>
  <si>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</si>
  <si>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</si>
  <si>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</si>
  <si>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</si>
  <si>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</si>
  <si>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</si>
  <si>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</si>
  <si>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</si>
  <si>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</si>
  <si>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</si>
  <si>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</si>
  <si>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</si>
  <si>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</si>
  <si>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</si>
  <si>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</si>
  <si>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</si>
  <si>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</si>
  <si>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</si>
  <si>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</si>
  <si>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</si>
  <si>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</si>
  <si>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</si>
  <si>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</si>
  <si>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</si>
  <si>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</si>
  <si>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</si>
  <si>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</si>
  <si>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総括表46　排出源別・対象化学物質別の排出量推計結果（2022年度：鹿児島県）［１．対象業種を営む事業者からのすそ切り以下～23.産業廃棄物焼却施設］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</si>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</sst>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8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3.9052326118026417</v>
      </c>
      <c r="D5" s="32">
        <v>13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1.0320628850394142</v>
      </c>
      <c r="X5" s="33">
        <v>15.226938803176985</v>
      </c>
      <c r="Y5" s="35">
        <v>123.54798540817285</v>
      </c>
      <c r="Z5" s="36">
        <v>156.7122197081919</v>
      </c>
    </row>
    <row r="6" spans="1:26" ht="13.5" customHeight="1" x14ac:dyDescent="0.15">
      <c r="A6" s="29">
        <v>2</v>
      </c>
      <c r="B6" s="30" t="s">
        <v>27</v>
      </c>
      <c r="C6" s="37">
        <v>0.33181110504003569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7.3940807463248145E-2</v>
      </c>
      <c r="X6" s="33"/>
      <c r="Y6" s="35"/>
      <c r="Z6" s="39">
        <v>0.40575191250328385</v>
      </c>
    </row>
    <row r="7" spans="1:26" ht="13.5" customHeight="1" x14ac:dyDescent="0.15">
      <c r="A7" s="29">
        <v>3</v>
      </c>
      <c r="B7" s="30" t="s">
        <v>28</v>
      </c>
      <c r="C7" s="31">
        <v>4.2309959746749914</v>
      </c>
      <c r="D7" s="32"/>
      <c r="E7" s="32"/>
      <c r="F7" s="32">
        <v>258.17602409227709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8">
        <v>5.8725292047128105E-2</v>
      </c>
      <c r="X7" s="33"/>
      <c r="Y7" s="35"/>
      <c r="Z7" s="36">
        <v>262.46574535899924</v>
      </c>
    </row>
    <row r="8" spans="1:26" ht="13.5" customHeight="1" x14ac:dyDescent="0.15">
      <c r="A8" s="29">
        <v>4</v>
      </c>
      <c r="B8" s="30" t="s">
        <v>29</v>
      </c>
      <c r="C8" s="31">
        <v>8.1498122518830769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6.5407583849334677E-2</v>
      </c>
      <c r="X8" s="33"/>
      <c r="Y8" s="35"/>
      <c r="Z8" s="40">
        <v>8.2152198357324124</v>
      </c>
    </row>
    <row r="9" spans="1:26" ht="13.5" customHeight="1" x14ac:dyDescent="0.15">
      <c r="A9" s="29">
        <v>5</v>
      </c>
      <c r="B9" s="30" t="s">
        <v>30</v>
      </c>
      <c r="C9" s="41"/>
      <c r="D9" s="32"/>
      <c r="E9" s="32"/>
      <c r="F9" s="32">
        <v>258.17602409227709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5"/>
      <c r="Z9" s="36">
        <v>258.17602409227709</v>
      </c>
    </row>
    <row r="10" spans="1:26" ht="13.5" customHeight="1" x14ac:dyDescent="0.15">
      <c r="A10" s="29">
        <v>6</v>
      </c>
      <c r="B10" s="30" t="s">
        <v>31</v>
      </c>
      <c r="C10" s="42">
        <v>4.2733611146371997E-3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3">
        <v>6.179008897991802E-4</v>
      </c>
      <c r="X10" s="33"/>
      <c r="Y10" s="35"/>
      <c r="Z10" s="44">
        <v>4.8912620044363796E-3</v>
      </c>
    </row>
    <row r="11" spans="1:26" ht="13.5" customHeight="1" x14ac:dyDescent="0.15">
      <c r="A11" s="29">
        <v>7</v>
      </c>
      <c r="B11" s="30" t="s">
        <v>32</v>
      </c>
      <c r="C11" s="41">
        <v>17.961001729227753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8.7240514716553211E-2</v>
      </c>
      <c r="X11" s="33"/>
      <c r="Y11" s="35"/>
      <c r="Z11" s="36">
        <v>18.048242243944305</v>
      </c>
    </row>
    <row r="12" spans="1:26" ht="13.5" customHeight="1" x14ac:dyDescent="0.15">
      <c r="A12" s="29">
        <v>8</v>
      </c>
      <c r="B12" s="30" t="s">
        <v>33</v>
      </c>
      <c r="C12" s="42">
        <v>1.4114124983246303E-2</v>
      </c>
      <c r="D12" s="32"/>
      <c r="E12" s="32"/>
      <c r="F12" s="32">
        <v>258.17602409227709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38">
        <v>1.4944688981391276E-3</v>
      </c>
      <c r="X12" s="33"/>
      <c r="Y12" s="35"/>
      <c r="Z12" s="36">
        <v>258.19163268615847</v>
      </c>
    </row>
    <row r="13" spans="1:26" ht="13.5" customHeight="1" x14ac:dyDescent="0.15">
      <c r="A13" s="29">
        <v>9</v>
      </c>
      <c r="B13" s="30" t="s">
        <v>34</v>
      </c>
      <c r="C13" s="37">
        <v>0.43805836919873847</v>
      </c>
      <c r="D13" s="32"/>
      <c r="E13" s="32"/>
      <c r="F13" s="32"/>
      <c r="G13" s="32"/>
      <c r="H13" s="32"/>
      <c r="I13" s="32"/>
      <c r="J13" s="32"/>
      <c r="K13" s="32"/>
      <c r="L13" s="32">
        <v>106.0490273713111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8">
        <v>1.6877559970833601E-2</v>
      </c>
      <c r="X13" s="33"/>
      <c r="Y13" s="35"/>
      <c r="Z13" s="36">
        <v>106.50396330048068</v>
      </c>
    </row>
    <row r="14" spans="1:26" ht="13.5" customHeight="1" x14ac:dyDescent="0.15">
      <c r="A14" s="29">
        <v>10</v>
      </c>
      <c r="B14" s="30" t="s">
        <v>35</v>
      </c>
      <c r="C14" s="41"/>
      <c r="D14" s="32"/>
      <c r="E14" s="32"/>
      <c r="F14" s="32"/>
      <c r="G14" s="32"/>
      <c r="H14" s="32"/>
      <c r="I14" s="32"/>
      <c r="J14" s="32"/>
      <c r="K14" s="32">
        <v>65.865236869106951</v>
      </c>
      <c r="L14" s="32">
        <v>343.02597461056047</v>
      </c>
      <c r="M14" s="32">
        <v>2538.95251004599</v>
      </c>
      <c r="N14" s="32">
        <v>32.287721817262266</v>
      </c>
      <c r="O14" s="32">
        <v>637.96841194310855</v>
      </c>
      <c r="P14" s="32">
        <v>94.158445926735283</v>
      </c>
      <c r="Q14" s="32">
        <v>167.32997325882511</v>
      </c>
      <c r="R14" s="32"/>
      <c r="S14" s="32"/>
      <c r="T14" s="32"/>
      <c r="U14" s="32"/>
      <c r="V14" s="33"/>
      <c r="W14" s="33"/>
      <c r="X14" s="33"/>
      <c r="Y14" s="35"/>
      <c r="Z14" s="36">
        <v>3879.5882744715882</v>
      </c>
    </row>
    <row r="15" spans="1:26" ht="13.5" customHeight="1" x14ac:dyDescent="0.15">
      <c r="A15" s="29">
        <v>11</v>
      </c>
      <c r="B15" s="30" t="s">
        <v>36</v>
      </c>
      <c r="C15" s="42">
        <v>3.3479068520879965E-2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5"/>
      <c r="Z15" s="44">
        <v>3.3479068520879965E-2</v>
      </c>
    </row>
    <row r="16" spans="1:26" ht="13.5" customHeight="1" x14ac:dyDescent="0.15">
      <c r="A16" s="29">
        <v>12</v>
      </c>
      <c r="B16" s="30" t="s">
        <v>37</v>
      </c>
      <c r="C16" s="37">
        <v>0.28685057034608263</v>
      </c>
      <c r="D16" s="32"/>
      <c r="E16" s="32"/>
      <c r="F16" s="32"/>
      <c r="G16" s="32"/>
      <c r="H16" s="32"/>
      <c r="I16" s="32"/>
      <c r="J16" s="32"/>
      <c r="K16" s="32">
        <v>321.21429372356408</v>
      </c>
      <c r="L16" s="32">
        <v>1884.4553573516964</v>
      </c>
      <c r="M16" s="32">
        <v>13396.301874579065</v>
      </c>
      <c r="N16" s="32">
        <v>179.9389223717848</v>
      </c>
      <c r="O16" s="32">
        <v>2673.9891654920225</v>
      </c>
      <c r="P16" s="32">
        <v>6745.1445996326893</v>
      </c>
      <c r="Q16" s="32">
        <v>223.10663101176684</v>
      </c>
      <c r="R16" s="32">
        <v>198.53348316688917</v>
      </c>
      <c r="S16" s="32"/>
      <c r="T16" s="32"/>
      <c r="U16" s="32"/>
      <c r="V16" s="33"/>
      <c r="W16" s="38">
        <v>4.7201498156391802E-3</v>
      </c>
      <c r="X16" s="33"/>
      <c r="Y16" s="35">
        <v>59.633478827978706</v>
      </c>
      <c r="Z16" s="36">
        <v>25682.609376877619</v>
      </c>
    </row>
    <row r="17" spans="1:26" ht="13.5" customHeight="1" x14ac:dyDescent="0.15">
      <c r="A17" s="29">
        <v>13</v>
      </c>
      <c r="B17" s="30" t="s">
        <v>38</v>
      </c>
      <c r="C17" s="41">
        <v>61.251266855898379</v>
      </c>
      <c r="D17" s="32">
        <v>107.99999999999999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3">
        <v>25.241812556367794</v>
      </c>
      <c r="X17" s="33"/>
      <c r="Y17" s="35"/>
      <c r="Z17" s="36">
        <v>194.49307941226616</v>
      </c>
    </row>
    <row r="18" spans="1:26" ht="13.5" customHeight="1" x14ac:dyDescent="0.15">
      <c r="A18" s="29">
        <v>14</v>
      </c>
      <c r="B18" s="30" t="s">
        <v>346</v>
      </c>
      <c r="C18" s="4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4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2">
        <v>5.9155960102178426E-3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5"/>
      <c r="Z20" s="44">
        <v>5.9155960102178426E-3</v>
      </c>
    </row>
    <row r="21" spans="1:26" ht="13.5" customHeight="1" x14ac:dyDescent="0.15">
      <c r="A21" s="29">
        <v>17</v>
      </c>
      <c r="B21" s="30" t="s">
        <v>40</v>
      </c>
      <c r="C21" s="4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42">
        <v>4.8112968375429589E-2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1.2012323968726153E-2</v>
      </c>
      <c r="X22" s="33"/>
      <c r="Y22" s="35"/>
      <c r="Z22" s="44">
        <v>6.0125292344155742E-2</v>
      </c>
    </row>
    <row r="23" spans="1:26" ht="13.5" customHeight="1" x14ac:dyDescent="0.15">
      <c r="A23" s="29">
        <v>19</v>
      </c>
      <c r="B23" s="30" t="s">
        <v>348</v>
      </c>
      <c r="C23" s="4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41">
        <v>117.7848621676138</v>
      </c>
      <c r="D24" s="32"/>
      <c r="E24" s="32"/>
      <c r="F24" s="32"/>
      <c r="G24" s="32"/>
      <c r="H24" s="32"/>
      <c r="I24" s="32">
        <v>66723.572011797325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20161.185528666836</v>
      </c>
      <c r="X24" s="33"/>
      <c r="Y24" s="35"/>
      <c r="Z24" s="36">
        <v>87002.542402631778</v>
      </c>
    </row>
    <row r="25" spans="1:26" ht="13.5" customHeight="1" x14ac:dyDescent="0.15">
      <c r="A25" s="29">
        <v>21</v>
      </c>
      <c r="B25" s="30" t="s">
        <v>43</v>
      </c>
      <c r="C25" s="41"/>
      <c r="D25" s="32">
        <v>30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5"/>
      <c r="Z25" s="36">
        <v>30</v>
      </c>
    </row>
    <row r="26" spans="1:26" ht="13.5" customHeight="1" x14ac:dyDescent="0.15">
      <c r="A26" s="29">
        <v>22</v>
      </c>
      <c r="B26" s="30" t="s">
        <v>44</v>
      </c>
      <c r="C26" s="41"/>
      <c r="D26" s="32">
        <v>1053.5</v>
      </c>
      <c r="E26" s="32">
        <v>152.38482115960895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5"/>
      <c r="Z26" s="36">
        <v>1205.8848211596089</v>
      </c>
    </row>
    <row r="27" spans="1:26" ht="13.5" customHeight="1" x14ac:dyDescent="0.15">
      <c r="A27" s="29">
        <v>23</v>
      </c>
      <c r="B27" s="30" t="s">
        <v>45</v>
      </c>
      <c r="C27" s="4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4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41"/>
      <c r="D29" s="32">
        <v>9700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5"/>
      <c r="Z29" s="36">
        <v>9700</v>
      </c>
    </row>
    <row r="30" spans="1:26" ht="13.5" customHeight="1" x14ac:dyDescent="0.15">
      <c r="A30" s="29">
        <v>26</v>
      </c>
      <c r="B30" s="30" t="s">
        <v>349</v>
      </c>
      <c r="C30" s="4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4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4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4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5"/>
      <c r="Z33" s="36"/>
    </row>
    <row r="34" spans="1:26" ht="40.5" customHeight="1" x14ac:dyDescent="0.15">
      <c r="A34" s="29">
        <v>30</v>
      </c>
      <c r="B34" s="30" t="s">
        <v>51</v>
      </c>
      <c r="C34" s="41">
        <v>425.83319798560564</v>
      </c>
      <c r="D34" s="32">
        <v>3598.482</v>
      </c>
      <c r="E34" s="32">
        <v>163.07271747155465</v>
      </c>
      <c r="F34" s="32"/>
      <c r="G34" s="32"/>
      <c r="H34" s="32"/>
      <c r="I34" s="32">
        <v>89743.13727627258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11560.576791692318</v>
      </c>
      <c r="X34" s="33"/>
      <c r="Y34" s="35"/>
      <c r="Z34" s="36">
        <v>105491.10198342206</v>
      </c>
    </row>
    <row r="35" spans="1:26" ht="13.5" customHeight="1" x14ac:dyDescent="0.15">
      <c r="A35" s="29">
        <v>31</v>
      </c>
      <c r="B35" s="30" t="s">
        <v>52</v>
      </c>
      <c r="C35" s="41">
        <v>10.482833344593436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3"/>
      <c r="W35" s="33">
        <v>80.351603277325694</v>
      </c>
      <c r="X35" s="33"/>
      <c r="Y35" s="45">
        <v>2.9115937808469052</v>
      </c>
      <c r="Z35" s="36">
        <v>93.746030402766024</v>
      </c>
    </row>
    <row r="36" spans="1:26" ht="13.5" customHeight="1" x14ac:dyDescent="0.15">
      <c r="A36" s="29">
        <v>32</v>
      </c>
      <c r="B36" s="30" t="s">
        <v>350</v>
      </c>
      <c r="C36" s="46">
        <v>1.9154566293872271E-4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5"/>
      <c r="Z36" s="47">
        <v>1.9154566293872271E-4</v>
      </c>
    </row>
    <row r="37" spans="1:26" ht="13.5" customHeight="1" x14ac:dyDescent="0.15">
      <c r="A37" s="29">
        <v>33</v>
      </c>
      <c r="B37" s="30" t="s">
        <v>53</v>
      </c>
      <c r="C37" s="4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5"/>
      <c r="Z37" s="36"/>
    </row>
    <row r="38" spans="1:26" ht="27" customHeight="1" x14ac:dyDescent="0.15">
      <c r="A38" s="29">
        <v>34</v>
      </c>
      <c r="B38" s="30" t="s">
        <v>351</v>
      </c>
      <c r="C38" s="37">
        <v>0.62771607951113306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5"/>
      <c r="Z38" s="39">
        <v>0.62771607951113306</v>
      </c>
    </row>
    <row r="39" spans="1:26" ht="13.5" customHeight="1" x14ac:dyDescent="0.15">
      <c r="A39" s="29">
        <v>35</v>
      </c>
      <c r="B39" s="30" t="s">
        <v>352</v>
      </c>
      <c r="C39" s="4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41"/>
      <c r="D40" s="32"/>
      <c r="E40" s="32"/>
      <c r="F40" s="32"/>
      <c r="G40" s="32"/>
      <c r="H40" s="32"/>
      <c r="I40" s="32"/>
      <c r="J40" s="32"/>
      <c r="K40" s="32"/>
      <c r="L40" s="32">
        <v>2984.1685521365198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5"/>
      <c r="Z40" s="36">
        <v>2984.1685521365198</v>
      </c>
    </row>
    <row r="41" spans="1:26" ht="13.5" customHeight="1" x14ac:dyDescent="0.15">
      <c r="A41" s="29">
        <v>37</v>
      </c>
      <c r="B41" s="30" t="s">
        <v>55</v>
      </c>
      <c r="C41" s="42">
        <v>8.4291188743600039E-3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48">
        <v>0.81715475681637728</v>
      </c>
      <c r="X41" s="33"/>
      <c r="Y41" s="35"/>
      <c r="Z41" s="39">
        <v>0.82558387569073732</v>
      </c>
    </row>
    <row r="42" spans="1:26" ht="40.5" customHeight="1" x14ac:dyDescent="0.15">
      <c r="A42" s="29">
        <v>38</v>
      </c>
      <c r="B42" s="30" t="s">
        <v>353</v>
      </c>
      <c r="C42" s="4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4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41"/>
      <c r="D44" s="32">
        <v>40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5"/>
      <c r="Z44" s="36">
        <v>40</v>
      </c>
    </row>
    <row r="45" spans="1:26" ht="13.5" customHeight="1" x14ac:dyDescent="0.15">
      <c r="A45" s="29">
        <v>41</v>
      </c>
      <c r="B45" s="30" t="s">
        <v>57</v>
      </c>
      <c r="C45" s="41"/>
      <c r="D45" s="32">
        <v>394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5"/>
      <c r="Z45" s="36">
        <v>394</v>
      </c>
    </row>
    <row r="46" spans="1:26" ht="13.5" customHeight="1" x14ac:dyDescent="0.15">
      <c r="A46" s="29">
        <v>42</v>
      </c>
      <c r="B46" s="30" t="s">
        <v>355</v>
      </c>
      <c r="C46" s="37">
        <v>0.57335887770674498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5"/>
      <c r="Z46" s="39">
        <v>0.57335887770674498</v>
      </c>
    </row>
    <row r="47" spans="1:26" ht="13.5" customHeight="1" x14ac:dyDescent="0.15">
      <c r="A47" s="29">
        <v>43</v>
      </c>
      <c r="B47" s="30" t="s">
        <v>356</v>
      </c>
      <c r="C47" s="4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6">
        <v>1.1038648851553359E-4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49">
        <v>2.5122746319771568E-2</v>
      </c>
      <c r="Z48" s="44">
        <v>2.5233132808287102E-2</v>
      </c>
    </row>
    <row r="49" spans="1:26" ht="13.5" customHeight="1" x14ac:dyDescent="0.15">
      <c r="A49" s="29">
        <v>45</v>
      </c>
      <c r="B49" s="30" t="s">
        <v>358</v>
      </c>
      <c r="C49" s="4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41"/>
      <c r="D50" s="32">
        <v>56.000000000000007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5"/>
      <c r="Z50" s="36">
        <v>56.000000000000007</v>
      </c>
    </row>
    <row r="51" spans="1:26" ht="13.5" customHeight="1" x14ac:dyDescent="0.15">
      <c r="A51" s="29">
        <v>47</v>
      </c>
      <c r="B51" s="30" t="s">
        <v>59</v>
      </c>
      <c r="C51" s="41"/>
      <c r="D51" s="32">
        <v>1348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5"/>
      <c r="Z51" s="36">
        <v>1348</v>
      </c>
    </row>
    <row r="52" spans="1:26" ht="13.5" customHeight="1" x14ac:dyDescent="0.15">
      <c r="A52" s="29">
        <v>48</v>
      </c>
      <c r="B52" s="30" t="s">
        <v>60</v>
      </c>
      <c r="C52" s="4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41"/>
      <c r="D53" s="32">
        <v>668.5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5"/>
      <c r="Z53" s="36">
        <v>668.5</v>
      </c>
    </row>
    <row r="54" spans="1:26" ht="13.5" customHeight="1" x14ac:dyDescent="0.15">
      <c r="A54" s="29">
        <v>50</v>
      </c>
      <c r="B54" s="30" t="s">
        <v>62</v>
      </c>
      <c r="C54" s="41"/>
      <c r="D54" s="32">
        <v>72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5"/>
      <c r="Z54" s="36">
        <v>72</v>
      </c>
    </row>
    <row r="55" spans="1:26" ht="13.5" customHeight="1" x14ac:dyDescent="0.15">
      <c r="A55" s="29">
        <v>51</v>
      </c>
      <c r="B55" s="30" t="s">
        <v>63</v>
      </c>
      <c r="C55" s="41">
        <v>17.688750547461442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48">
        <v>0.43602335812803494</v>
      </c>
      <c r="X55" s="33"/>
      <c r="Y55" s="35"/>
      <c r="Z55" s="36">
        <v>18.124773905589478</v>
      </c>
    </row>
    <row r="56" spans="1:26" ht="13.5" customHeight="1" x14ac:dyDescent="0.15">
      <c r="A56" s="29">
        <v>52</v>
      </c>
      <c r="B56" s="30" t="s">
        <v>64</v>
      </c>
      <c r="C56" s="41"/>
      <c r="D56" s="32">
        <v>400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5"/>
      <c r="Z56" s="36">
        <v>400</v>
      </c>
    </row>
    <row r="57" spans="1:26" ht="13.5" customHeight="1" x14ac:dyDescent="0.15">
      <c r="A57" s="29">
        <v>53</v>
      </c>
      <c r="B57" s="30" t="s">
        <v>65</v>
      </c>
      <c r="C57" s="41">
        <v>52784.415592393139</v>
      </c>
      <c r="D57" s="32">
        <v>12827.404</v>
      </c>
      <c r="E57" s="32">
        <v>116.9637371631047</v>
      </c>
      <c r="F57" s="32"/>
      <c r="G57" s="32">
        <v>27111.797510205717</v>
      </c>
      <c r="H57" s="32"/>
      <c r="I57" s="32"/>
      <c r="J57" s="32"/>
      <c r="K57" s="32">
        <v>672.28323972677913</v>
      </c>
      <c r="L57" s="32"/>
      <c r="M57" s="32">
        <v>40996.322971682981</v>
      </c>
      <c r="N57" s="32">
        <v>2055.6745257180723</v>
      </c>
      <c r="O57" s="32">
        <v>405.70500799592867</v>
      </c>
      <c r="P57" s="32">
        <v>7975.3691348940538</v>
      </c>
      <c r="Q57" s="32">
        <v>55.776657752941709</v>
      </c>
      <c r="R57" s="32"/>
      <c r="S57" s="32"/>
      <c r="T57" s="32"/>
      <c r="U57" s="32"/>
      <c r="V57" s="33"/>
      <c r="W57" s="33"/>
      <c r="X57" s="33"/>
      <c r="Y57" s="45">
        <v>8.4269419558861784</v>
      </c>
      <c r="Z57" s="36">
        <v>145010.1393194886</v>
      </c>
    </row>
    <row r="58" spans="1:26" ht="13.5" customHeight="1" x14ac:dyDescent="0.15">
      <c r="A58" s="29">
        <v>54</v>
      </c>
      <c r="B58" s="30" t="s">
        <v>66</v>
      </c>
      <c r="C58" s="41"/>
      <c r="D58" s="32">
        <v>4662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5"/>
      <c r="Z58" s="36">
        <v>4662</v>
      </c>
    </row>
    <row r="59" spans="1:26" ht="13.5" customHeight="1" x14ac:dyDescent="0.15">
      <c r="A59" s="29">
        <v>55</v>
      </c>
      <c r="B59" s="30" t="s">
        <v>359</v>
      </c>
      <c r="C59" s="4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41">
        <v>372.87534269221499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/>
      <c r="X60" s="33"/>
      <c r="Y60" s="35"/>
      <c r="Z60" s="36">
        <v>372.87534269221499</v>
      </c>
    </row>
    <row r="61" spans="1:26" ht="13.5" customHeight="1" x14ac:dyDescent="0.15">
      <c r="A61" s="29">
        <v>57</v>
      </c>
      <c r="B61" s="30" t="s">
        <v>68</v>
      </c>
      <c r="C61" s="41">
        <v>632.23901972497868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3"/>
      <c r="X61" s="33"/>
      <c r="Y61" s="35"/>
      <c r="Z61" s="36">
        <v>632.23901972497868</v>
      </c>
    </row>
    <row r="62" spans="1:26" ht="13.5" customHeight="1" x14ac:dyDescent="0.15">
      <c r="A62" s="29">
        <v>58</v>
      </c>
      <c r="B62" s="30" t="s">
        <v>69</v>
      </c>
      <c r="C62" s="41">
        <v>32.434767103498949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3"/>
      <c r="X62" s="33"/>
      <c r="Y62" s="35"/>
      <c r="Z62" s="36">
        <v>32.434767103498949</v>
      </c>
    </row>
    <row r="63" spans="1:26" ht="13.5" customHeight="1" x14ac:dyDescent="0.15">
      <c r="A63" s="29">
        <v>59</v>
      </c>
      <c r="B63" s="30" t="s">
        <v>70</v>
      </c>
      <c r="C63" s="42">
        <v>1.2254638122031881E-2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33"/>
      <c r="X63" s="33"/>
      <c r="Y63" s="35"/>
      <c r="Z63" s="44">
        <v>1.2254638122031881E-2</v>
      </c>
    </row>
    <row r="64" spans="1:26" ht="13.5" customHeight="1" x14ac:dyDescent="0.15">
      <c r="A64" s="29">
        <v>60</v>
      </c>
      <c r="B64" s="30" t="s">
        <v>71</v>
      </c>
      <c r="C64" s="37">
        <v>0.23645427800178193</v>
      </c>
      <c r="D64" s="32"/>
      <c r="E64" s="32"/>
      <c r="F64" s="32"/>
      <c r="G64" s="32"/>
      <c r="H64" s="32"/>
      <c r="I64" s="32">
        <v>39.408566142567338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23.938664281841579</v>
      </c>
      <c r="X64" s="33"/>
      <c r="Y64" s="35"/>
      <c r="Z64" s="36">
        <v>63.583684702410693</v>
      </c>
    </row>
    <row r="65" spans="1:26" ht="13.5" customHeight="1" x14ac:dyDescent="0.15">
      <c r="A65" s="29">
        <v>61</v>
      </c>
      <c r="B65" s="30" t="s">
        <v>72</v>
      </c>
      <c r="C65" s="41"/>
      <c r="D65" s="32">
        <v>1075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5"/>
      <c r="Z65" s="36">
        <v>1075</v>
      </c>
    </row>
    <row r="66" spans="1:26" ht="13.5" customHeight="1" x14ac:dyDescent="0.15">
      <c r="A66" s="29">
        <v>62</v>
      </c>
      <c r="B66" s="30" t="s">
        <v>73</v>
      </c>
      <c r="C66" s="41"/>
      <c r="D66" s="32">
        <v>19063.000000000007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5"/>
      <c r="Z66" s="36">
        <v>19063.000000000007</v>
      </c>
    </row>
    <row r="67" spans="1:26" ht="13.5" customHeight="1" x14ac:dyDescent="0.15">
      <c r="A67" s="29">
        <v>63</v>
      </c>
      <c r="B67" s="30" t="s">
        <v>74</v>
      </c>
      <c r="C67" s="41"/>
      <c r="D67" s="32">
        <v>6944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5"/>
      <c r="Z67" s="36">
        <v>6944</v>
      </c>
    </row>
    <row r="68" spans="1:26" ht="13.5" customHeight="1" x14ac:dyDescent="0.15">
      <c r="A68" s="29">
        <v>64</v>
      </c>
      <c r="B68" s="30" t="s">
        <v>75</v>
      </c>
      <c r="C68" s="41"/>
      <c r="D68" s="32">
        <v>2645.48</v>
      </c>
      <c r="E68" s="32">
        <v>105.65635927066337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5"/>
      <c r="Z68" s="36">
        <v>2751.1363592706634</v>
      </c>
    </row>
    <row r="69" spans="1:26" ht="13.5" customHeight="1" x14ac:dyDescent="0.15">
      <c r="A69" s="29">
        <v>65</v>
      </c>
      <c r="B69" s="30" t="s">
        <v>360</v>
      </c>
      <c r="C69" s="42">
        <v>2.1809515455616379E-2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5"/>
      <c r="Z69" s="44">
        <v>2.1809515455616379E-2</v>
      </c>
    </row>
    <row r="70" spans="1:26" ht="13.5" customHeight="1" x14ac:dyDescent="0.15">
      <c r="A70" s="29">
        <v>66</v>
      </c>
      <c r="B70" s="30" t="s">
        <v>361</v>
      </c>
      <c r="C70" s="31">
        <v>2.2742810699397675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5"/>
      <c r="Z70" s="40">
        <v>2.2742810699397675</v>
      </c>
    </row>
    <row r="71" spans="1:26" ht="13.5" customHeight="1" x14ac:dyDescent="0.15">
      <c r="A71" s="29">
        <v>67</v>
      </c>
      <c r="B71" s="30" t="s">
        <v>362</v>
      </c>
      <c r="C71" s="4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2">
        <v>1.685209399550771E-2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5"/>
      <c r="Z72" s="44">
        <v>1.685209399550771E-2</v>
      </c>
    </row>
    <row r="73" spans="1:26" ht="27" customHeight="1" x14ac:dyDescent="0.15">
      <c r="A73" s="29">
        <v>69</v>
      </c>
      <c r="B73" s="30" t="s">
        <v>76</v>
      </c>
      <c r="C73" s="4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5"/>
      <c r="Z73" s="36"/>
    </row>
    <row r="74" spans="1:26" ht="27" customHeight="1" x14ac:dyDescent="0.15">
      <c r="A74" s="29">
        <v>70</v>
      </c>
      <c r="B74" s="30" t="s">
        <v>77</v>
      </c>
      <c r="C74" s="41"/>
      <c r="D74" s="32">
        <v>61.905500000000011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5"/>
      <c r="Z74" s="36">
        <v>61.905500000000011</v>
      </c>
    </row>
    <row r="75" spans="1:26" ht="13.5" customHeight="1" x14ac:dyDescent="0.15">
      <c r="A75" s="29">
        <v>71</v>
      </c>
      <c r="B75" s="30" t="s">
        <v>78</v>
      </c>
      <c r="C75" s="37">
        <v>0.14554374338845497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5"/>
      <c r="Z75" s="39">
        <v>0.14554374338845497</v>
      </c>
    </row>
    <row r="76" spans="1:26" ht="27" customHeight="1" x14ac:dyDescent="0.15">
      <c r="A76" s="29">
        <v>72</v>
      </c>
      <c r="B76" s="30" t="s">
        <v>364</v>
      </c>
      <c r="C76" s="4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42">
        <v>6.8982460357924644E-2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33"/>
      <c r="X77" s="33"/>
      <c r="Y77" s="35"/>
      <c r="Z77" s="44">
        <v>6.8982460357924644E-2</v>
      </c>
    </row>
    <row r="78" spans="1:26" ht="13.5" customHeight="1" x14ac:dyDescent="0.15">
      <c r="A78" s="29">
        <v>74</v>
      </c>
      <c r="B78" s="30" t="s">
        <v>365</v>
      </c>
      <c r="C78" s="42">
        <v>3.4990074414092888E-2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5"/>
      <c r="Z78" s="44">
        <v>3.4990074414092888E-2</v>
      </c>
    </row>
    <row r="79" spans="1:26" ht="13.5" customHeight="1" x14ac:dyDescent="0.15">
      <c r="A79" s="29">
        <v>75</v>
      </c>
      <c r="B79" s="30" t="s">
        <v>80</v>
      </c>
      <c r="C79" s="42">
        <v>1.0627073860577487E-2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3"/>
      <c r="W79" s="33"/>
      <c r="X79" s="33">
        <v>10.725516969065387</v>
      </c>
      <c r="Y79" s="50">
        <v>0.7046380849746321</v>
      </c>
      <c r="Z79" s="36">
        <v>11.440782127900597</v>
      </c>
    </row>
    <row r="80" spans="1:26" ht="13.5" customHeight="1" x14ac:dyDescent="0.15">
      <c r="A80" s="29">
        <v>76</v>
      </c>
      <c r="B80" s="30" t="s">
        <v>81</v>
      </c>
      <c r="C80" s="37">
        <v>0.72436317136663753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3"/>
      <c r="X80" s="33"/>
      <c r="Y80" s="35"/>
      <c r="Z80" s="39">
        <v>0.72436317136663753</v>
      </c>
    </row>
    <row r="81" spans="1:26" ht="13.5" customHeight="1" x14ac:dyDescent="0.15">
      <c r="A81" s="29">
        <v>77</v>
      </c>
      <c r="B81" s="30" t="s">
        <v>366</v>
      </c>
      <c r="C81" s="4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4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4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41">
        <v>68191.402391287091</v>
      </c>
      <c r="D84" s="32">
        <v>15017.128000000001</v>
      </c>
      <c r="E84" s="32">
        <v>316.42260291231952</v>
      </c>
      <c r="F84" s="32">
        <v>705.05907762010111</v>
      </c>
      <c r="G84" s="32">
        <v>55268.089178577262</v>
      </c>
      <c r="H84" s="32">
        <v>99350.974969860312</v>
      </c>
      <c r="I84" s="32"/>
      <c r="J84" s="32"/>
      <c r="K84" s="32">
        <v>3474.9894381745567</v>
      </c>
      <c r="L84" s="32"/>
      <c r="M84" s="32">
        <v>163347.71488874551</v>
      </c>
      <c r="N84" s="32">
        <v>5846.9900342331684</v>
      </c>
      <c r="O84" s="32">
        <v>1664.5372915513956</v>
      </c>
      <c r="P84" s="32">
        <v>21507.475671971442</v>
      </c>
      <c r="Q84" s="32">
        <v>223.10663101176684</v>
      </c>
      <c r="R84" s="32">
        <v>117.80342261539336</v>
      </c>
      <c r="S84" s="32"/>
      <c r="T84" s="32"/>
      <c r="U84" s="32"/>
      <c r="V84" s="33"/>
      <c r="W84" s="48">
        <v>0.16999999999999998</v>
      </c>
      <c r="X84" s="33"/>
      <c r="Y84" s="35">
        <v>43.573585130778518</v>
      </c>
      <c r="Z84" s="36">
        <v>435075.43718369119</v>
      </c>
    </row>
    <row r="85" spans="1:26" ht="13.5" customHeight="1" x14ac:dyDescent="0.15">
      <c r="A85" s="29">
        <v>81</v>
      </c>
      <c r="B85" s="30" t="s">
        <v>84</v>
      </c>
      <c r="C85" s="51">
        <v>5.203546055765992E-5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5"/>
      <c r="Z85" s="52">
        <v>5.203546055765992E-5</v>
      </c>
    </row>
    <row r="86" spans="1:26" ht="13.5" customHeight="1" x14ac:dyDescent="0.15">
      <c r="A86" s="29">
        <v>82</v>
      </c>
      <c r="B86" s="30" t="s">
        <v>85</v>
      </c>
      <c r="C86" s="41">
        <v>9.9523799839546179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4">
        <v>7.2869124870000004</v>
      </c>
      <c r="X86" s="33"/>
      <c r="Y86" s="50">
        <v>0.39395772094547771</v>
      </c>
      <c r="Z86" s="36">
        <v>17.633250191900093</v>
      </c>
    </row>
    <row r="87" spans="1:26" ht="13.5" customHeight="1" x14ac:dyDescent="0.15">
      <c r="A87" s="29">
        <v>83</v>
      </c>
      <c r="B87" s="30" t="s">
        <v>86</v>
      </c>
      <c r="C87" s="41">
        <v>529.1190458581749</v>
      </c>
      <c r="D87" s="53">
        <v>2</v>
      </c>
      <c r="E87" s="53">
        <v>1.5538855122376547</v>
      </c>
      <c r="F87" s="32"/>
      <c r="G87" s="32"/>
      <c r="H87" s="32"/>
      <c r="I87" s="32"/>
      <c r="J87" s="32"/>
      <c r="K87" s="32"/>
      <c r="L87" s="32"/>
      <c r="M87" s="32">
        <v>841.2464433937065</v>
      </c>
      <c r="N87" s="32"/>
      <c r="O87" s="32"/>
      <c r="P87" s="32"/>
      <c r="Q87" s="32"/>
      <c r="R87" s="32"/>
      <c r="S87" s="32"/>
      <c r="T87" s="32"/>
      <c r="U87" s="32"/>
      <c r="V87" s="33"/>
      <c r="W87" s="33"/>
      <c r="X87" s="33"/>
      <c r="Y87" s="35"/>
      <c r="Z87" s="36">
        <v>1373.9193747641191</v>
      </c>
    </row>
    <row r="88" spans="1:26" ht="13.5" customHeight="1" x14ac:dyDescent="0.15">
      <c r="A88" s="29">
        <v>84</v>
      </c>
      <c r="B88" s="30" t="s">
        <v>87</v>
      </c>
      <c r="C88" s="42">
        <v>1.7871782055997452E-2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3"/>
      <c r="X88" s="33"/>
      <c r="Y88" s="35"/>
      <c r="Z88" s="44">
        <v>1.7871782055997452E-2</v>
      </c>
    </row>
    <row r="89" spans="1:26" ht="13.5" customHeight="1" x14ac:dyDescent="0.15">
      <c r="A89" s="29">
        <v>85</v>
      </c>
      <c r="B89" s="30" t="s">
        <v>88</v>
      </c>
      <c r="C89" s="31">
        <v>8.1897901535230719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3"/>
      <c r="X89" s="33"/>
      <c r="Y89" s="35"/>
      <c r="Z89" s="40">
        <v>8.1897901535230719</v>
      </c>
    </row>
    <row r="90" spans="1:26" ht="13.5" customHeight="1" x14ac:dyDescent="0.15">
      <c r="A90" s="29">
        <v>86</v>
      </c>
      <c r="B90" s="30" t="s">
        <v>89</v>
      </c>
      <c r="C90" s="31">
        <v>2.5310190376634858</v>
      </c>
      <c r="D90" s="32"/>
      <c r="E90" s="32">
        <v>93.324129848504725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33"/>
      <c r="X90" s="33"/>
      <c r="Y90" s="35"/>
      <c r="Z90" s="36">
        <v>95.855148886168209</v>
      </c>
    </row>
    <row r="91" spans="1:26" ht="13.5" customHeight="1" x14ac:dyDescent="0.15">
      <c r="A91" s="29">
        <v>87</v>
      </c>
      <c r="B91" s="30" t="s">
        <v>90</v>
      </c>
      <c r="C91" s="31">
        <v>2.2309638831121652</v>
      </c>
      <c r="D91" s="32"/>
      <c r="E91" s="53">
        <v>1.0126153921415384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/>
      <c r="W91" s="33"/>
      <c r="X91" s="33">
        <v>41.03241414941413</v>
      </c>
      <c r="Y91" s="45">
        <v>1.8649971133540844</v>
      </c>
      <c r="Z91" s="36">
        <v>46.140990538021917</v>
      </c>
    </row>
    <row r="92" spans="1:26" ht="13.5" customHeight="1" x14ac:dyDescent="0.15">
      <c r="A92" s="29">
        <v>88</v>
      </c>
      <c r="B92" s="30" t="s">
        <v>91</v>
      </c>
      <c r="C92" s="37">
        <v>0.46302597883847429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5"/>
      <c r="Z92" s="39">
        <v>0.46302597883847429</v>
      </c>
    </row>
    <row r="93" spans="1:26" ht="13.5" customHeight="1" x14ac:dyDescent="0.15">
      <c r="A93" s="29">
        <v>89</v>
      </c>
      <c r="B93" s="30" t="s">
        <v>92</v>
      </c>
      <c r="C93" s="4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41"/>
      <c r="D94" s="32">
        <v>1583.2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5"/>
      <c r="Z94" s="36">
        <v>1583.2</v>
      </c>
    </row>
    <row r="95" spans="1:26" ht="13.5" customHeight="1" x14ac:dyDescent="0.15">
      <c r="A95" s="29">
        <v>91</v>
      </c>
      <c r="B95" s="30" t="s">
        <v>94</v>
      </c>
      <c r="C95" s="41"/>
      <c r="D95" s="32">
        <v>70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5"/>
      <c r="Z95" s="36">
        <v>70</v>
      </c>
    </row>
    <row r="96" spans="1:26" ht="13.5" customHeight="1" x14ac:dyDescent="0.15">
      <c r="A96" s="29">
        <v>92</v>
      </c>
      <c r="B96" s="30" t="s">
        <v>95</v>
      </c>
      <c r="C96" s="41"/>
      <c r="D96" s="32">
        <v>372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5"/>
      <c r="Z96" s="36">
        <v>372</v>
      </c>
    </row>
    <row r="97" spans="1:26" ht="13.5" customHeight="1" x14ac:dyDescent="0.15">
      <c r="A97" s="29">
        <v>93</v>
      </c>
      <c r="B97" s="30" t="s">
        <v>96</v>
      </c>
      <c r="C97" s="41"/>
      <c r="D97" s="32">
        <v>5179.2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5"/>
      <c r="Z97" s="36">
        <v>5179.2</v>
      </c>
    </row>
    <row r="98" spans="1:26" ht="13.5" customHeight="1" x14ac:dyDescent="0.15">
      <c r="A98" s="29">
        <v>94</v>
      </c>
      <c r="B98" s="30" t="s">
        <v>97</v>
      </c>
      <c r="C98" s="4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34">
        <v>2.1582926606215005</v>
      </c>
      <c r="Y98" s="35"/>
      <c r="Z98" s="40">
        <v>2.1582926606215005</v>
      </c>
    </row>
    <row r="99" spans="1:26" ht="13.5" customHeight="1" x14ac:dyDescent="0.15">
      <c r="A99" s="29">
        <v>95</v>
      </c>
      <c r="B99" s="30" t="s">
        <v>98</v>
      </c>
      <c r="C99" s="41"/>
      <c r="D99" s="32">
        <v>2772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5"/>
      <c r="Z99" s="36">
        <v>2772</v>
      </c>
    </row>
    <row r="100" spans="1:26" ht="13.5" customHeight="1" x14ac:dyDescent="0.15">
      <c r="A100" s="29">
        <v>96</v>
      </c>
      <c r="B100" s="30" t="s">
        <v>99</v>
      </c>
      <c r="C100" s="41"/>
      <c r="D100" s="32">
        <v>61.354999999999997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5"/>
      <c r="Z100" s="36">
        <v>61.354999999999997</v>
      </c>
    </row>
    <row r="101" spans="1:26" ht="13.5" customHeight="1" x14ac:dyDescent="0.15">
      <c r="A101" s="29">
        <v>97</v>
      </c>
      <c r="B101" s="30" t="s">
        <v>368</v>
      </c>
      <c r="C101" s="4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4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4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41"/>
      <c r="D104" s="32">
        <v>1422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5"/>
      <c r="Z104" s="36">
        <v>1422</v>
      </c>
    </row>
    <row r="105" spans="1:26" ht="13.5" customHeight="1" x14ac:dyDescent="0.15">
      <c r="A105" s="29">
        <v>101</v>
      </c>
      <c r="B105" s="30" t="s">
        <v>102</v>
      </c>
      <c r="C105" s="41"/>
      <c r="D105" s="32">
        <v>1081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5"/>
      <c r="Z105" s="36">
        <v>1081</v>
      </c>
    </row>
    <row r="106" spans="1:26" ht="13.5" customHeight="1" x14ac:dyDescent="0.15">
      <c r="A106" s="29">
        <v>102</v>
      </c>
      <c r="B106" s="30" t="s">
        <v>370</v>
      </c>
      <c r="C106" s="4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4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3974.3317997120621</v>
      </c>
      <c r="U107" s="32"/>
      <c r="V107" s="33"/>
      <c r="W107" s="33"/>
      <c r="X107" s="33"/>
      <c r="Y107" s="35"/>
      <c r="Z107" s="36">
        <v>3974.3317997120621</v>
      </c>
    </row>
    <row r="108" spans="1:26" ht="13.5" customHeight="1" x14ac:dyDescent="0.15">
      <c r="A108" s="29">
        <v>104</v>
      </c>
      <c r="B108" s="30" t="s">
        <v>104</v>
      </c>
      <c r="C108" s="4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13791.065254274556</v>
      </c>
      <c r="U108" s="32"/>
      <c r="V108" s="33"/>
      <c r="W108" s="33"/>
      <c r="X108" s="33"/>
      <c r="Y108" s="35"/>
      <c r="Z108" s="36">
        <v>13791.065254274556</v>
      </c>
    </row>
    <row r="109" spans="1:26" ht="13.5" customHeight="1" x14ac:dyDescent="0.15">
      <c r="A109" s="29">
        <v>105</v>
      </c>
      <c r="B109" s="30" t="s">
        <v>371</v>
      </c>
      <c r="C109" s="4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4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4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41"/>
      <c r="D112" s="32">
        <v>1536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5"/>
      <c r="Z112" s="36">
        <v>1536</v>
      </c>
    </row>
    <row r="113" spans="1:26" ht="13.5" customHeight="1" x14ac:dyDescent="0.15">
      <c r="A113" s="29">
        <v>109</v>
      </c>
      <c r="B113" s="30" t="s">
        <v>374</v>
      </c>
      <c r="C113" s="4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4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4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4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41"/>
      <c r="D117" s="32">
        <v>52.000000000000007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5"/>
      <c r="Z117" s="36">
        <v>52.000000000000007</v>
      </c>
    </row>
    <row r="118" spans="1:26" ht="13.5" customHeight="1" x14ac:dyDescent="0.15">
      <c r="A118" s="29">
        <v>114</v>
      </c>
      <c r="B118" s="30" t="s">
        <v>107</v>
      </c>
      <c r="C118" s="41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5"/>
      <c r="Z118" s="36"/>
    </row>
    <row r="119" spans="1:26" ht="13.5" customHeight="1" x14ac:dyDescent="0.15">
      <c r="A119" s="29">
        <v>115</v>
      </c>
      <c r="B119" s="30" t="s">
        <v>108</v>
      </c>
      <c r="C119" s="41"/>
      <c r="D119" s="32">
        <v>929.5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5"/>
      <c r="Z119" s="36">
        <v>929.5</v>
      </c>
    </row>
    <row r="120" spans="1:26" ht="13.5" customHeight="1" x14ac:dyDescent="0.15">
      <c r="A120" s="29">
        <v>116</v>
      </c>
      <c r="B120" s="30" t="s">
        <v>109</v>
      </c>
      <c r="C120" s="41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5"/>
      <c r="Z120" s="36"/>
    </row>
    <row r="121" spans="1:26" ht="13.5" customHeight="1" x14ac:dyDescent="0.15">
      <c r="A121" s="29">
        <v>117</v>
      </c>
      <c r="B121" s="30" t="s">
        <v>110</v>
      </c>
      <c r="C121" s="41"/>
      <c r="D121" s="32">
        <v>647.4</v>
      </c>
      <c r="E121" s="32">
        <v>12.744019374671321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5"/>
      <c r="Z121" s="36">
        <v>660.1440193746713</v>
      </c>
    </row>
    <row r="122" spans="1:26" ht="13.5" customHeight="1" x14ac:dyDescent="0.15">
      <c r="A122" s="29">
        <v>118</v>
      </c>
      <c r="B122" s="30" t="s">
        <v>111</v>
      </c>
      <c r="C122" s="41"/>
      <c r="D122" s="32">
        <v>45.028999999999996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5"/>
      <c r="Z122" s="36">
        <v>45.028999999999996</v>
      </c>
    </row>
    <row r="123" spans="1:26" ht="13.5" customHeight="1" x14ac:dyDescent="0.15">
      <c r="A123" s="29">
        <v>119</v>
      </c>
      <c r="B123" s="30" t="s">
        <v>112</v>
      </c>
      <c r="C123" s="41"/>
      <c r="D123" s="32">
        <v>242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5"/>
      <c r="Z123" s="36">
        <v>242</v>
      </c>
    </row>
    <row r="124" spans="1:26" ht="13.5" customHeight="1" x14ac:dyDescent="0.15">
      <c r="A124" s="29">
        <v>120</v>
      </c>
      <c r="B124" s="30" t="s">
        <v>378</v>
      </c>
      <c r="C124" s="4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4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4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4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41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5"/>
      <c r="Z128" s="36"/>
    </row>
    <row r="129" spans="1:26" ht="13.5" customHeight="1" x14ac:dyDescent="0.15">
      <c r="A129" s="29">
        <v>125</v>
      </c>
      <c r="B129" s="30" t="s">
        <v>116</v>
      </c>
      <c r="C129" s="41">
        <v>249.71481883979493</v>
      </c>
      <c r="D129" s="32">
        <v>931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/>
      <c r="X129" s="33"/>
      <c r="Y129" s="45">
        <v>3.5804973208081794</v>
      </c>
      <c r="Z129" s="36">
        <v>1184.2953161606033</v>
      </c>
    </row>
    <row r="130" spans="1:26" ht="13.5" customHeight="1" x14ac:dyDescent="0.15">
      <c r="A130" s="29">
        <v>126</v>
      </c>
      <c r="B130" s="30" t="s">
        <v>117</v>
      </c>
      <c r="C130" s="4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41">
        <v>97.275395082908631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410.93756803462441</v>
      </c>
      <c r="T131" s="32"/>
      <c r="U131" s="32"/>
      <c r="V131" s="33"/>
      <c r="W131" s="33">
        <v>33.874218433105518</v>
      </c>
      <c r="X131" s="33"/>
      <c r="Y131" s="45">
        <v>3.7237093278725109</v>
      </c>
      <c r="Z131" s="36">
        <v>545.81089087851103</v>
      </c>
    </row>
    <row r="132" spans="1:26" ht="13.5" customHeight="1" x14ac:dyDescent="0.15">
      <c r="A132" s="29">
        <v>128</v>
      </c>
      <c r="B132" s="30" t="s">
        <v>380</v>
      </c>
      <c r="C132" s="4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4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4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4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31">
        <v>6.9211306022804271</v>
      </c>
      <c r="D136" s="32"/>
      <c r="E136" s="54">
        <v>4.6184930502619181E-2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3"/>
      <c r="W136" s="33">
        <v>29.254810425750005</v>
      </c>
      <c r="X136" s="33"/>
      <c r="Y136" s="50">
        <v>0.21212130044659566</v>
      </c>
      <c r="Z136" s="36">
        <v>36.434247258979646</v>
      </c>
    </row>
    <row r="137" spans="1:26" ht="27" customHeight="1" x14ac:dyDescent="0.15">
      <c r="A137" s="29">
        <v>133</v>
      </c>
      <c r="B137" s="30" t="s">
        <v>120</v>
      </c>
      <c r="C137" s="41">
        <v>590.62480961099595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3"/>
      <c r="X137" s="33"/>
      <c r="Y137" s="35"/>
      <c r="Z137" s="36">
        <v>590.62480961099595</v>
      </c>
    </row>
    <row r="138" spans="1:26" ht="13.5" customHeight="1" x14ac:dyDescent="0.15">
      <c r="A138" s="29">
        <v>134</v>
      </c>
      <c r="B138" s="30" t="s">
        <v>121</v>
      </c>
      <c r="C138" s="41">
        <v>190.63271905069362</v>
      </c>
      <c r="D138" s="32"/>
      <c r="E138" s="32"/>
      <c r="F138" s="32">
        <v>225.76414039006016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3"/>
      <c r="X138" s="33"/>
      <c r="Y138" s="35"/>
      <c r="Z138" s="36">
        <v>416.39685944075381</v>
      </c>
    </row>
    <row r="139" spans="1:26" ht="27" customHeight="1" x14ac:dyDescent="0.15">
      <c r="A139" s="29">
        <v>135</v>
      </c>
      <c r="B139" s="30" t="s">
        <v>384</v>
      </c>
      <c r="C139" s="4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4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41"/>
      <c r="D141" s="32">
        <v>120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5"/>
      <c r="Z141" s="36">
        <v>120</v>
      </c>
    </row>
    <row r="142" spans="1:26" ht="13.5" customHeight="1" x14ac:dyDescent="0.15">
      <c r="A142" s="29">
        <v>138</v>
      </c>
      <c r="B142" s="30" t="s">
        <v>123</v>
      </c>
      <c r="C142" s="4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41"/>
      <c r="D143" s="32"/>
      <c r="E143" s="53">
        <v>6.5359453934671397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5"/>
      <c r="Z143" s="40">
        <v>6.5359453934671397</v>
      </c>
    </row>
    <row r="144" spans="1:26" ht="13.5" customHeight="1" x14ac:dyDescent="0.15">
      <c r="A144" s="29">
        <v>140</v>
      </c>
      <c r="B144" s="30" t="s">
        <v>125</v>
      </c>
      <c r="C144" s="41"/>
      <c r="D144" s="32">
        <v>55.14</v>
      </c>
      <c r="E144" s="53">
        <v>3.1980653957482303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5"/>
      <c r="Z144" s="36">
        <v>58.338065395748231</v>
      </c>
    </row>
    <row r="145" spans="1:26" ht="13.5" customHeight="1" x14ac:dyDescent="0.15">
      <c r="A145" s="29">
        <v>141</v>
      </c>
      <c r="B145" s="30" t="s">
        <v>126</v>
      </c>
      <c r="C145" s="41"/>
      <c r="D145" s="32">
        <v>750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5"/>
      <c r="Z145" s="36">
        <v>750</v>
      </c>
    </row>
    <row r="146" spans="1:26" ht="13.5" customHeight="1" x14ac:dyDescent="0.15">
      <c r="A146" s="29">
        <v>142</v>
      </c>
      <c r="B146" s="30" t="s">
        <v>386</v>
      </c>
      <c r="C146" s="4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4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41">
        <v>13.548524943956682</v>
      </c>
      <c r="D148" s="32"/>
      <c r="E148" s="32"/>
      <c r="F148" s="32"/>
      <c r="G148" s="32"/>
      <c r="H148" s="32"/>
      <c r="I148" s="32"/>
      <c r="J148" s="32"/>
      <c r="K148" s="32"/>
      <c r="L148" s="32">
        <v>136.48882392917741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5"/>
      <c r="Z148" s="36">
        <v>150.03734887313411</v>
      </c>
    </row>
    <row r="149" spans="1:26" ht="13.5" customHeight="1" x14ac:dyDescent="0.15">
      <c r="A149" s="29">
        <v>145</v>
      </c>
      <c r="B149" s="30" t="s">
        <v>128</v>
      </c>
      <c r="C149" s="4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4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41"/>
      <c r="D151" s="53">
        <v>8.0000000000000018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5"/>
      <c r="Z151" s="40">
        <v>8.0000000000000018</v>
      </c>
    </row>
    <row r="152" spans="1:26" ht="13.5" customHeight="1" x14ac:dyDescent="0.15">
      <c r="A152" s="29">
        <v>148</v>
      </c>
      <c r="B152" s="30" t="s">
        <v>131</v>
      </c>
      <c r="C152" s="41"/>
      <c r="D152" s="32">
        <v>226.00000000000003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5"/>
      <c r="Z152" s="36">
        <v>226.00000000000003</v>
      </c>
    </row>
    <row r="153" spans="1:26" ht="13.5" customHeight="1" x14ac:dyDescent="0.15">
      <c r="A153" s="29">
        <v>149</v>
      </c>
      <c r="B153" s="30" t="s">
        <v>388</v>
      </c>
      <c r="C153" s="42">
        <v>6.5371457905195857E-2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5"/>
      <c r="Z153" s="44">
        <v>6.5371457905195857E-2</v>
      </c>
    </row>
    <row r="154" spans="1:26" ht="13.5" customHeight="1" x14ac:dyDescent="0.15">
      <c r="A154" s="29">
        <v>150</v>
      </c>
      <c r="B154" s="30" t="s">
        <v>132</v>
      </c>
      <c r="C154" s="41">
        <v>16.204962192076955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45">
        <v>5.1012789583488276</v>
      </c>
      <c r="Z154" s="36">
        <v>21.306241150425784</v>
      </c>
    </row>
    <row r="155" spans="1:26" ht="13.5" customHeight="1" x14ac:dyDescent="0.15">
      <c r="A155" s="29">
        <v>151</v>
      </c>
      <c r="B155" s="30" t="s">
        <v>133</v>
      </c>
      <c r="C155" s="4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41"/>
      <c r="D156" s="32">
        <v>1917.8000000000002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5"/>
      <c r="Z156" s="36">
        <v>1917.8000000000002</v>
      </c>
    </row>
    <row r="157" spans="1:26" ht="13.5" customHeight="1" x14ac:dyDescent="0.15">
      <c r="A157" s="29">
        <v>153</v>
      </c>
      <c r="B157" s="30" t="s">
        <v>135</v>
      </c>
      <c r="C157" s="41"/>
      <c r="D157" s="32"/>
      <c r="E157" s="32">
        <v>544.67790260859897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5"/>
      <c r="Z157" s="36">
        <v>544.67790260859897</v>
      </c>
    </row>
    <row r="158" spans="1:26" ht="13.5" customHeight="1" x14ac:dyDescent="0.15">
      <c r="A158" s="29">
        <v>154</v>
      </c>
      <c r="B158" s="30" t="s">
        <v>136</v>
      </c>
      <c r="C158" s="4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5"/>
      <c r="Z158" s="36"/>
    </row>
    <row r="159" spans="1:26" ht="13.5" customHeight="1" x14ac:dyDescent="0.15">
      <c r="A159" s="29">
        <v>155</v>
      </c>
      <c r="B159" s="30" t="s">
        <v>389</v>
      </c>
      <c r="C159" s="37">
        <v>0.27367645120581502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3"/>
      <c r="X159" s="33"/>
      <c r="Y159" s="35"/>
      <c r="Z159" s="39">
        <v>0.27367645120581502</v>
      </c>
    </row>
    <row r="160" spans="1:26" ht="13.5" customHeight="1" x14ac:dyDescent="0.15">
      <c r="A160" s="29">
        <v>156</v>
      </c>
      <c r="B160" s="30" t="s">
        <v>390</v>
      </c>
      <c r="C160" s="4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41">
        <v>15.35879332921523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3"/>
      <c r="X161" s="33"/>
      <c r="Y161" s="35"/>
      <c r="Z161" s="36">
        <v>15.35879332921523</v>
      </c>
    </row>
    <row r="162" spans="1:26" ht="13.5" customHeight="1" x14ac:dyDescent="0.15">
      <c r="A162" s="29">
        <v>158</v>
      </c>
      <c r="B162" s="30" t="s">
        <v>391</v>
      </c>
      <c r="C162" s="4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4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37">
        <v>0.22873154745302646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5"/>
      <c r="Z164" s="39">
        <v>0.22873154745302646</v>
      </c>
    </row>
    <row r="165" spans="1:26" ht="13.5" customHeight="1" x14ac:dyDescent="0.15">
      <c r="A165" s="29">
        <v>161</v>
      </c>
      <c r="B165" s="30" t="s">
        <v>138</v>
      </c>
      <c r="C165" s="4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5360.7587438484425</v>
      </c>
      <c r="U165" s="32"/>
      <c r="V165" s="33"/>
      <c r="W165" s="33"/>
      <c r="X165" s="33"/>
      <c r="Y165" s="35"/>
      <c r="Z165" s="36">
        <v>5360.7587438484425</v>
      </c>
    </row>
    <row r="166" spans="1:26" ht="13.5" customHeight="1" x14ac:dyDescent="0.15">
      <c r="A166" s="29">
        <v>162</v>
      </c>
      <c r="B166" s="30" t="s">
        <v>139</v>
      </c>
      <c r="C166" s="41"/>
      <c r="D166" s="32">
        <v>982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5"/>
      <c r="Z166" s="36">
        <v>982</v>
      </c>
    </row>
    <row r="167" spans="1:26" ht="13.5" customHeight="1" x14ac:dyDescent="0.15">
      <c r="A167" s="29">
        <v>163</v>
      </c>
      <c r="B167" s="30" t="s">
        <v>394</v>
      </c>
      <c r="C167" s="4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4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601.64341057000979</v>
      </c>
      <c r="U168" s="32"/>
      <c r="V168" s="33"/>
      <c r="W168" s="33"/>
      <c r="X168" s="33"/>
      <c r="Y168" s="35"/>
      <c r="Z168" s="36">
        <v>601.64341057000979</v>
      </c>
    </row>
    <row r="169" spans="1:26" ht="13.5" customHeight="1" x14ac:dyDescent="0.15">
      <c r="A169" s="29">
        <v>165</v>
      </c>
      <c r="B169" s="30" t="s">
        <v>395</v>
      </c>
      <c r="C169" s="4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4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4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41"/>
      <c r="D172" s="32">
        <v>860.00000000000011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5"/>
      <c r="Z172" s="36">
        <v>860.00000000000011</v>
      </c>
    </row>
    <row r="173" spans="1:26" ht="13.5" customHeight="1" x14ac:dyDescent="0.15">
      <c r="A173" s="29">
        <v>169</v>
      </c>
      <c r="B173" s="30" t="s">
        <v>142</v>
      </c>
      <c r="C173" s="37">
        <v>0.36068222076473433</v>
      </c>
      <c r="D173" s="32">
        <v>7080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3"/>
      <c r="X173" s="33"/>
      <c r="Y173" s="35"/>
      <c r="Z173" s="36">
        <v>7080.3606822207648</v>
      </c>
    </row>
    <row r="174" spans="1:26" ht="13.5" customHeight="1" x14ac:dyDescent="0.15">
      <c r="A174" s="29">
        <v>170</v>
      </c>
      <c r="B174" s="30" t="s">
        <v>143</v>
      </c>
      <c r="C174" s="41"/>
      <c r="D174" s="32">
        <v>11.600000000000001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5"/>
      <c r="Z174" s="36">
        <v>11.600000000000001</v>
      </c>
    </row>
    <row r="175" spans="1:26" ht="13.5" customHeight="1" x14ac:dyDescent="0.15">
      <c r="A175" s="29">
        <v>171</v>
      </c>
      <c r="B175" s="30" t="s">
        <v>144</v>
      </c>
      <c r="C175" s="41"/>
      <c r="D175" s="32">
        <v>78.599999999999994</v>
      </c>
      <c r="E175" s="32">
        <v>82.210902834120191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5"/>
      <c r="Z175" s="36">
        <v>160.81090283412018</v>
      </c>
    </row>
    <row r="176" spans="1:26" ht="13.5" customHeight="1" x14ac:dyDescent="0.15">
      <c r="A176" s="29">
        <v>172</v>
      </c>
      <c r="B176" s="30" t="s">
        <v>145</v>
      </c>
      <c r="C176" s="41"/>
      <c r="D176" s="32">
        <v>645.68000000000006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5"/>
      <c r="Z176" s="36">
        <v>645.68000000000006</v>
      </c>
    </row>
    <row r="177" spans="1:26" ht="13.5" customHeight="1" x14ac:dyDescent="0.15">
      <c r="A177" s="29">
        <v>173</v>
      </c>
      <c r="B177" s="30" t="s">
        <v>398</v>
      </c>
      <c r="C177" s="4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41"/>
      <c r="D178" s="32">
        <v>1448.34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5"/>
      <c r="Z178" s="36">
        <v>1448.34</v>
      </c>
    </row>
    <row r="179" spans="1:26" ht="13.5" customHeight="1" x14ac:dyDescent="0.15">
      <c r="A179" s="29">
        <v>175</v>
      </c>
      <c r="B179" s="30" t="s">
        <v>147</v>
      </c>
      <c r="C179" s="41"/>
      <c r="D179" s="32">
        <v>16349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5"/>
      <c r="Z179" s="36">
        <v>16349</v>
      </c>
    </row>
    <row r="180" spans="1:26" ht="13.5" customHeight="1" x14ac:dyDescent="0.15">
      <c r="A180" s="29">
        <v>176</v>
      </c>
      <c r="B180" s="30" t="s">
        <v>148</v>
      </c>
      <c r="C180" s="4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11865.141214120733</v>
      </c>
      <c r="U180" s="32"/>
      <c r="V180" s="33"/>
      <c r="W180" s="33"/>
      <c r="X180" s="33"/>
      <c r="Y180" s="35"/>
      <c r="Z180" s="36">
        <v>11865.141214120733</v>
      </c>
    </row>
    <row r="181" spans="1:26" ht="13.5" customHeight="1" x14ac:dyDescent="0.15">
      <c r="A181" s="29">
        <v>177</v>
      </c>
      <c r="B181" s="30" t="s">
        <v>399</v>
      </c>
      <c r="C181" s="4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4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45">
        <v>5.6328602734296984</v>
      </c>
      <c r="Z182" s="40">
        <v>5.6328602734296984</v>
      </c>
    </row>
    <row r="183" spans="1:26" ht="13.5" customHeight="1" x14ac:dyDescent="0.15">
      <c r="A183" s="29">
        <v>179</v>
      </c>
      <c r="B183" s="30" t="s">
        <v>150</v>
      </c>
      <c r="C183" s="41"/>
      <c r="D183" s="32">
        <v>792980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5"/>
      <c r="Z183" s="36">
        <v>792980</v>
      </c>
    </row>
    <row r="184" spans="1:26" ht="13.5" customHeight="1" x14ac:dyDescent="0.15">
      <c r="A184" s="29">
        <v>180</v>
      </c>
      <c r="B184" s="30" t="s">
        <v>400</v>
      </c>
      <c r="C184" s="4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37">
        <v>0.20296692921551468</v>
      </c>
      <c r="D185" s="32"/>
      <c r="E185" s="32">
        <v>796.45751368046285</v>
      </c>
      <c r="F185" s="32"/>
      <c r="G185" s="32"/>
      <c r="H185" s="32"/>
      <c r="I185" s="32"/>
      <c r="J185" s="32">
        <v>58599.948435958773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3"/>
      <c r="X185" s="33"/>
      <c r="Y185" s="35">
        <v>13.90497067848751</v>
      </c>
      <c r="Z185" s="36">
        <v>59410.51388724694</v>
      </c>
    </row>
    <row r="186" spans="1:26" ht="13.5" customHeight="1" x14ac:dyDescent="0.15">
      <c r="A186" s="29">
        <v>182</v>
      </c>
      <c r="B186" s="30" t="s">
        <v>152</v>
      </c>
      <c r="C186" s="41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5"/>
      <c r="Z186" s="36"/>
    </row>
    <row r="187" spans="1:26" ht="13.5" customHeight="1" x14ac:dyDescent="0.15">
      <c r="A187" s="29">
        <v>183</v>
      </c>
      <c r="B187" s="30" t="s">
        <v>153</v>
      </c>
      <c r="C187" s="41"/>
      <c r="D187" s="32">
        <v>15007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5"/>
      <c r="Z187" s="36">
        <v>15007</v>
      </c>
    </row>
    <row r="188" spans="1:26" ht="13.5" customHeight="1" x14ac:dyDescent="0.15">
      <c r="A188" s="29">
        <v>184</v>
      </c>
      <c r="B188" s="30" t="s">
        <v>154</v>
      </c>
      <c r="C188" s="41"/>
      <c r="D188" s="32">
        <v>272.5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5"/>
      <c r="Z188" s="36">
        <v>272.5</v>
      </c>
    </row>
    <row r="189" spans="1:26" ht="13.5" customHeight="1" x14ac:dyDescent="0.15">
      <c r="A189" s="29">
        <v>185</v>
      </c>
      <c r="B189" s="30" t="s">
        <v>155</v>
      </c>
      <c r="C189" s="4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144.31226206989265</v>
      </c>
      <c r="U189" s="32"/>
      <c r="V189" s="33"/>
      <c r="W189" s="33"/>
      <c r="X189" s="33"/>
      <c r="Y189" s="35"/>
      <c r="Z189" s="36">
        <v>144.31226206989265</v>
      </c>
    </row>
    <row r="190" spans="1:26" ht="13.5" customHeight="1" x14ac:dyDescent="0.15">
      <c r="A190" s="29">
        <v>186</v>
      </c>
      <c r="B190" s="30" t="s">
        <v>156</v>
      </c>
      <c r="C190" s="41">
        <v>15398.573844975652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3"/>
      <c r="X190" s="33"/>
      <c r="Y190" s="35"/>
      <c r="Z190" s="36">
        <v>15398.573844975652</v>
      </c>
    </row>
    <row r="191" spans="1:26" ht="13.5" customHeight="1" x14ac:dyDescent="0.15">
      <c r="A191" s="29">
        <v>187</v>
      </c>
      <c r="B191" s="30" t="s">
        <v>157</v>
      </c>
      <c r="C191" s="41"/>
      <c r="D191" s="32">
        <v>1260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5"/>
      <c r="Z191" s="36">
        <v>1260</v>
      </c>
    </row>
    <row r="192" spans="1:26" ht="13.5" customHeight="1" x14ac:dyDescent="0.15">
      <c r="A192" s="29">
        <v>188</v>
      </c>
      <c r="B192" s="30" t="s">
        <v>158</v>
      </c>
      <c r="C192" s="4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4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6">
        <v>2.1755638207115452E-4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5"/>
      <c r="Z194" s="47">
        <v>2.1755638207115452E-4</v>
      </c>
    </row>
    <row r="195" spans="1:26" ht="13.5" customHeight="1" x14ac:dyDescent="0.15">
      <c r="A195" s="29">
        <v>191</v>
      </c>
      <c r="B195" s="30" t="s">
        <v>160</v>
      </c>
      <c r="C195" s="41"/>
      <c r="D195" s="32">
        <v>288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5"/>
      <c r="Z195" s="36">
        <v>288</v>
      </c>
    </row>
    <row r="196" spans="1:26" ht="13.5" customHeight="1" x14ac:dyDescent="0.15">
      <c r="A196" s="29">
        <v>192</v>
      </c>
      <c r="B196" s="30" t="s">
        <v>402</v>
      </c>
      <c r="C196" s="4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4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4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41"/>
      <c r="D199" s="32">
        <v>1758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5"/>
      <c r="Z199" s="36">
        <v>1758</v>
      </c>
    </row>
    <row r="200" spans="1:26" ht="13.5" customHeight="1" x14ac:dyDescent="0.15">
      <c r="A200" s="29">
        <v>196</v>
      </c>
      <c r="B200" s="30" t="s">
        <v>163</v>
      </c>
      <c r="C200" s="41"/>
      <c r="D200" s="32">
        <v>1440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5"/>
      <c r="Z200" s="36">
        <v>1440</v>
      </c>
    </row>
    <row r="201" spans="1:26" ht="13.5" customHeight="1" x14ac:dyDescent="0.15">
      <c r="A201" s="29">
        <v>197</v>
      </c>
      <c r="B201" s="30" t="s">
        <v>164</v>
      </c>
      <c r="C201" s="41"/>
      <c r="D201" s="32">
        <v>512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5"/>
      <c r="Z201" s="36">
        <v>512</v>
      </c>
    </row>
    <row r="202" spans="1:26" ht="13.5" customHeight="1" x14ac:dyDescent="0.15">
      <c r="A202" s="29">
        <v>198</v>
      </c>
      <c r="B202" s="30" t="s">
        <v>165</v>
      </c>
      <c r="C202" s="41"/>
      <c r="D202" s="32">
        <v>15</v>
      </c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5"/>
      <c r="Z202" s="36">
        <v>15</v>
      </c>
    </row>
    <row r="203" spans="1:26" ht="13.5" customHeight="1" x14ac:dyDescent="0.15">
      <c r="A203" s="29">
        <v>199</v>
      </c>
      <c r="B203" s="30" t="s">
        <v>404</v>
      </c>
      <c r="C203" s="4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4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4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4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37">
        <v>0.21542232375269965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5"/>
      <c r="Z207" s="39">
        <v>0.21542232375269965</v>
      </c>
    </row>
    <row r="208" spans="1:26" ht="13.5" customHeight="1" x14ac:dyDescent="0.15">
      <c r="A208" s="29">
        <v>204</v>
      </c>
      <c r="B208" s="30" t="s">
        <v>168</v>
      </c>
      <c r="C208" s="4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51">
        <v>5.1012521859479064E-5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3"/>
      <c r="Y209" s="35"/>
      <c r="Z209" s="52">
        <v>5.1012521859479064E-5</v>
      </c>
    </row>
    <row r="210" spans="1:26" ht="13.5" customHeight="1" x14ac:dyDescent="0.15">
      <c r="A210" s="29">
        <v>206</v>
      </c>
      <c r="B210" s="30" t="s">
        <v>169</v>
      </c>
      <c r="C210" s="41"/>
      <c r="D210" s="32">
        <v>12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5"/>
      <c r="Z210" s="36">
        <v>12</v>
      </c>
    </row>
    <row r="211" spans="1:26" ht="27" customHeight="1" x14ac:dyDescent="0.15">
      <c r="A211" s="29">
        <v>207</v>
      </c>
      <c r="B211" s="30" t="s">
        <v>170</v>
      </c>
      <c r="C211" s="31">
        <v>4.0880697655999327</v>
      </c>
      <c r="D211" s="32">
        <v>211</v>
      </c>
      <c r="E211" s="32">
        <v>30.330867278535603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3"/>
      <c r="X211" s="33"/>
      <c r="Y211" s="35"/>
      <c r="Z211" s="36">
        <v>245.41893704413553</v>
      </c>
    </row>
    <row r="212" spans="1:26" ht="13.5" customHeight="1" x14ac:dyDescent="0.15">
      <c r="A212" s="29">
        <v>208</v>
      </c>
      <c r="B212" s="30" t="s">
        <v>408</v>
      </c>
      <c r="C212" s="4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4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441.14648216919096</v>
      </c>
      <c r="T213" s="32"/>
      <c r="U213" s="32"/>
      <c r="V213" s="33"/>
      <c r="W213" s="33">
        <v>114.2194112199607</v>
      </c>
      <c r="X213" s="33"/>
      <c r="Y213" s="35"/>
      <c r="Z213" s="36">
        <v>555.36589338915167</v>
      </c>
    </row>
    <row r="214" spans="1:26" ht="13.5" customHeight="1" x14ac:dyDescent="0.15">
      <c r="A214" s="29">
        <v>210</v>
      </c>
      <c r="B214" s="30" t="s">
        <v>172</v>
      </c>
      <c r="C214" s="4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4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41"/>
      <c r="D216" s="32">
        <v>1290.0000000000002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5"/>
      <c r="Z216" s="36">
        <v>1290.0000000000002</v>
      </c>
    </row>
    <row r="217" spans="1:26" ht="13.5" customHeight="1" x14ac:dyDescent="0.15">
      <c r="A217" s="29">
        <v>213</v>
      </c>
      <c r="B217" s="30" t="s">
        <v>174</v>
      </c>
      <c r="C217" s="41">
        <v>123.94074806273417</v>
      </c>
      <c r="D217" s="32">
        <v>56.000000000000007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3"/>
      <c r="X217" s="33"/>
      <c r="Y217" s="35"/>
      <c r="Z217" s="36">
        <v>179.94074806273417</v>
      </c>
    </row>
    <row r="218" spans="1:26" ht="13.5" customHeight="1" x14ac:dyDescent="0.15">
      <c r="A218" s="29">
        <v>214</v>
      </c>
      <c r="B218" s="30" t="s">
        <v>410</v>
      </c>
      <c r="C218" s="4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4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2">
        <v>3.8123794510830575E-3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5"/>
      <c r="Z220" s="44">
        <v>3.8123794510830575E-3</v>
      </c>
    </row>
    <row r="221" spans="1:26" ht="13.5" customHeight="1" x14ac:dyDescent="0.15">
      <c r="A221" s="29">
        <v>217</v>
      </c>
      <c r="B221" s="30" t="s">
        <v>175</v>
      </c>
      <c r="C221" s="41"/>
      <c r="D221" s="32">
        <v>150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5"/>
      <c r="Z221" s="36">
        <v>150</v>
      </c>
    </row>
    <row r="222" spans="1:26" ht="13.5" customHeight="1" x14ac:dyDescent="0.15">
      <c r="A222" s="29">
        <v>218</v>
      </c>
      <c r="B222" s="30" t="s">
        <v>176</v>
      </c>
      <c r="C222" s="37">
        <v>0.33043334966697435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3"/>
      <c r="X222" s="33"/>
      <c r="Y222" s="35"/>
      <c r="Z222" s="39">
        <v>0.33043334966697435</v>
      </c>
    </row>
    <row r="223" spans="1:26" ht="13.5" customHeight="1" x14ac:dyDescent="0.15">
      <c r="A223" s="29">
        <v>219</v>
      </c>
      <c r="B223" s="30" t="s">
        <v>413</v>
      </c>
      <c r="C223" s="4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4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41"/>
      <c r="D225" s="32">
        <v>1470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5"/>
      <c r="Z225" s="36">
        <v>1470</v>
      </c>
    </row>
    <row r="226" spans="1:26" ht="13.5" customHeight="1" x14ac:dyDescent="0.15">
      <c r="A226" s="29">
        <v>222</v>
      </c>
      <c r="B226" s="30" t="s">
        <v>415</v>
      </c>
      <c r="C226" s="4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4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1">
        <v>1.681595672648222</v>
      </c>
      <c r="D228" s="32"/>
      <c r="E228" s="32"/>
      <c r="F228" s="32"/>
      <c r="G228" s="32"/>
      <c r="H228" s="32"/>
      <c r="I228" s="32">
        <v>11511.289030201324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89.057323552318081</v>
      </c>
      <c r="X228" s="33"/>
      <c r="Y228" s="35"/>
      <c r="Z228" s="36">
        <v>11602.02794942629</v>
      </c>
    </row>
    <row r="229" spans="1:26" ht="13.5" customHeight="1" x14ac:dyDescent="0.15">
      <c r="A229" s="29">
        <v>225</v>
      </c>
      <c r="B229" s="30" t="s">
        <v>180</v>
      </c>
      <c r="C229" s="41"/>
      <c r="D229" s="32"/>
      <c r="E229" s="32">
        <v>11.071975224567245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5"/>
      <c r="Z229" s="36">
        <v>11.071975224567245</v>
      </c>
    </row>
    <row r="230" spans="1:26" ht="13.5" customHeight="1" x14ac:dyDescent="0.15">
      <c r="A230" s="29">
        <v>226</v>
      </c>
      <c r="B230" s="30" t="s">
        <v>416</v>
      </c>
      <c r="C230" s="4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41"/>
      <c r="D231" s="32">
        <v>4960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5"/>
      <c r="Z231" s="36">
        <v>4960</v>
      </c>
    </row>
    <row r="232" spans="1:26" ht="27" customHeight="1" x14ac:dyDescent="0.15">
      <c r="A232" s="29">
        <v>228</v>
      </c>
      <c r="B232" s="30" t="s">
        <v>417</v>
      </c>
      <c r="C232" s="4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41"/>
      <c r="D233" s="32">
        <v>3719.3999999999996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5"/>
      <c r="Z233" s="36">
        <v>3719.3999999999996</v>
      </c>
    </row>
    <row r="234" spans="1:26" ht="27" customHeight="1" x14ac:dyDescent="0.15">
      <c r="A234" s="29">
        <v>230</v>
      </c>
      <c r="B234" s="30" t="s">
        <v>418</v>
      </c>
      <c r="C234" s="4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4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41">
        <v>8694.0570959906236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5"/>
      <c r="Z236" s="36">
        <v>8694.0570959906236</v>
      </c>
    </row>
    <row r="237" spans="1:26" ht="13.5" customHeight="1" x14ac:dyDescent="0.15">
      <c r="A237" s="29">
        <v>233</v>
      </c>
      <c r="B237" s="30" t="s">
        <v>185</v>
      </c>
      <c r="C237" s="41"/>
      <c r="D237" s="32">
        <v>504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5"/>
      <c r="Z237" s="36">
        <v>504</v>
      </c>
    </row>
    <row r="238" spans="1:26" ht="13.5" customHeight="1" x14ac:dyDescent="0.15">
      <c r="A238" s="29">
        <v>234</v>
      </c>
      <c r="B238" s="30" t="s">
        <v>186</v>
      </c>
      <c r="C238" s="42">
        <v>5.4230354401369488E-2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5"/>
      <c r="Z238" s="44">
        <v>5.4230354401369488E-2</v>
      </c>
    </row>
    <row r="239" spans="1:26" ht="13.5" customHeight="1" x14ac:dyDescent="0.15">
      <c r="A239" s="29">
        <v>235</v>
      </c>
      <c r="B239" s="30" t="s">
        <v>419</v>
      </c>
      <c r="C239" s="51">
        <v>6.1176209740906011E-5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5"/>
      <c r="Z239" s="52">
        <v>6.1176209740906011E-5</v>
      </c>
    </row>
    <row r="240" spans="1:26" ht="13.5" customHeight="1" x14ac:dyDescent="0.15">
      <c r="A240" s="29">
        <v>236</v>
      </c>
      <c r="B240" s="30" t="s">
        <v>187</v>
      </c>
      <c r="C240" s="41"/>
      <c r="D240" s="32">
        <v>30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5"/>
      <c r="Z240" s="36">
        <v>30</v>
      </c>
    </row>
    <row r="241" spans="1:26" ht="13.5" customHeight="1" x14ac:dyDescent="0.15">
      <c r="A241" s="29">
        <v>237</v>
      </c>
      <c r="B241" s="30" t="s">
        <v>188</v>
      </c>
      <c r="C241" s="37">
        <v>0.41817710652840956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/>
      <c r="W241" s="33"/>
      <c r="X241" s="33">
        <v>22.031520862454634</v>
      </c>
      <c r="Y241" s="35"/>
      <c r="Z241" s="36">
        <v>22.449697968983045</v>
      </c>
    </row>
    <row r="242" spans="1:26" ht="13.5" customHeight="1" x14ac:dyDescent="0.15">
      <c r="A242" s="29">
        <v>238</v>
      </c>
      <c r="B242" s="30" t="s">
        <v>420</v>
      </c>
      <c r="C242" s="4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31">
        <v>1.4958017305674411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5"/>
      <c r="Z243" s="40">
        <v>1.4958017305674411</v>
      </c>
    </row>
    <row r="244" spans="1:26" ht="13.5" customHeight="1" x14ac:dyDescent="0.15">
      <c r="A244" s="29">
        <v>240</v>
      </c>
      <c r="B244" s="30" t="s">
        <v>190</v>
      </c>
      <c r="C244" s="41">
        <v>1749.7078048130111</v>
      </c>
      <c r="D244" s="32"/>
      <c r="E244" s="32"/>
      <c r="F244" s="54">
        <v>6.7429040546329713E-2</v>
      </c>
      <c r="G244" s="32">
        <v>54.466419808280556</v>
      </c>
      <c r="H244" s="32"/>
      <c r="I244" s="32"/>
      <c r="J244" s="32"/>
      <c r="K244" s="32">
        <v>455.53782779033008</v>
      </c>
      <c r="L244" s="32"/>
      <c r="M244" s="32">
        <v>8012.168671879539</v>
      </c>
      <c r="N244" s="32">
        <v>1103.155674536185</v>
      </c>
      <c r="O244" s="32">
        <v>448.68601100795149</v>
      </c>
      <c r="P244" s="32">
        <v>3720.4092070597594</v>
      </c>
      <c r="Q244" s="32"/>
      <c r="R244" s="32"/>
      <c r="S244" s="32"/>
      <c r="T244" s="32"/>
      <c r="U244" s="32"/>
      <c r="V244" s="33"/>
      <c r="W244" s="33"/>
      <c r="X244" s="33"/>
      <c r="Y244" s="35"/>
      <c r="Z244" s="36">
        <v>15544.199045935604</v>
      </c>
    </row>
    <row r="245" spans="1:26" ht="27" customHeight="1" x14ac:dyDescent="0.15">
      <c r="A245" s="29">
        <v>241</v>
      </c>
      <c r="B245" s="30" t="s">
        <v>421</v>
      </c>
      <c r="C245" s="4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2">
        <v>2.4183144348457115E-3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/>
      <c r="W246" s="33"/>
      <c r="X246" s="33"/>
      <c r="Y246" s="35"/>
      <c r="Z246" s="44">
        <v>2.4183144348457115E-3</v>
      </c>
    </row>
    <row r="247" spans="1:26" ht="13.5" customHeight="1" x14ac:dyDescent="0.15">
      <c r="A247" s="29">
        <v>243</v>
      </c>
      <c r="B247" s="30" t="s">
        <v>21</v>
      </c>
      <c r="C247" s="4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431.11459435973967</v>
      </c>
      <c r="V247" s="33"/>
      <c r="W247" s="33"/>
      <c r="X247" s="33"/>
      <c r="Y247" s="35"/>
      <c r="Z247" s="36">
        <v>431.11459435973967</v>
      </c>
    </row>
    <row r="248" spans="1:26" ht="13.5" customHeight="1" x14ac:dyDescent="0.15">
      <c r="A248" s="29">
        <v>244</v>
      </c>
      <c r="B248" s="30" t="s">
        <v>192</v>
      </c>
      <c r="C248" s="41"/>
      <c r="D248" s="32">
        <v>168392.5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5"/>
      <c r="Z248" s="36">
        <v>168392.5</v>
      </c>
    </row>
    <row r="249" spans="1:26" ht="13.5" customHeight="1" x14ac:dyDescent="0.15">
      <c r="A249" s="29">
        <v>245</v>
      </c>
      <c r="B249" s="30" t="s">
        <v>193</v>
      </c>
      <c r="C249" s="51">
        <v>4.7704357152142079E-5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33"/>
      <c r="X249" s="33"/>
      <c r="Y249" s="35"/>
      <c r="Z249" s="52">
        <v>4.7704357152142079E-5</v>
      </c>
    </row>
    <row r="250" spans="1:26" ht="13.5" customHeight="1" x14ac:dyDescent="0.15">
      <c r="A250" s="29">
        <v>246</v>
      </c>
      <c r="B250" s="30" t="s">
        <v>422</v>
      </c>
      <c r="C250" s="4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4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41"/>
      <c r="D252" s="32">
        <v>9775</v>
      </c>
      <c r="E252" s="53">
        <v>1.023072413145337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5"/>
      <c r="Z252" s="36">
        <v>9776.0230724131452</v>
      </c>
    </row>
    <row r="253" spans="1:26" ht="13.5" customHeight="1" x14ac:dyDescent="0.15">
      <c r="A253" s="29">
        <v>249</v>
      </c>
      <c r="B253" s="30" t="s">
        <v>195</v>
      </c>
      <c r="C253" s="41"/>
      <c r="D253" s="32">
        <v>1489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5"/>
      <c r="Z253" s="36">
        <v>1489</v>
      </c>
    </row>
    <row r="254" spans="1:26" ht="13.5" customHeight="1" x14ac:dyDescent="0.15">
      <c r="A254" s="29">
        <v>250</v>
      </c>
      <c r="B254" s="30" t="s">
        <v>196</v>
      </c>
      <c r="C254" s="41"/>
      <c r="D254" s="32">
        <v>102.00000000000001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5"/>
      <c r="Z254" s="36">
        <v>102.00000000000001</v>
      </c>
    </row>
    <row r="255" spans="1:26" ht="13.5" customHeight="1" x14ac:dyDescent="0.15">
      <c r="A255" s="29">
        <v>251</v>
      </c>
      <c r="B255" s="30" t="s">
        <v>197</v>
      </c>
      <c r="C255" s="41"/>
      <c r="D255" s="32">
        <v>9096</v>
      </c>
      <c r="E255" s="32">
        <v>263.28617291014848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5"/>
      <c r="Z255" s="36">
        <v>9359.2861729101478</v>
      </c>
    </row>
    <row r="256" spans="1:26" ht="13.5" customHeight="1" x14ac:dyDescent="0.15">
      <c r="A256" s="29">
        <v>252</v>
      </c>
      <c r="B256" s="30" t="s">
        <v>198</v>
      </c>
      <c r="C256" s="41"/>
      <c r="D256" s="32"/>
      <c r="E256" s="32">
        <v>109.57260589897599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5"/>
      <c r="Z256" s="36">
        <v>109.57260589897599</v>
      </c>
    </row>
    <row r="257" spans="1:26" ht="13.5" customHeight="1" x14ac:dyDescent="0.15">
      <c r="A257" s="29">
        <v>253</v>
      </c>
      <c r="B257" s="30" t="s">
        <v>199</v>
      </c>
      <c r="C257" s="41"/>
      <c r="D257" s="32">
        <v>80</v>
      </c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5"/>
      <c r="Z257" s="36">
        <v>80</v>
      </c>
    </row>
    <row r="258" spans="1:26" ht="13.5" customHeight="1" x14ac:dyDescent="0.15">
      <c r="A258" s="29">
        <v>254</v>
      </c>
      <c r="B258" s="30" t="s">
        <v>200</v>
      </c>
      <c r="C258" s="41"/>
      <c r="D258" s="32">
        <v>68</v>
      </c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5"/>
      <c r="Z258" s="36">
        <v>68</v>
      </c>
    </row>
    <row r="259" spans="1:26" ht="13.5" customHeight="1" x14ac:dyDescent="0.15">
      <c r="A259" s="29">
        <v>255</v>
      </c>
      <c r="B259" s="30" t="s">
        <v>201</v>
      </c>
      <c r="C259" s="37">
        <v>0.17391712541638299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5"/>
      <c r="Z259" s="39">
        <v>0.17391712541638299</v>
      </c>
    </row>
    <row r="260" spans="1:26" ht="13.5" customHeight="1" x14ac:dyDescent="0.15">
      <c r="A260" s="29">
        <v>256</v>
      </c>
      <c r="B260" s="30" t="s">
        <v>202</v>
      </c>
      <c r="C260" s="41"/>
      <c r="D260" s="32"/>
      <c r="E260" s="55">
        <v>0.21279598820365664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5"/>
      <c r="Z260" s="39">
        <v>0.21279598820365664</v>
      </c>
    </row>
    <row r="261" spans="1:26" ht="13.5" customHeight="1" x14ac:dyDescent="0.15">
      <c r="A261" s="29">
        <v>257</v>
      </c>
      <c r="B261" s="30" t="s">
        <v>203</v>
      </c>
      <c r="C261" s="41"/>
      <c r="D261" s="32">
        <v>15914.279999999999</v>
      </c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5"/>
      <c r="Z261" s="36">
        <v>15914.279999999999</v>
      </c>
    </row>
    <row r="262" spans="1:26" ht="13.5" customHeight="1" x14ac:dyDescent="0.15">
      <c r="A262" s="29">
        <v>258</v>
      </c>
      <c r="B262" s="30" t="s">
        <v>204</v>
      </c>
      <c r="C262" s="37">
        <v>0.48851927322608663</v>
      </c>
      <c r="D262" s="32">
        <v>662.70000000000016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33"/>
      <c r="X262" s="33"/>
      <c r="Y262" s="35"/>
      <c r="Z262" s="36">
        <v>663.18851927322623</v>
      </c>
    </row>
    <row r="263" spans="1:26" ht="13.5" customHeight="1" x14ac:dyDescent="0.15">
      <c r="A263" s="29">
        <v>259</v>
      </c>
      <c r="B263" s="30" t="s">
        <v>205</v>
      </c>
      <c r="C263" s="31">
        <v>1.2294345911791278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5"/>
      <c r="Z263" s="40">
        <v>1.2294345911791278</v>
      </c>
    </row>
    <row r="264" spans="1:26" ht="13.5" customHeight="1" x14ac:dyDescent="0.15">
      <c r="A264" s="29">
        <v>260</v>
      </c>
      <c r="B264" s="30" t="s">
        <v>206</v>
      </c>
      <c r="C264" s="41"/>
      <c r="D264" s="32">
        <v>8883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5"/>
      <c r="Z264" s="36">
        <v>8883</v>
      </c>
    </row>
    <row r="265" spans="1:26" ht="13.5" customHeight="1" x14ac:dyDescent="0.15">
      <c r="A265" s="29">
        <v>261</v>
      </c>
      <c r="B265" s="30" t="s">
        <v>207</v>
      </c>
      <c r="C265" s="41"/>
      <c r="D265" s="32">
        <v>2037.5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5"/>
      <c r="Z265" s="36">
        <v>2037.5</v>
      </c>
    </row>
    <row r="266" spans="1:26" ht="13.5" customHeight="1" x14ac:dyDescent="0.15">
      <c r="A266" s="29">
        <v>262</v>
      </c>
      <c r="B266" s="30" t="s">
        <v>208</v>
      </c>
      <c r="C266" s="41">
        <v>1775.4366152206001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3"/>
      <c r="X266" s="33"/>
      <c r="Y266" s="45">
        <v>6.3143970870946315</v>
      </c>
      <c r="Z266" s="36">
        <v>1781.7510123076947</v>
      </c>
    </row>
    <row r="267" spans="1:26" ht="13.5" customHeight="1" x14ac:dyDescent="0.15">
      <c r="A267" s="29">
        <v>263</v>
      </c>
      <c r="B267" s="30" t="s">
        <v>424</v>
      </c>
      <c r="C267" s="4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4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4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41"/>
      <c r="D270" s="32">
        <v>657.5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5"/>
      <c r="Z270" s="36">
        <v>657.5</v>
      </c>
    </row>
    <row r="271" spans="1:26" ht="13.5" customHeight="1" x14ac:dyDescent="0.15">
      <c r="A271" s="29">
        <v>267</v>
      </c>
      <c r="B271" s="30" t="s">
        <v>210</v>
      </c>
      <c r="C271" s="41"/>
      <c r="D271" s="32">
        <v>158.00000000000003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5"/>
      <c r="Z271" s="36">
        <v>158.00000000000003</v>
      </c>
    </row>
    <row r="272" spans="1:26" ht="13.5" customHeight="1" x14ac:dyDescent="0.15">
      <c r="A272" s="29">
        <v>268</v>
      </c>
      <c r="B272" s="30" t="s">
        <v>211</v>
      </c>
      <c r="C272" s="31">
        <v>2.337213231629562</v>
      </c>
      <c r="D272" s="32">
        <v>439.99999999999994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5"/>
      <c r="Z272" s="36">
        <v>442.33721323162951</v>
      </c>
    </row>
    <row r="273" spans="1:26" ht="13.5" customHeight="1" x14ac:dyDescent="0.15">
      <c r="A273" s="29">
        <v>269</v>
      </c>
      <c r="B273" s="30" t="s">
        <v>427</v>
      </c>
      <c r="C273" s="4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51">
        <v>1.6607283797403789E-5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33"/>
      <c r="X274" s="33"/>
      <c r="Y274" s="35"/>
      <c r="Z274" s="52">
        <v>1.6607283797403789E-5</v>
      </c>
    </row>
    <row r="275" spans="1:26" ht="13.5" customHeight="1" x14ac:dyDescent="0.15">
      <c r="A275" s="29">
        <v>271</v>
      </c>
      <c r="B275" s="30" t="s">
        <v>428</v>
      </c>
      <c r="C275" s="4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31">
        <v>1.123533602601557</v>
      </c>
      <c r="D276" s="32">
        <v>972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3"/>
      <c r="X276" s="33">
        <v>13.762807892241087</v>
      </c>
      <c r="Y276" s="35">
        <v>12.948741213190601</v>
      </c>
      <c r="Z276" s="36">
        <v>999.83508270803327</v>
      </c>
    </row>
    <row r="277" spans="1:26" ht="13.5" customHeight="1" x14ac:dyDescent="0.15">
      <c r="A277" s="29">
        <v>273</v>
      </c>
      <c r="B277" s="30" t="s">
        <v>214</v>
      </c>
      <c r="C277" s="37">
        <v>0.10900676830151804</v>
      </c>
      <c r="D277" s="32">
        <v>18.5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33"/>
      <c r="X277" s="33"/>
      <c r="Y277" s="35"/>
      <c r="Z277" s="36">
        <v>18.609006768301519</v>
      </c>
    </row>
    <row r="278" spans="1:26" ht="13.5" customHeight="1" x14ac:dyDescent="0.15">
      <c r="A278" s="29">
        <v>274</v>
      </c>
      <c r="B278" s="30" t="s">
        <v>429</v>
      </c>
      <c r="C278" s="4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41">
        <v>84.17973352713706</v>
      </c>
      <c r="D279" s="32">
        <v>600.45000000000016</v>
      </c>
      <c r="E279" s="53">
        <v>1.3723521213593717</v>
      </c>
      <c r="F279" s="32"/>
      <c r="G279" s="32"/>
      <c r="H279" s="32"/>
      <c r="I279" s="32">
        <v>24602.747311511986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3715.4592253439323</v>
      </c>
      <c r="X279" s="33"/>
      <c r="Y279" s="35"/>
      <c r="Z279" s="36">
        <v>29004.208622504415</v>
      </c>
    </row>
    <row r="280" spans="1:26" ht="13.5" customHeight="1" x14ac:dyDescent="0.15">
      <c r="A280" s="29">
        <v>276</v>
      </c>
      <c r="B280" s="30" t="s">
        <v>216</v>
      </c>
      <c r="C280" s="37">
        <v>0.45508940378635604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3"/>
      <c r="X280" s="33"/>
      <c r="Y280" s="35"/>
      <c r="Z280" s="39">
        <v>0.45508940378635604</v>
      </c>
    </row>
    <row r="281" spans="1:26" ht="13.5" customHeight="1" x14ac:dyDescent="0.15">
      <c r="A281" s="29">
        <v>277</v>
      </c>
      <c r="B281" s="30" t="s">
        <v>217</v>
      </c>
      <c r="C281" s="41">
        <v>43.394517486594282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/>
      <c r="X281" s="33"/>
      <c r="Y281" s="35"/>
      <c r="Z281" s="36">
        <v>43.394517486594282</v>
      </c>
    </row>
    <row r="282" spans="1:26" ht="13.5" customHeight="1" x14ac:dyDescent="0.15">
      <c r="A282" s="29">
        <v>278</v>
      </c>
      <c r="B282" s="30" t="s">
        <v>218</v>
      </c>
      <c r="C282" s="31">
        <v>1.1885163484529584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3"/>
      <c r="X282" s="33"/>
      <c r="Y282" s="35"/>
      <c r="Z282" s="40">
        <v>1.1885163484529584</v>
      </c>
    </row>
    <row r="283" spans="1:26" ht="13.5" customHeight="1" x14ac:dyDescent="0.15">
      <c r="A283" s="29">
        <v>279</v>
      </c>
      <c r="B283" s="30" t="s">
        <v>430</v>
      </c>
      <c r="C283" s="4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4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41">
        <v>3231.4481416700205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3"/>
      <c r="X285" s="33"/>
      <c r="Y285" s="45">
        <v>8.8529253726291319</v>
      </c>
      <c r="Z285" s="36">
        <v>3240.3010670426497</v>
      </c>
    </row>
    <row r="286" spans="1:26" ht="13.5" customHeight="1" x14ac:dyDescent="0.15">
      <c r="A286" s="29">
        <v>282</v>
      </c>
      <c r="B286" s="30" t="s">
        <v>220</v>
      </c>
      <c r="C286" s="37">
        <v>0.29435508363188073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3"/>
      <c r="X286" s="33"/>
      <c r="Y286" s="35"/>
      <c r="Z286" s="39">
        <v>0.29435508363188073</v>
      </c>
    </row>
    <row r="287" spans="1:26" ht="13.5" customHeight="1" x14ac:dyDescent="0.15">
      <c r="A287" s="29">
        <v>283</v>
      </c>
      <c r="B287" s="30" t="s">
        <v>221</v>
      </c>
      <c r="C287" s="4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4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41"/>
      <c r="D289" s="32">
        <v>370173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5"/>
      <c r="Z289" s="36">
        <v>370173</v>
      </c>
    </row>
    <row r="290" spans="1:26" ht="13.5" customHeight="1" x14ac:dyDescent="0.15">
      <c r="A290" s="29">
        <v>286</v>
      </c>
      <c r="B290" s="30" t="s">
        <v>223</v>
      </c>
      <c r="C290" s="41"/>
      <c r="D290" s="32">
        <v>750.99999999999989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5"/>
      <c r="Z290" s="36">
        <v>750.99999999999989</v>
      </c>
    </row>
    <row r="291" spans="1:26" ht="13.5" customHeight="1" x14ac:dyDescent="0.15">
      <c r="A291" s="29">
        <v>287</v>
      </c>
      <c r="B291" s="30" t="s">
        <v>433</v>
      </c>
      <c r="C291" s="4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4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9406.5565980124975</v>
      </c>
      <c r="U292" s="32"/>
      <c r="V292" s="33"/>
      <c r="W292" s="33"/>
      <c r="X292" s="33"/>
      <c r="Y292" s="35"/>
      <c r="Z292" s="36">
        <v>9406.5565980124975</v>
      </c>
    </row>
    <row r="293" spans="1:26" ht="13.5" customHeight="1" x14ac:dyDescent="0.15">
      <c r="A293" s="29">
        <v>289</v>
      </c>
      <c r="B293" s="30" t="s">
        <v>434</v>
      </c>
      <c r="C293" s="4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4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4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4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41"/>
      <c r="D297" s="32">
        <v>1677.5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5"/>
      <c r="Z297" s="36">
        <v>1677.5</v>
      </c>
    </row>
    <row r="298" spans="1:26" ht="13.5" customHeight="1" x14ac:dyDescent="0.15">
      <c r="A298" s="29">
        <v>294</v>
      </c>
      <c r="B298" s="30" t="s">
        <v>227</v>
      </c>
      <c r="C298" s="4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4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41">
        <v>14452.528644851567</v>
      </c>
      <c r="D300" s="32">
        <v>722</v>
      </c>
      <c r="E300" s="32">
        <v>728.55087655396619</v>
      </c>
      <c r="F300" s="32"/>
      <c r="G300" s="32"/>
      <c r="H300" s="32"/>
      <c r="I300" s="32"/>
      <c r="J300" s="32"/>
      <c r="K300" s="32">
        <v>519.09947622612356</v>
      </c>
      <c r="L300" s="32"/>
      <c r="M300" s="32">
        <v>24650.065800394292</v>
      </c>
      <c r="N300" s="32"/>
      <c r="O300" s="32">
        <v>72.259632023834882</v>
      </c>
      <c r="P300" s="32"/>
      <c r="Q300" s="32"/>
      <c r="R300" s="32"/>
      <c r="S300" s="32"/>
      <c r="T300" s="32"/>
      <c r="U300" s="32"/>
      <c r="V300" s="33"/>
      <c r="W300" s="33"/>
      <c r="X300" s="33"/>
      <c r="Y300" s="35">
        <v>157.1453578666335</v>
      </c>
      <c r="Z300" s="36">
        <v>41301.649787916416</v>
      </c>
    </row>
    <row r="301" spans="1:26" ht="13.5" customHeight="1" x14ac:dyDescent="0.15">
      <c r="A301" s="29">
        <v>297</v>
      </c>
      <c r="B301" s="30" t="s">
        <v>229</v>
      </c>
      <c r="C301" s="41">
        <v>6315.932436045292</v>
      </c>
      <c r="D301" s="32">
        <v>223</v>
      </c>
      <c r="E301" s="32">
        <v>196.2427911496805</v>
      </c>
      <c r="F301" s="32"/>
      <c r="G301" s="32">
        <v>11612.252733238405</v>
      </c>
      <c r="H301" s="32"/>
      <c r="I301" s="32"/>
      <c r="J301" s="32"/>
      <c r="K301" s="32">
        <v>710.69699653717566</v>
      </c>
      <c r="L301" s="32"/>
      <c r="M301" s="32">
        <v>13693.716919950433</v>
      </c>
      <c r="N301" s="32">
        <v>749.32937584261174</v>
      </c>
      <c r="O301" s="32">
        <v>437.88950863994449</v>
      </c>
      <c r="P301" s="32">
        <v>2289.9709167977603</v>
      </c>
      <c r="Q301" s="32"/>
      <c r="R301" s="32"/>
      <c r="S301" s="32"/>
      <c r="T301" s="32"/>
      <c r="U301" s="32"/>
      <c r="V301" s="33"/>
      <c r="W301" s="33"/>
      <c r="X301" s="33"/>
      <c r="Y301" s="35">
        <v>15.261797068983643</v>
      </c>
      <c r="Z301" s="36">
        <v>36244.293475270293</v>
      </c>
    </row>
    <row r="302" spans="1:26" ht="13.5" customHeight="1" x14ac:dyDescent="0.15">
      <c r="A302" s="29">
        <v>298</v>
      </c>
      <c r="B302" s="30" t="s">
        <v>230</v>
      </c>
      <c r="C302" s="31">
        <v>2.1324839697911888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5"/>
      <c r="Z302" s="40">
        <v>2.1324839697911888</v>
      </c>
    </row>
    <row r="303" spans="1:26" ht="13.5" customHeight="1" x14ac:dyDescent="0.15">
      <c r="A303" s="29">
        <v>299</v>
      </c>
      <c r="B303" s="30" t="s">
        <v>231</v>
      </c>
      <c r="C303" s="42">
        <v>1.1310908069022851E-2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3"/>
      <c r="Y303" s="35"/>
      <c r="Z303" s="44">
        <v>1.1310908069022851E-2</v>
      </c>
    </row>
    <row r="304" spans="1:26" ht="13.5" customHeight="1" x14ac:dyDescent="0.15">
      <c r="A304" s="29">
        <v>300</v>
      </c>
      <c r="B304" s="30" t="s">
        <v>232</v>
      </c>
      <c r="C304" s="41">
        <v>123273.19258471671</v>
      </c>
      <c r="D304" s="32">
        <v>13.2</v>
      </c>
      <c r="E304" s="53">
        <v>2.7559886098992852</v>
      </c>
      <c r="F304" s="32">
        <v>7130.2433034570167</v>
      </c>
      <c r="G304" s="32">
        <v>69241.006439971548</v>
      </c>
      <c r="H304" s="32"/>
      <c r="I304" s="32"/>
      <c r="J304" s="32"/>
      <c r="K304" s="32">
        <v>6481.9886919127712</v>
      </c>
      <c r="L304" s="32">
        <v>656.18315832438736</v>
      </c>
      <c r="M304" s="32">
        <v>290737.66316302726</v>
      </c>
      <c r="N304" s="32">
        <v>8724.0398024762635</v>
      </c>
      <c r="O304" s="32">
        <v>2212.7921701412956</v>
      </c>
      <c r="P304" s="32">
        <v>27436.04911962703</v>
      </c>
      <c r="Q304" s="32">
        <v>167.32997325882511</v>
      </c>
      <c r="R304" s="32">
        <v>102.25474274797263</v>
      </c>
      <c r="S304" s="32"/>
      <c r="T304" s="32"/>
      <c r="U304" s="32"/>
      <c r="V304" s="33"/>
      <c r="W304" s="33"/>
      <c r="X304" s="33"/>
      <c r="Y304" s="45">
        <v>1.957269666675187</v>
      </c>
      <c r="Z304" s="36">
        <v>536180.65640793764</v>
      </c>
    </row>
    <row r="305" spans="1:26" ht="13.5" customHeight="1" x14ac:dyDescent="0.15">
      <c r="A305" s="29">
        <v>301</v>
      </c>
      <c r="B305" s="30" t="s">
        <v>233</v>
      </c>
      <c r="C305" s="4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5"/>
      <c r="Z305" s="36"/>
    </row>
    <row r="306" spans="1:26" ht="13.5" customHeight="1" x14ac:dyDescent="0.15">
      <c r="A306" s="29">
        <v>302</v>
      </c>
      <c r="B306" s="30" t="s">
        <v>234</v>
      </c>
      <c r="C306" s="41">
        <v>974.68809219319201</v>
      </c>
      <c r="D306" s="32">
        <v>851.89999999999986</v>
      </c>
      <c r="E306" s="54">
        <v>4.7911469960661028E-2</v>
      </c>
      <c r="F306" s="32"/>
      <c r="G306" s="32"/>
      <c r="H306" s="32"/>
      <c r="I306" s="32"/>
      <c r="J306" s="32">
        <v>656.43669670167537</v>
      </c>
      <c r="K306" s="32"/>
      <c r="L306" s="32"/>
      <c r="M306" s="32">
        <v>353.08616478691181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3"/>
      <c r="X306" s="33"/>
      <c r="Y306" s="35"/>
      <c r="Z306" s="36">
        <v>2836.15886515174</v>
      </c>
    </row>
    <row r="307" spans="1:26" ht="13.5" customHeight="1" x14ac:dyDescent="0.15">
      <c r="A307" s="29">
        <v>303</v>
      </c>
      <c r="B307" s="30" t="s">
        <v>438</v>
      </c>
      <c r="C307" s="4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42">
        <v>9.5389564924544798E-2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5"/>
      <c r="Z308" s="44">
        <v>9.5389564924544798E-2</v>
      </c>
    </row>
    <row r="309" spans="1:26" ht="13.5" customHeight="1" x14ac:dyDescent="0.15">
      <c r="A309" s="29">
        <v>305</v>
      </c>
      <c r="B309" s="30" t="s">
        <v>236</v>
      </c>
      <c r="C309" s="31">
        <v>2.5381872643951269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/>
      <c r="W309" s="33"/>
      <c r="X309" s="33">
        <v>36.067686923393239</v>
      </c>
      <c r="Y309" s="35">
        <v>10.361313980144178</v>
      </c>
      <c r="Z309" s="36">
        <v>48.967188167932548</v>
      </c>
    </row>
    <row r="310" spans="1:26" ht="13.5" customHeight="1" x14ac:dyDescent="0.15">
      <c r="A310" s="29">
        <v>306</v>
      </c>
      <c r="B310" s="30" t="s">
        <v>237</v>
      </c>
      <c r="C310" s="42">
        <v>4.8617803010128871E-2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5"/>
      <c r="Z310" s="44">
        <v>4.8617803010128871E-2</v>
      </c>
    </row>
    <row r="311" spans="1:26" ht="13.5" customHeight="1" x14ac:dyDescent="0.15">
      <c r="A311" s="29">
        <v>307</v>
      </c>
      <c r="B311" s="30" t="s">
        <v>439</v>
      </c>
      <c r="C311" s="4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42">
        <v>5.2218479664625082E-2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4">
        <v>4.04</v>
      </c>
      <c r="X312" s="33"/>
      <c r="Y312" s="35"/>
      <c r="Z312" s="40">
        <v>4.0922184796646253</v>
      </c>
    </row>
    <row r="313" spans="1:26" ht="13.5" customHeight="1" x14ac:dyDescent="0.15">
      <c r="A313" s="29">
        <v>309</v>
      </c>
      <c r="B313" s="30" t="s">
        <v>239</v>
      </c>
      <c r="C313" s="31">
        <v>2.580381094579657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3"/>
      <c r="W313" s="33">
        <v>340.76203453000005</v>
      </c>
      <c r="X313" s="33">
        <v>38.43111679352598</v>
      </c>
      <c r="Y313" s="45">
        <v>4.945007197817274</v>
      </c>
      <c r="Z313" s="36">
        <v>386.71853961592296</v>
      </c>
    </row>
    <row r="314" spans="1:26" ht="13.5" customHeight="1" x14ac:dyDescent="0.15">
      <c r="A314" s="29">
        <v>310</v>
      </c>
      <c r="B314" s="30" t="s">
        <v>440</v>
      </c>
      <c r="C314" s="4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4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4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4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4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4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37">
        <v>0.18080068502862057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5"/>
      <c r="Z320" s="39">
        <v>0.18080068502862057</v>
      </c>
    </row>
    <row r="321" spans="1:26" ht="13.5" customHeight="1" x14ac:dyDescent="0.15">
      <c r="A321" s="29">
        <v>317</v>
      </c>
      <c r="B321" s="30" t="s">
        <v>446</v>
      </c>
      <c r="C321" s="42">
        <v>3.2055181972591218E-2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5"/>
      <c r="Z321" s="44">
        <v>3.2055181972591218E-2</v>
      </c>
    </row>
    <row r="322" spans="1:26" ht="13.5" customHeight="1" x14ac:dyDescent="0.15">
      <c r="A322" s="29">
        <v>318</v>
      </c>
      <c r="B322" s="30" t="s">
        <v>241</v>
      </c>
      <c r="C322" s="37">
        <v>0.50493282451012578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3"/>
      <c r="X322" s="33"/>
      <c r="Y322" s="35"/>
      <c r="Z322" s="39">
        <v>0.50493282451012578</v>
      </c>
    </row>
    <row r="323" spans="1:26" ht="13.5" customHeight="1" x14ac:dyDescent="0.15">
      <c r="A323" s="29">
        <v>319</v>
      </c>
      <c r="B323" s="30" t="s">
        <v>447</v>
      </c>
      <c r="C323" s="4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2">
        <v>1.4961058778779368E-2</v>
      </c>
      <c r="D324" s="32"/>
      <c r="E324" s="55">
        <v>0.35307731916955598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5"/>
      <c r="Z324" s="39">
        <v>0.36803837794833533</v>
      </c>
    </row>
    <row r="325" spans="1:26" ht="13.5" customHeight="1" x14ac:dyDescent="0.15">
      <c r="A325" s="29">
        <v>321</v>
      </c>
      <c r="B325" s="30" t="s">
        <v>243</v>
      </c>
      <c r="C325" s="42">
        <v>2.2843154635522538E-2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/>
      <c r="W325" s="33">
        <v>24.146827652999999</v>
      </c>
      <c r="X325" s="33"/>
      <c r="Y325" s="50">
        <v>0.24465399367085777</v>
      </c>
      <c r="Z325" s="36">
        <v>24.414324801306382</v>
      </c>
    </row>
    <row r="326" spans="1:26" ht="54" customHeight="1" x14ac:dyDescent="0.15">
      <c r="A326" s="29">
        <v>322</v>
      </c>
      <c r="B326" s="30" t="s">
        <v>244</v>
      </c>
      <c r="C326" s="31">
        <v>4.4222318254168815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/>
      <c r="X326" s="33"/>
      <c r="Y326" s="35"/>
      <c r="Z326" s="40">
        <v>4.4222318254168815</v>
      </c>
    </row>
    <row r="327" spans="1:26" ht="13.5" customHeight="1" x14ac:dyDescent="0.15">
      <c r="A327" s="29">
        <v>323</v>
      </c>
      <c r="B327" s="30" t="s">
        <v>245</v>
      </c>
      <c r="C327" s="41"/>
      <c r="D327" s="32">
        <v>109.5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5"/>
      <c r="Z327" s="36">
        <v>109.5</v>
      </c>
    </row>
    <row r="328" spans="1:26" ht="27" customHeight="1" x14ac:dyDescent="0.15">
      <c r="A328" s="29">
        <v>324</v>
      </c>
      <c r="B328" s="30" t="s">
        <v>448</v>
      </c>
      <c r="C328" s="4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41"/>
      <c r="D329" s="32">
        <v>783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5"/>
      <c r="Z329" s="36">
        <v>783</v>
      </c>
    </row>
    <row r="330" spans="1:26" ht="13.5" customHeight="1" x14ac:dyDescent="0.15">
      <c r="A330" s="29">
        <v>326</v>
      </c>
      <c r="B330" s="30" t="s">
        <v>449</v>
      </c>
      <c r="C330" s="4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4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37">
        <v>0.15487777096728753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3"/>
      <c r="X332" s="33"/>
      <c r="Y332" s="35"/>
      <c r="Z332" s="39">
        <v>0.15487777096728753</v>
      </c>
    </row>
    <row r="333" spans="1:26" ht="13.5" customHeight="1" x14ac:dyDescent="0.15">
      <c r="A333" s="29">
        <v>329</v>
      </c>
      <c r="B333" s="30" t="s">
        <v>248</v>
      </c>
      <c r="C333" s="41"/>
      <c r="D333" s="32"/>
      <c r="E333" s="32"/>
      <c r="F333" s="32"/>
      <c r="G333" s="32"/>
      <c r="H333" s="32">
        <v>1429.7019678160918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5"/>
      <c r="Z333" s="36">
        <v>1429.7019678160918</v>
      </c>
    </row>
    <row r="334" spans="1:26" ht="27" customHeight="1" x14ac:dyDescent="0.15">
      <c r="A334" s="29">
        <v>330</v>
      </c>
      <c r="B334" s="30" t="s">
        <v>451</v>
      </c>
      <c r="C334" s="37">
        <v>0.76233131933530895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3"/>
      <c r="X334" s="33"/>
      <c r="Y334" s="35"/>
      <c r="Z334" s="39">
        <v>0.76233131933530895</v>
      </c>
    </row>
    <row r="335" spans="1:26" ht="13.5" customHeight="1" x14ac:dyDescent="0.15">
      <c r="A335" s="29">
        <v>331</v>
      </c>
      <c r="B335" s="30" t="s">
        <v>249</v>
      </c>
      <c r="C335" s="41"/>
      <c r="D335" s="32">
        <v>828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5"/>
      <c r="Z335" s="36">
        <v>828</v>
      </c>
    </row>
    <row r="336" spans="1:26" ht="13.5" customHeight="1" x14ac:dyDescent="0.15">
      <c r="A336" s="29">
        <v>332</v>
      </c>
      <c r="B336" s="30" t="s">
        <v>250</v>
      </c>
      <c r="C336" s="51">
        <v>2.9479125710308482E-5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/>
      <c r="W336" s="33"/>
      <c r="X336" s="34">
        <v>4.1139068607771563</v>
      </c>
      <c r="Y336" s="50">
        <v>0.57666647258515691</v>
      </c>
      <c r="Z336" s="40">
        <v>4.6906028124880237</v>
      </c>
    </row>
    <row r="337" spans="1:26" ht="13.5" customHeight="1" x14ac:dyDescent="0.15">
      <c r="A337" s="29">
        <v>333</v>
      </c>
      <c r="B337" s="30" t="s">
        <v>251</v>
      </c>
      <c r="C337" s="37">
        <v>0.43652247446245945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5"/>
      <c r="Z337" s="39">
        <v>0.43652247446245945</v>
      </c>
    </row>
    <row r="338" spans="1:26" ht="13.5" customHeight="1" x14ac:dyDescent="0.15">
      <c r="A338" s="29">
        <v>334</v>
      </c>
      <c r="B338" s="30" t="s">
        <v>252</v>
      </c>
      <c r="C338" s="4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5"/>
      <c r="Z338" s="36"/>
    </row>
    <row r="339" spans="1:26" ht="13.5" customHeight="1" x14ac:dyDescent="0.15">
      <c r="A339" s="29">
        <v>335</v>
      </c>
      <c r="B339" s="30" t="s">
        <v>253</v>
      </c>
      <c r="C339" s="4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37">
        <v>0.51775388651880394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3"/>
      <c r="X340" s="33"/>
      <c r="Y340" s="35"/>
      <c r="Z340" s="39">
        <v>0.51775388651880394</v>
      </c>
    </row>
    <row r="341" spans="1:26" ht="13.5" customHeight="1" x14ac:dyDescent="0.15">
      <c r="A341" s="29">
        <v>337</v>
      </c>
      <c r="B341" s="30" t="s">
        <v>452</v>
      </c>
      <c r="C341" s="4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4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4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4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4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37">
        <v>0.39511796495834417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3"/>
      <c r="X346" s="33"/>
      <c r="Y346" s="35"/>
      <c r="Z346" s="39">
        <v>0.39511796495834417</v>
      </c>
    </row>
    <row r="347" spans="1:26" ht="13.5" customHeight="1" x14ac:dyDescent="0.15">
      <c r="A347" s="29">
        <v>343</v>
      </c>
      <c r="B347" s="30" t="s">
        <v>257</v>
      </c>
      <c r="C347" s="46">
        <v>7.7222393108544285E-4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5"/>
      <c r="Z347" s="47">
        <v>7.7222393108544285E-4</v>
      </c>
    </row>
    <row r="348" spans="1:26" ht="13.5" customHeight="1" x14ac:dyDescent="0.15">
      <c r="A348" s="29">
        <v>344</v>
      </c>
      <c r="B348" s="30" t="s">
        <v>456</v>
      </c>
      <c r="C348" s="4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4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41"/>
      <c r="D350" s="32"/>
      <c r="E350" s="32">
        <v>431.63486451045964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5"/>
      <c r="Z350" s="36">
        <v>431.63486451045964</v>
      </c>
    </row>
    <row r="351" spans="1:26" ht="13.5" customHeight="1" x14ac:dyDescent="0.15">
      <c r="A351" s="29">
        <v>347</v>
      </c>
      <c r="B351" s="30" t="s">
        <v>458</v>
      </c>
      <c r="C351" s="4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4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5"/>
      <c r="Z352" s="36"/>
    </row>
    <row r="353" spans="1:26" ht="13.5" customHeight="1" x14ac:dyDescent="0.15">
      <c r="A353" s="29">
        <v>349</v>
      </c>
      <c r="B353" s="30" t="s">
        <v>260</v>
      </c>
      <c r="C353" s="41">
        <v>19.978779097603173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3"/>
      <c r="X353" s="33">
        <v>39.30354345038343</v>
      </c>
      <c r="Y353" s="35"/>
      <c r="Z353" s="36">
        <v>59.282322547986603</v>
      </c>
    </row>
    <row r="354" spans="1:26" ht="13.5" customHeight="1" x14ac:dyDescent="0.15">
      <c r="A354" s="29">
        <v>350</v>
      </c>
      <c r="B354" s="30" t="s">
        <v>261</v>
      </c>
      <c r="C354" s="41"/>
      <c r="D354" s="32">
        <v>154.15</v>
      </c>
      <c r="E354" s="32">
        <v>276.28706608421089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5"/>
      <c r="Z354" s="36">
        <v>430.43706608421087</v>
      </c>
    </row>
    <row r="355" spans="1:26" ht="13.5" customHeight="1" x14ac:dyDescent="0.15">
      <c r="A355" s="29">
        <v>351</v>
      </c>
      <c r="B355" s="30" t="s">
        <v>262</v>
      </c>
      <c r="C355" s="41"/>
      <c r="D355" s="32"/>
      <c r="E355" s="32"/>
      <c r="F355" s="32"/>
      <c r="G355" s="32"/>
      <c r="H355" s="32"/>
      <c r="I355" s="32"/>
      <c r="J355" s="32"/>
      <c r="K355" s="32">
        <v>243.08809493440663</v>
      </c>
      <c r="L355" s="32">
        <v>400.51300577520959</v>
      </c>
      <c r="M355" s="32">
        <v>8668.430754192701</v>
      </c>
      <c r="N355" s="32">
        <v>257.32702400260808</v>
      </c>
      <c r="O355" s="32">
        <v>665.0021822859544</v>
      </c>
      <c r="P355" s="32">
        <v>6888.203439549382</v>
      </c>
      <c r="Q355" s="32">
        <v>223.10663101176684</v>
      </c>
      <c r="R355" s="32">
        <v>271.40229106502335</v>
      </c>
      <c r="S355" s="32"/>
      <c r="T355" s="32"/>
      <c r="U355" s="32"/>
      <c r="V355" s="33"/>
      <c r="W355" s="33"/>
      <c r="X355" s="33"/>
      <c r="Y355" s="35"/>
      <c r="Z355" s="36">
        <v>17617.073422817055</v>
      </c>
    </row>
    <row r="356" spans="1:26" ht="13.5" customHeight="1" x14ac:dyDescent="0.15">
      <c r="A356" s="29">
        <v>352</v>
      </c>
      <c r="B356" s="30" t="s">
        <v>459</v>
      </c>
      <c r="C356" s="4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4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31">
        <v>5.8909056848353272</v>
      </c>
      <c r="D358" s="32">
        <v>26.599999999999998</v>
      </c>
      <c r="E358" s="32"/>
      <c r="F358" s="32"/>
      <c r="G358" s="32">
        <v>564.56346455751486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5"/>
      <c r="Z358" s="36">
        <v>597.05437024235016</v>
      </c>
    </row>
    <row r="359" spans="1:26" ht="13.5" customHeight="1" x14ac:dyDescent="0.15">
      <c r="A359" s="29">
        <v>355</v>
      </c>
      <c r="B359" s="30" t="s">
        <v>264</v>
      </c>
      <c r="C359" s="41">
        <v>112.77563835539701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4">
        <v>7.8584350350000003</v>
      </c>
      <c r="X359" s="33"/>
      <c r="Y359" s="35"/>
      <c r="Z359" s="36">
        <v>120.63407339039701</v>
      </c>
    </row>
    <row r="360" spans="1:26" ht="13.5" customHeight="1" x14ac:dyDescent="0.15">
      <c r="A360" s="29">
        <v>356</v>
      </c>
      <c r="B360" s="30" t="s">
        <v>265</v>
      </c>
      <c r="C360" s="31">
        <v>3.237066954429284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5"/>
      <c r="Z360" s="40">
        <v>3.237066954429284</v>
      </c>
    </row>
    <row r="361" spans="1:26" ht="13.5" customHeight="1" x14ac:dyDescent="0.15">
      <c r="A361" s="29">
        <v>357</v>
      </c>
      <c r="B361" s="30" t="s">
        <v>266</v>
      </c>
      <c r="C361" s="41"/>
      <c r="D361" s="32">
        <v>1378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5"/>
      <c r="Z361" s="36">
        <v>1378</v>
      </c>
    </row>
    <row r="362" spans="1:26" ht="13.5" customHeight="1" x14ac:dyDescent="0.15">
      <c r="A362" s="29">
        <v>358</v>
      </c>
      <c r="B362" s="30" t="s">
        <v>267</v>
      </c>
      <c r="C362" s="41"/>
      <c r="D362" s="32">
        <v>187.5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5"/>
      <c r="Z362" s="36">
        <v>187.5</v>
      </c>
    </row>
    <row r="363" spans="1:26" ht="27" customHeight="1" x14ac:dyDescent="0.15">
      <c r="A363" s="29">
        <v>359</v>
      </c>
      <c r="B363" s="30" t="s">
        <v>461</v>
      </c>
      <c r="C363" s="4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41"/>
      <c r="D364" s="32">
        <v>3930.0000000000005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5"/>
      <c r="Z364" s="36">
        <v>3930.0000000000005</v>
      </c>
    </row>
    <row r="365" spans="1:26" ht="13.5" customHeight="1" x14ac:dyDescent="0.15">
      <c r="A365" s="29">
        <v>361</v>
      </c>
      <c r="B365" s="30" t="s">
        <v>269</v>
      </c>
      <c r="C365" s="41"/>
      <c r="D365" s="32">
        <v>830.1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5"/>
      <c r="Z365" s="36">
        <v>830.1</v>
      </c>
    </row>
    <row r="366" spans="1:26" ht="13.5" customHeight="1" x14ac:dyDescent="0.15">
      <c r="A366" s="29">
        <v>362</v>
      </c>
      <c r="B366" s="30" t="s">
        <v>270</v>
      </c>
      <c r="C366" s="41"/>
      <c r="D366" s="32">
        <v>700</v>
      </c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5"/>
      <c r="Z366" s="36">
        <v>700</v>
      </c>
    </row>
    <row r="367" spans="1:26" ht="13.5" customHeight="1" x14ac:dyDescent="0.15">
      <c r="A367" s="29">
        <v>363</v>
      </c>
      <c r="B367" s="30" t="s">
        <v>271</v>
      </c>
      <c r="C367" s="41"/>
      <c r="D367" s="32">
        <v>224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5"/>
      <c r="Z367" s="36">
        <v>224</v>
      </c>
    </row>
    <row r="368" spans="1:26" ht="13.5" customHeight="1" x14ac:dyDescent="0.15">
      <c r="A368" s="29">
        <v>364</v>
      </c>
      <c r="B368" s="30" t="s">
        <v>272</v>
      </c>
      <c r="C368" s="41"/>
      <c r="D368" s="32">
        <v>194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5"/>
      <c r="Z368" s="36">
        <v>194</v>
      </c>
    </row>
    <row r="369" spans="1:26" ht="13.5" customHeight="1" x14ac:dyDescent="0.15">
      <c r="A369" s="29">
        <v>365</v>
      </c>
      <c r="B369" s="30" t="s">
        <v>462</v>
      </c>
      <c r="C369" s="4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4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4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42">
        <v>6.7643548262662181E-2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3"/>
      <c r="X372" s="33"/>
      <c r="Y372" s="35"/>
      <c r="Z372" s="44">
        <v>6.7643548262662181E-2</v>
      </c>
    </row>
    <row r="373" spans="1:26" ht="13.5" customHeight="1" x14ac:dyDescent="0.15">
      <c r="A373" s="29">
        <v>369</v>
      </c>
      <c r="B373" s="30" t="s">
        <v>275</v>
      </c>
      <c r="C373" s="41"/>
      <c r="D373" s="32">
        <v>30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5"/>
      <c r="Z373" s="36">
        <v>30</v>
      </c>
    </row>
    <row r="374" spans="1:26" ht="13.5" customHeight="1" x14ac:dyDescent="0.15">
      <c r="A374" s="29">
        <v>370</v>
      </c>
      <c r="B374" s="30" t="s">
        <v>276</v>
      </c>
      <c r="C374" s="41"/>
      <c r="D374" s="32">
        <v>207.5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5"/>
      <c r="Z374" s="36">
        <v>207.5</v>
      </c>
    </row>
    <row r="375" spans="1:26" ht="13.5" customHeight="1" x14ac:dyDescent="0.15">
      <c r="A375" s="29">
        <v>371</v>
      </c>
      <c r="B375" s="30" t="s">
        <v>277</v>
      </c>
      <c r="C375" s="41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5"/>
      <c r="Z375" s="36"/>
    </row>
    <row r="376" spans="1:26" ht="27" customHeight="1" x14ac:dyDescent="0.15">
      <c r="A376" s="29">
        <v>372</v>
      </c>
      <c r="B376" s="30" t="s">
        <v>464</v>
      </c>
      <c r="C376" s="31">
        <v>1.0852688423605592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5"/>
      <c r="Z376" s="40">
        <v>1.0852688423605592</v>
      </c>
    </row>
    <row r="377" spans="1:26" ht="27" customHeight="1" x14ac:dyDescent="0.15">
      <c r="A377" s="29">
        <v>373</v>
      </c>
      <c r="B377" s="30" t="s">
        <v>465</v>
      </c>
      <c r="C377" s="4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41">
        <v>137.73330091643049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/>
      <c r="W378" s="33"/>
      <c r="X378" s="33">
        <v>1647.0127543024653</v>
      </c>
      <c r="Y378" s="35"/>
      <c r="Z378" s="36">
        <v>1784.7460552188959</v>
      </c>
    </row>
    <row r="379" spans="1:26" ht="13.5" customHeight="1" x14ac:dyDescent="0.15">
      <c r="A379" s="29">
        <v>375</v>
      </c>
      <c r="B379" s="30" t="s">
        <v>466</v>
      </c>
      <c r="C379" s="4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41"/>
      <c r="D380" s="32">
        <v>380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5"/>
      <c r="Z380" s="36">
        <v>380</v>
      </c>
    </row>
    <row r="381" spans="1:26" ht="13.5" customHeight="1" x14ac:dyDescent="0.15">
      <c r="A381" s="29">
        <v>377</v>
      </c>
      <c r="B381" s="30" t="s">
        <v>280</v>
      </c>
      <c r="C381" s="4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41"/>
      <c r="D382" s="32">
        <v>770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5"/>
      <c r="Z382" s="36">
        <v>770</v>
      </c>
    </row>
    <row r="383" spans="1:26" ht="13.5" customHeight="1" x14ac:dyDescent="0.15">
      <c r="A383" s="29">
        <v>379</v>
      </c>
      <c r="B383" s="30" t="s">
        <v>282</v>
      </c>
      <c r="C383" s="4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4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4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391.42900033852953</v>
      </c>
      <c r="T385" s="32"/>
      <c r="U385" s="32"/>
      <c r="V385" s="33"/>
      <c r="W385" s="33">
        <v>72.945304363927065</v>
      </c>
      <c r="X385" s="33"/>
      <c r="Y385" s="35"/>
      <c r="Z385" s="36">
        <v>464.37430470245658</v>
      </c>
    </row>
    <row r="386" spans="1:26" ht="13.5" customHeight="1" x14ac:dyDescent="0.15">
      <c r="A386" s="29">
        <v>382</v>
      </c>
      <c r="B386" s="30" t="s">
        <v>284</v>
      </c>
      <c r="C386" s="4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5"/>
      <c r="Z386" s="36"/>
    </row>
    <row r="387" spans="1:26" ht="13.5" customHeight="1" x14ac:dyDescent="0.15">
      <c r="A387" s="29">
        <v>383</v>
      </c>
      <c r="B387" s="30" t="s">
        <v>285</v>
      </c>
      <c r="C387" s="41"/>
      <c r="D387" s="32">
        <v>514.5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5"/>
      <c r="Z387" s="36">
        <v>514.5</v>
      </c>
    </row>
    <row r="388" spans="1:26" ht="13.5" customHeight="1" x14ac:dyDescent="0.15">
      <c r="A388" s="29">
        <v>384</v>
      </c>
      <c r="B388" s="30" t="s">
        <v>286</v>
      </c>
      <c r="C388" s="41">
        <v>2546.9466357587708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5"/>
      <c r="Z388" s="36">
        <v>2546.9466357587708</v>
      </c>
    </row>
    <row r="389" spans="1:26" ht="13.5" customHeight="1" x14ac:dyDescent="0.15">
      <c r="A389" s="29">
        <v>385</v>
      </c>
      <c r="B389" s="30" t="s">
        <v>287</v>
      </c>
      <c r="C389" s="4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41"/>
      <c r="D390" s="32">
        <v>26467.5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5"/>
      <c r="Z390" s="36">
        <v>26467.5</v>
      </c>
    </row>
    <row r="391" spans="1:26" ht="13.5" customHeight="1" x14ac:dyDescent="0.15">
      <c r="A391" s="29">
        <v>387</v>
      </c>
      <c r="B391" s="30" t="s">
        <v>468</v>
      </c>
      <c r="C391" s="4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4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31">
        <v>2.7033974288467135</v>
      </c>
      <c r="D393" s="32"/>
      <c r="E393" s="32"/>
      <c r="F393" s="32"/>
      <c r="G393" s="32"/>
      <c r="H393" s="32"/>
      <c r="I393" s="32">
        <v>1205.1153486225865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61.885558998917929</v>
      </c>
      <c r="X393" s="33"/>
      <c r="Y393" s="35"/>
      <c r="Z393" s="36">
        <v>1269.7043050503512</v>
      </c>
    </row>
    <row r="394" spans="1:26" ht="13.5" customHeight="1" x14ac:dyDescent="0.15">
      <c r="A394" s="29">
        <v>390</v>
      </c>
      <c r="B394" s="30" t="s">
        <v>290</v>
      </c>
      <c r="C394" s="4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5"/>
      <c r="Z394" s="36"/>
    </row>
    <row r="395" spans="1:26" ht="13.5" customHeight="1" x14ac:dyDescent="0.15">
      <c r="A395" s="29">
        <v>391</v>
      </c>
      <c r="B395" s="30" t="s">
        <v>291</v>
      </c>
      <c r="C395" s="37">
        <v>0.30493433874873371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5"/>
      <c r="Z395" s="39">
        <v>0.30493433874873371</v>
      </c>
    </row>
    <row r="396" spans="1:26" ht="13.5" customHeight="1" x14ac:dyDescent="0.15">
      <c r="A396" s="29">
        <v>392</v>
      </c>
      <c r="B396" s="30" t="s">
        <v>292</v>
      </c>
      <c r="C396" s="41">
        <v>29804.947017103619</v>
      </c>
      <c r="D396" s="32"/>
      <c r="E396" s="32"/>
      <c r="F396" s="32">
        <v>1153.4483001796341</v>
      </c>
      <c r="G396" s="32"/>
      <c r="H396" s="32"/>
      <c r="I396" s="32"/>
      <c r="J396" s="32"/>
      <c r="K396" s="32">
        <v>2994.8046705353281</v>
      </c>
      <c r="L396" s="32"/>
      <c r="M396" s="32">
        <v>58476.423717890968</v>
      </c>
      <c r="N396" s="32"/>
      <c r="O396" s="32">
        <v>416.88249244520125</v>
      </c>
      <c r="P396" s="32"/>
      <c r="Q396" s="32"/>
      <c r="R396" s="32"/>
      <c r="S396" s="32"/>
      <c r="T396" s="32"/>
      <c r="U396" s="32"/>
      <c r="V396" s="33"/>
      <c r="W396" s="33"/>
      <c r="X396" s="33"/>
      <c r="Y396" s="35">
        <v>17.309186187458749</v>
      </c>
      <c r="Z396" s="36">
        <v>92863.815384342219</v>
      </c>
    </row>
    <row r="397" spans="1:26" ht="13.5" customHeight="1" x14ac:dyDescent="0.15">
      <c r="A397" s="29">
        <v>393</v>
      </c>
      <c r="B397" s="30" t="s">
        <v>293</v>
      </c>
      <c r="C397" s="4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4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/>
      <c r="W398" s="33"/>
      <c r="X398" s="33"/>
      <c r="Y398" s="35"/>
      <c r="Z398" s="36"/>
    </row>
    <row r="399" spans="1:26" ht="13.5" customHeight="1" x14ac:dyDescent="0.15">
      <c r="A399" s="29">
        <v>395</v>
      </c>
      <c r="B399" s="30" t="s">
        <v>295</v>
      </c>
      <c r="C399" s="31">
        <v>1.0238472229601148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5"/>
      <c r="Z399" s="40">
        <v>1.0238472229601148</v>
      </c>
    </row>
    <row r="400" spans="1:26" ht="13.5" customHeight="1" x14ac:dyDescent="0.15">
      <c r="A400" s="29">
        <v>396</v>
      </c>
      <c r="B400" s="30" t="s">
        <v>470</v>
      </c>
      <c r="C400" s="4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4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2">
        <v>4.1782199274777226E-3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5"/>
      <c r="Z402" s="44">
        <v>4.1782199274777226E-3</v>
      </c>
    </row>
    <row r="403" spans="1:26" ht="13.5" customHeight="1" x14ac:dyDescent="0.15">
      <c r="A403" s="29">
        <v>399</v>
      </c>
      <c r="B403" s="30" t="s">
        <v>297</v>
      </c>
      <c r="C403" s="42">
        <v>1.4271912203251604E-3</v>
      </c>
      <c r="D403" s="32"/>
      <c r="E403" s="32"/>
      <c r="F403" s="32"/>
      <c r="G403" s="32"/>
      <c r="H403" s="32"/>
      <c r="I403" s="32"/>
      <c r="J403" s="32"/>
      <c r="K403" s="32">
        <v>142.32731012000758</v>
      </c>
      <c r="L403" s="32"/>
      <c r="M403" s="32">
        <v>3755.7139985443005</v>
      </c>
      <c r="N403" s="32">
        <v>161.75326798886547</v>
      </c>
      <c r="O403" s="32">
        <v>333.01000274169041</v>
      </c>
      <c r="P403" s="32">
        <v>478.35594353887075</v>
      </c>
      <c r="Q403" s="32">
        <v>55.776657752941709</v>
      </c>
      <c r="R403" s="32"/>
      <c r="S403" s="32"/>
      <c r="T403" s="32"/>
      <c r="U403" s="32"/>
      <c r="V403" s="33"/>
      <c r="W403" s="33"/>
      <c r="X403" s="33"/>
      <c r="Y403" s="35"/>
      <c r="Z403" s="36">
        <v>4926.9386078778971</v>
      </c>
    </row>
    <row r="404" spans="1:26" ht="13.5" customHeight="1" x14ac:dyDescent="0.15">
      <c r="A404" s="29">
        <v>400</v>
      </c>
      <c r="B404" s="30" t="s">
        <v>298</v>
      </c>
      <c r="C404" s="41">
        <v>2057.7183160081913</v>
      </c>
      <c r="D404" s="53">
        <v>2.6</v>
      </c>
      <c r="E404" s="32"/>
      <c r="F404" s="32"/>
      <c r="G404" s="32"/>
      <c r="H404" s="32"/>
      <c r="I404" s="32"/>
      <c r="J404" s="32"/>
      <c r="K404" s="32">
        <v>5403.4688368907928</v>
      </c>
      <c r="L404" s="32">
        <v>327.28998925274914</v>
      </c>
      <c r="M404" s="32">
        <v>60429.514455371485</v>
      </c>
      <c r="N404" s="32">
        <v>2651.2488825107143</v>
      </c>
      <c r="O404" s="32">
        <v>2438.0833426892541</v>
      </c>
      <c r="P404" s="32">
        <v>13222.16879789413</v>
      </c>
      <c r="Q404" s="32">
        <v>223.10663101176684</v>
      </c>
      <c r="R404" s="32">
        <v>286.46624106856063</v>
      </c>
      <c r="S404" s="32"/>
      <c r="T404" s="32"/>
      <c r="U404" s="32"/>
      <c r="V404" s="33"/>
      <c r="W404" s="33"/>
      <c r="X404" s="33"/>
      <c r="Y404" s="35">
        <v>47.881060877221813</v>
      </c>
      <c r="Z404" s="36">
        <v>87089.546553574852</v>
      </c>
    </row>
    <row r="405" spans="1:26" ht="27" customHeight="1" x14ac:dyDescent="0.15">
      <c r="A405" s="29">
        <v>401</v>
      </c>
      <c r="B405" s="30" t="s">
        <v>472</v>
      </c>
      <c r="C405" s="56">
        <v>1.6328624099751947E-6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5"/>
      <c r="Z405" s="57">
        <v>1.6328624099751947E-6</v>
      </c>
    </row>
    <row r="406" spans="1:26" ht="13.5" customHeight="1" x14ac:dyDescent="0.15">
      <c r="A406" s="29">
        <v>402</v>
      </c>
      <c r="B406" s="30" t="s">
        <v>299</v>
      </c>
      <c r="C406" s="41"/>
      <c r="D406" s="32">
        <v>161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5"/>
      <c r="Z406" s="36">
        <v>161</v>
      </c>
    </row>
    <row r="407" spans="1:26" ht="13.5" customHeight="1" x14ac:dyDescent="0.15">
      <c r="A407" s="29">
        <v>403</v>
      </c>
      <c r="B407" s="30" t="s">
        <v>300</v>
      </c>
      <c r="C407" s="42">
        <v>1.4632789256189304E-3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33"/>
      <c r="X407" s="33"/>
      <c r="Y407" s="35"/>
      <c r="Z407" s="44">
        <v>1.4632789256189304E-3</v>
      </c>
    </row>
    <row r="408" spans="1:26" ht="13.5" customHeight="1" x14ac:dyDescent="0.15">
      <c r="A408" s="29">
        <v>404</v>
      </c>
      <c r="B408" s="30" t="s">
        <v>473</v>
      </c>
      <c r="C408" s="4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41">
        <v>38.75875391937597</v>
      </c>
      <c r="D409" s="32">
        <v>10</v>
      </c>
      <c r="E409" s="32">
        <v>46.799829237889462</v>
      </c>
      <c r="F409" s="32"/>
      <c r="G409" s="32"/>
      <c r="H409" s="32">
        <v>91.627212373667717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/>
      <c r="W409" s="33"/>
      <c r="X409" s="33"/>
      <c r="Y409" s="35"/>
      <c r="Z409" s="36">
        <v>187.18579553093315</v>
      </c>
    </row>
    <row r="410" spans="1:26" ht="13.5" customHeight="1" x14ac:dyDescent="0.15">
      <c r="A410" s="29">
        <v>406</v>
      </c>
      <c r="B410" s="30" t="s">
        <v>474</v>
      </c>
      <c r="C410" s="4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41">
        <v>1702.8773901071972</v>
      </c>
      <c r="D411" s="32">
        <v>9885.907608695652</v>
      </c>
      <c r="E411" s="32">
        <v>29.33178864272632</v>
      </c>
      <c r="F411" s="32"/>
      <c r="G411" s="32"/>
      <c r="H411" s="32"/>
      <c r="I411" s="32">
        <v>274218.86335219716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4923.3343522504156</v>
      </c>
      <c r="X411" s="33"/>
      <c r="Y411" s="35"/>
      <c r="Z411" s="36">
        <v>290760.31449189316</v>
      </c>
    </row>
    <row r="412" spans="1:26" ht="27" customHeight="1" x14ac:dyDescent="0.15">
      <c r="A412" s="29">
        <v>408</v>
      </c>
      <c r="B412" s="30" t="s">
        <v>303</v>
      </c>
      <c r="C412" s="41">
        <v>20.967974648026839</v>
      </c>
      <c r="D412" s="32">
        <v>2960.8695652173906</v>
      </c>
      <c r="E412" s="53">
        <v>2.6678479854184296</v>
      </c>
      <c r="F412" s="32"/>
      <c r="G412" s="32"/>
      <c r="H412" s="32"/>
      <c r="I412" s="32">
        <v>448.51758898537537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4">
        <v>9.2669211778156129</v>
      </c>
      <c r="X412" s="33"/>
      <c r="Y412" s="35"/>
      <c r="Z412" s="36">
        <v>3442.2898980140271</v>
      </c>
    </row>
    <row r="413" spans="1:26" ht="27" customHeight="1" x14ac:dyDescent="0.15">
      <c r="A413" s="29">
        <v>409</v>
      </c>
      <c r="B413" s="30" t="s">
        <v>304</v>
      </c>
      <c r="C413" s="41">
        <v>51.358630582029363</v>
      </c>
      <c r="D413" s="32">
        <v>21793.069565217389</v>
      </c>
      <c r="E413" s="54">
        <v>4.9638009418702854E-2</v>
      </c>
      <c r="F413" s="32"/>
      <c r="G413" s="32"/>
      <c r="H413" s="32"/>
      <c r="I413" s="32">
        <v>51930.82904090402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7684.0094130184389</v>
      </c>
      <c r="X413" s="33"/>
      <c r="Y413" s="35"/>
      <c r="Z413" s="36">
        <v>81459.316287731301</v>
      </c>
    </row>
    <row r="414" spans="1:26" ht="27" customHeight="1" x14ac:dyDescent="0.15">
      <c r="A414" s="29">
        <v>410</v>
      </c>
      <c r="B414" s="30" t="s">
        <v>305</v>
      </c>
      <c r="C414" s="41">
        <v>136.33996759848944</v>
      </c>
      <c r="D414" s="32">
        <v>12594.015130434784</v>
      </c>
      <c r="E414" s="32">
        <v>46.138580466703175</v>
      </c>
      <c r="F414" s="32"/>
      <c r="G414" s="32"/>
      <c r="H414" s="32"/>
      <c r="I414" s="32">
        <v>757.28287838183553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17.551825745722919</v>
      </c>
      <c r="X414" s="33"/>
      <c r="Y414" s="35"/>
      <c r="Z414" s="36">
        <v>13551.328382627533</v>
      </c>
    </row>
    <row r="415" spans="1:26" ht="13.5" customHeight="1" x14ac:dyDescent="0.15">
      <c r="A415" s="29">
        <v>411</v>
      </c>
      <c r="B415" s="30" t="s">
        <v>306</v>
      </c>
      <c r="C415" s="41">
        <v>15551.850749690424</v>
      </c>
      <c r="D415" s="32"/>
      <c r="E415" s="32"/>
      <c r="F415" s="32">
        <v>208.01865632219506</v>
      </c>
      <c r="G415" s="32"/>
      <c r="H415" s="32"/>
      <c r="I415" s="32"/>
      <c r="J415" s="32"/>
      <c r="K415" s="32">
        <v>1101.1615432848928</v>
      </c>
      <c r="L415" s="32">
        <v>493.41931335765474</v>
      </c>
      <c r="M415" s="32">
        <v>30266.20739983672</v>
      </c>
      <c r="N415" s="32">
        <v>545.52727432553274</v>
      </c>
      <c r="O415" s="32">
        <v>12199.407644459858</v>
      </c>
      <c r="P415" s="32">
        <v>20302.77606174356</v>
      </c>
      <c r="Q415" s="32">
        <v>669.31989303530042</v>
      </c>
      <c r="R415" s="32">
        <v>136.41953693377576</v>
      </c>
      <c r="S415" s="32"/>
      <c r="T415" s="32"/>
      <c r="U415" s="32"/>
      <c r="V415" s="33"/>
      <c r="W415" s="33"/>
      <c r="X415" s="33">
        <v>395.8783288610245</v>
      </c>
      <c r="Y415" s="35">
        <v>17.269904636181518</v>
      </c>
      <c r="Z415" s="36">
        <v>81887.256306487106</v>
      </c>
    </row>
    <row r="416" spans="1:26" ht="13.5" customHeight="1" x14ac:dyDescent="0.15">
      <c r="A416" s="29">
        <v>412</v>
      </c>
      <c r="B416" s="30" t="s">
        <v>307</v>
      </c>
      <c r="C416" s="31">
        <v>2.2164188808935639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/>
      <c r="W416" s="33"/>
      <c r="X416" s="34">
        <v>3.0647223589903176</v>
      </c>
      <c r="Y416" s="45">
        <v>3.7907041319265953</v>
      </c>
      <c r="Z416" s="40">
        <v>9.0718453718104772</v>
      </c>
    </row>
    <row r="417" spans="1:26" ht="13.5" customHeight="1" x14ac:dyDescent="0.15">
      <c r="A417" s="29">
        <v>413</v>
      </c>
      <c r="B417" s="30" t="s">
        <v>308</v>
      </c>
      <c r="C417" s="37">
        <v>0.92028917958995338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5"/>
      <c r="Z417" s="39">
        <v>0.92028917958995338</v>
      </c>
    </row>
    <row r="418" spans="1:26" ht="13.5" customHeight="1" x14ac:dyDescent="0.15">
      <c r="A418" s="29">
        <v>414</v>
      </c>
      <c r="B418" s="30" t="s">
        <v>309</v>
      </c>
      <c r="C418" s="42">
        <v>2.2994476495338624E-2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33"/>
      <c r="X418" s="33"/>
      <c r="Y418" s="35"/>
      <c r="Z418" s="44">
        <v>2.2994476495338624E-2</v>
      </c>
    </row>
    <row r="419" spans="1:26" ht="13.5" customHeight="1" x14ac:dyDescent="0.15">
      <c r="A419" s="29">
        <v>415</v>
      </c>
      <c r="B419" s="30" t="s">
        <v>310</v>
      </c>
      <c r="C419" s="41">
        <v>18.219432035198107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33"/>
      <c r="X419" s="33"/>
      <c r="Y419" s="35"/>
      <c r="Z419" s="36">
        <v>18.219432035198107</v>
      </c>
    </row>
    <row r="420" spans="1:26" ht="13.5" customHeight="1" x14ac:dyDescent="0.15">
      <c r="A420" s="29">
        <v>416</v>
      </c>
      <c r="B420" s="30" t="s">
        <v>311</v>
      </c>
      <c r="C420" s="31">
        <v>1.8265569333250273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3"/>
      <c r="X420" s="33"/>
      <c r="Y420" s="35"/>
      <c r="Z420" s="40">
        <v>1.8265569333250273</v>
      </c>
    </row>
    <row r="421" spans="1:26" ht="13.5" customHeight="1" x14ac:dyDescent="0.15">
      <c r="A421" s="29">
        <v>417</v>
      </c>
      <c r="B421" s="30" t="s">
        <v>475</v>
      </c>
      <c r="C421" s="4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6">
        <v>7.229465849282608E-4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3"/>
      <c r="X422" s="33"/>
      <c r="Y422" s="35"/>
      <c r="Z422" s="47">
        <v>7.229465849282608E-4</v>
      </c>
    </row>
    <row r="423" spans="1:26" ht="13.5" customHeight="1" x14ac:dyDescent="0.15">
      <c r="A423" s="29">
        <v>419</v>
      </c>
      <c r="B423" s="30" t="s">
        <v>313</v>
      </c>
      <c r="C423" s="4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5"/>
      <c r="Z423" s="36"/>
    </row>
    <row r="424" spans="1:26" ht="13.5" customHeight="1" x14ac:dyDescent="0.15">
      <c r="A424" s="29">
        <v>420</v>
      </c>
      <c r="B424" s="30" t="s">
        <v>314</v>
      </c>
      <c r="C424" s="41">
        <v>319.22643803964951</v>
      </c>
      <c r="D424" s="32"/>
      <c r="E424" s="32"/>
      <c r="F424" s="32">
        <v>125.46525211068194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3"/>
      <c r="X424" s="33"/>
      <c r="Y424" s="35"/>
      <c r="Z424" s="36">
        <v>444.69169015033145</v>
      </c>
    </row>
    <row r="425" spans="1:26" ht="13.5" customHeight="1" x14ac:dyDescent="0.15">
      <c r="A425" s="29">
        <v>421</v>
      </c>
      <c r="B425" s="30" t="s">
        <v>476</v>
      </c>
      <c r="C425" s="4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41"/>
      <c r="D426" s="32">
        <v>2512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5"/>
      <c r="Z426" s="36">
        <v>2512</v>
      </c>
    </row>
    <row r="427" spans="1:26" ht="13.5" customHeight="1" x14ac:dyDescent="0.15">
      <c r="A427" s="29">
        <v>423</v>
      </c>
      <c r="B427" s="30" t="s">
        <v>477</v>
      </c>
      <c r="C427" s="46">
        <v>1.3323544499715034E-4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33"/>
      <c r="X427" s="33"/>
      <c r="Y427" s="35"/>
      <c r="Z427" s="47">
        <v>1.3323544499715034E-4</v>
      </c>
    </row>
    <row r="428" spans="1:26" ht="13.5" customHeight="1" x14ac:dyDescent="0.15">
      <c r="A428" s="29">
        <v>424</v>
      </c>
      <c r="B428" s="30" t="s">
        <v>316</v>
      </c>
      <c r="C428" s="41"/>
      <c r="D428" s="32">
        <v>2840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5"/>
      <c r="Z428" s="36">
        <v>2840</v>
      </c>
    </row>
    <row r="429" spans="1:26" ht="13.5" customHeight="1" x14ac:dyDescent="0.15">
      <c r="A429" s="29">
        <v>425</v>
      </c>
      <c r="B429" s="30" t="s">
        <v>478</v>
      </c>
      <c r="C429" s="4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4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41"/>
      <c r="D431" s="32">
        <v>1105</v>
      </c>
      <c r="E431" s="32">
        <v>210.6586099841615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5"/>
      <c r="Z431" s="36">
        <v>1315.6586099841616</v>
      </c>
    </row>
    <row r="432" spans="1:26" ht="13.5" customHeight="1" x14ac:dyDescent="0.15">
      <c r="A432" s="29">
        <v>428</v>
      </c>
      <c r="B432" s="30" t="s">
        <v>318</v>
      </c>
      <c r="C432" s="41"/>
      <c r="D432" s="32">
        <v>556</v>
      </c>
      <c r="E432" s="32">
        <v>498.52272459709059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5"/>
      <c r="Z432" s="36">
        <v>1054.5227245970905</v>
      </c>
    </row>
    <row r="433" spans="1:26" ht="13.5" customHeight="1" x14ac:dyDescent="0.15">
      <c r="A433" s="29">
        <v>429</v>
      </c>
      <c r="B433" s="30" t="s">
        <v>319</v>
      </c>
      <c r="C433" s="41"/>
      <c r="D433" s="32">
        <v>81.199999999999989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5"/>
      <c r="Z433" s="36">
        <v>81.199999999999989</v>
      </c>
    </row>
    <row r="434" spans="1:26" ht="13.5" customHeight="1" x14ac:dyDescent="0.15">
      <c r="A434" s="29">
        <v>430</v>
      </c>
      <c r="B434" s="30" t="s">
        <v>320</v>
      </c>
      <c r="C434" s="41"/>
      <c r="D434" s="32">
        <v>30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5"/>
      <c r="Z434" s="36">
        <v>30</v>
      </c>
    </row>
    <row r="435" spans="1:26" ht="13.5" customHeight="1" x14ac:dyDescent="0.15">
      <c r="A435" s="29">
        <v>431</v>
      </c>
      <c r="B435" s="30" t="s">
        <v>321</v>
      </c>
      <c r="C435" s="41"/>
      <c r="D435" s="32">
        <v>4299.8999999999996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5"/>
      <c r="Z435" s="36">
        <v>4299.8999999999996</v>
      </c>
    </row>
    <row r="436" spans="1:26" ht="13.5" customHeight="1" x14ac:dyDescent="0.15">
      <c r="A436" s="29">
        <v>432</v>
      </c>
      <c r="B436" s="30" t="s">
        <v>322</v>
      </c>
      <c r="C436" s="41"/>
      <c r="D436" s="32">
        <v>80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5"/>
      <c r="Z436" s="36">
        <v>80</v>
      </c>
    </row>
    <row r="437" spans="1:26" ht="13.5" customHeight="1" x14ac:dyDescent="0.15">
      <c r="A437" s="29">
        <v>433</v>
      </c>
      <c r="B437" s="30" t="s">
        <v>323</v>
      </c>
      <c r="C437" s="41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5"/>
      <c r="Z437" s="36"/>
    </row>
    <row r="438" spans="1:26" ht="13.5" customHeight="1" x14ac:dyDescent="0.15">
      <c r="A438" s="29">
        <v>434</v>
      </c>
      <c r="B438" s="30" t="s">
        <v>324</v>
      </c>
      <c r="C438" s="41"/>
      <c r="D438" s="32">
        <v>42.4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5"/>
      <c r="Z438" s="36">
        <v>42.4</v>
      </c>
    </row>
    <row r="439" spans="1:26" ht="13.5" customHeight="1" x14ac:dyDescent="0.15">
      <c r="A439" s="29">
        <v>435</v>
      </c>
      <c r="B439" s="30" t="s">
        <v>325</v>
      </c>
      <c r="C439" s="41"/>
      <c r="D439" s="32">
        <v>1896.6000000000001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5"/>
      <c r="Z439" s="36">
        <v>1896.6000000000001</v>
      </c>
    </row>
    <row r="440" spans="1:26" ht="13.5" customHeight="1" x14ac:dyDescent="0.15">
      <c r="A440" s="29">
        <v>436</v>
      </c>
      <c r="B440" s="30" t="s">
        <v>326</v>
      </c>
      <c r="C440" s="4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4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31">
        <v>3.5790628313982684</v>
      </c>
      <c r="D442" s="32">
        <v>1173.9000000000001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3"/>
      <c r="X442" s="33"/>
      <c r="Y442" s="35"/>
      <c r="Z442" s="36">
        <v>1177.4790628313983</v>
      </c>
    </row>
    <row r="443" spans="1:26" ht="13.5" customHeight="1" x14ac:dyDescent="0.15">
      <c r="A443" s="29">
        <v>439</v>
      </c>
      <c r="B443" s="30" t="s">
        <v>328</v>
      </c>
      <c r="C443" s="4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42">
        <v>5.2402609381569966E-2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3"/>
      <c r="X444" s="33"/>
      <c r="Y444" s="35"/>
      <c r="Z444" s="44">
        <v>5.2402609381569966E-2</v>
      </c>
    </row>
    <row r="445" spans="1:26" ht="27" customHeight="1" x14ac:dyDescent="0.15">
      <c r="A445" s="29">
        <v>441</v>
      </c>
      <c r="B445" s="30" t="s">
        <v>481</v>
      </c>
      <c r="C445" s="4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41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5"/>
      <c r="Z446" s="36"/>
    </row>
    <row r="447" spans="1:26" ht="13.5" customHeight="1" x14ac:dyDescent="0.15">
      <c r="A447" s="29">
        <v>443</v>
      </c>
      <c r="B447" s="30" t="s">
        <v>331</v>
      </c>
      <c r="C447" s="41"/>
      <c r="D447" s="32">
        <v>1266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5"/>
      <c r="Z447" s="36">
        <v>1266</v>
      </c>
    </row>
    <row r="448" spans="1:26" ht="13.5" customHeight="1" x14ac:dyDescent="0.15">
      <c r="A448" s="29">
        <v>444</v>
      </c>
      <c r="B448" s="30" t="s">
        <v>332</v>
      </c>
      <c r="C448" s="41"/>
      <c r="D448" s="32">
        <v>86.6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5"/>
      <c r="Z448" s="36">
        <v>86.6</v>
      </c>
    </row>
    <row r="449" spans="1:26" ht="13.5" customHeight="1" x14ac:dyDescent="0.15">
      <c r="A449" s="29">
        <v>445</v>
      </c>
      <c r="B449" s="30" t="s">
        <v>333</v>
      </c>
      <c r="C449" s="41"/>
      <c r="D449" s="32">
        <v>388.4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5"/>
      <c r="Z449" s="36">
        <v>388.4</v>
      </c>
    </row>
    <row r="450" spans="1:26" ht="13.5" customHeight="1" x14ac:dyDescent="0.15">
      <c r="A450" s="29">
        <v>446</v>
      </c>
      <c r="B450" s="30" t="s">
        <v>482</v>
      </c>
      <c r="C450" s="4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37">
        <v>0.73894613714804258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5"/>
      <c r="Z451" s="39">
        <v>0.73894613714804258</v>
      </c>
    </row>
    <row r="452" spans="1:26" ht="27" customHeight="1" x14ac:dyDescent="0.15">
      <c r="A452" s="29">
        <v>448</v>
      </c>
      <c r="B452" s="30" t="s">
        <v>334</v>
      </c>
      <c r="C452" s="41">
        <v>47.495693373730198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5"/>
      <c r="Z452" s="36">
        <v>47.495693373730198</v>
      </c>
    </row>
    <row r="453" spans="1:26" ht="13.5" customHeight="1" x14ac:dyDescent="0.15">
      <c r="A453" s="29">
        <v>449</v>
      </c>
      <c r="B453" s="30" t="s">
        <v>335</v>
      </c>
      <c r="C453" s="4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41"/>
      <c r="D454" s="32">
        <v>180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5"/>
      <c r="Z454" s="36">
        <v>180</v>
      </c>
    </row>
    <row r="455" spans="1:26" ht="13.5" customHeight="1" x14ac:dyDescent="0.15">
      <c r="A455" s="29">
        <v>451</v>
      </c>
      <c r="B455" s="30" t="s">
        <v>484</v>
      </c>
      <c r="C455" s="4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31">
        <v>1.4641688155767039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5"/>
      <c r="Z456" s="40">
        <v>1.4641688155767039</v>
      </c>
    </row>
    <row r="457" spans="1:26" ht="13.5" customHeight="1" x14ac:dyDescent="0.15">
      <c r="A457" s="29">
        <v>453</v>
      </c>
      <c r="B457" s="30" t="s">
        <v>338</v>
      </c>
      <c r="C457" s="37">
        <v>0.6251125536915475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86.418971945500004</v>
      </c>
      <c r="X457" s="33"/>
      <c r="Y457" s="50">
        <v>0.23530258153270284</v>
      </c>
      <c r="Z457" s="36">
        <v>87.279387080724263</v>
      </c>
    </row>
    <row r="458" spans="1:26" ht="13.5" customHeight="1" x14ac:dyDescent="0.15">
      <c r="A458" s="29">
        <v>454</v>
      </c>
      <c r="B458" s="30" t="s">
        <v>485</v>
      </c>
      <c r="C458" s="37">
        <v>0.11971118022666141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5"/>
      <c r="Z458" s="39">
        <v>0.11971118022666141</v>
      </c>
    </row>
    <row r="459" spans="1:26" ht="13.5" customHeight="1" x14ac:dyDescent="0.15">
      <c r="A459" s="29">
        <v>455</v>
      </c>
      <c r="B459" s="30" t="s">
        <v>339</v>
      </c>
      <c r="C459" s="41">
        <v>17.622328386290018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/>
      <c r="X459" s="33"/>
      <c r="Y459" s="35"/>
      <c r="Z459" s="36">
        <v>17.622328386290018</v>
      </c>
    </row>
    <row r="460" spans="1:26" ht="13.5" customHeight="1" x14ac:dyDescent="0.15">
      <c r="A460" s="29">
        <v>456</v>
      </c>
      <c r="B460" s="30" t="s">
        <v>340</v>
      </c>
      <c r="C460" s="41"/>
      <c r="D460" s="32">
        <v>389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5"/>
      <c r="Z460" s="36">
        <v>389</v>
      </c>
    </row>
    <row r="461" spans="1:26" ht="13.5" customHeight="1" x14ac:dyDescent="0.15">
      <c r="A461" s="29">
        <v>457</v>
      </c>
      <c r="B461" s="30" t="s">
        <v>341</v>
      </c>
      <c r="C461" s="41"/>
      <c r="D461" s="32"/>
      <c r="E461" s="32">
        <v>1213.1438929607289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5"/>
      <c r="Z461" s="36">
        <v>1213.1438929607289</v>
      </c>
    </row>
    <row r="462" spans="1:26" ht="13.5" customHeight="1" x14ac:dyDescent="0.15">
      <c r="A462" s="29">
        <v>458</v>
      </c>
      <c r="B462" s="30" t="s">
        <v>486</v>
      </c>
      <c r="C462" s="4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5"/>
      <c r="Z462" s="36"/>
    </row>
    <row r="463" spans="1:26" x14ac:dyDescent="0.15">
      <c r="A463" s="29">
        <v>459</v>
      </c>
      <c r="B463" s="30" t="s">
        <v>487</v>
      </c>
      <c r="C463" s="4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3"/>
      <c r="X463" s="33"/>
      <c r="Y463" s="35"/>
      <c r="Z463" s="36"/>
    </row>
    <row r="464" spans="1:26" x14ac:dyDescent="0.15">
      <c r="A464" s="29">
        <v>460</v>
      </c>
      <c r="B464" s="30" t="s">
        <v>488</v>
      </c>
      <c r="C464" s="37">
        <v>0.64463898048761969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5"/>
      <c r="Z464" s="39">
        <v>0.64463898048761969</v>
      </c>
    </row>
    <row r="465" spans="1:26" x14ac:dyDescent="0.15">
      <c r="A465" s="29">
        <v>461</v>
      </c>
      <c r="B465" s="30" t="s">
        <v>489</v>
      </c>
      <c r="C465" s="31">
        <v>2.4624742388814078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3"/>
      <c r="X465" s="33"/>
      <c r="Y465" s="35"/>
      <c r="Z465" s="40">
        <v>2.4624742388814078</v>
      </c>
    </row>
    <row r="466" spans="1:26" x14ac:dyDescent="0.15">
      <c r="A466" s="29">
        <v>462</v>
      </c>
      <c r="B466" s="30" t="s">
        <v>490</v>
      </c>
      <c r="C466" s="51">
        <v>3.5901520880838788E-5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3"/>
      <c r="Y466" s="35"/>
      <c r="Z466" s="52">
        <v>3.5901520880838788E-5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353181.9752447654</v>
      </c>
      <c r="D467" s="2">
        <f t="shared" si="0"/>
        <v>1648976.9853695652</v>
      </c>
      <c r="E467" s="2">
        <f t="shared" si="0"/>
        <v>6496.3167323641264</v>
      </c>
      <c r="F467" s="2">
        <f t="shared" si="0"/>
        <v>10322.594231397068</v>
      </c>
      <c r="G467" s="2">
        <f t="shared" si="0"/>
        <v>163852.17574635873</v>
      </c>
      <c r="H467" s="2">
        <f t="shared" si="0"/>
        <v>100872.30415005007</v>
      </c>
      <c r="I467" s="2">
        <f t="shared" si="0"/>
        <v>521180.76240501681</v>
      </c>
      <c r="J467" s="2">
        <f t="shared" si="0"/>
        <v>59256.385132660449</v>
      </c>
      <c r="K467" s="2">
        <f t="shared" si="0"/>
        <v>22586.525656725837</v>
      </c>
      <c r="L467" s="2">
        <f t="shared" si="0"/>
        <v>7331.5932021092667</v>
      </c>
      <c r="M467" s="2">
        <f t="shared" si="0"/>
        <v>720163.52973432187</v>
      </c>
      <c r="N467" s="2">
        <f t="shared" si="0"/>
        <v>22307.272505823068</v>
      </c>
      <c r="O467" s="2">
        <f t="shared" si="0"/>
        <v>24606.212863417441</v>
      </c>
      <c r="P467" s="2">
        <f t="shared" si="0"/>
        <v>110660.08133863541</v>
      </c>
      <c r="Q467" s="2">
        <f t="shared" si="0"/>
        <v>2007.9596791059016</v>
      </c>
      <c r="R467" s="2">
        <f t="shared" si="0"/>
        <v>1112.8797175976151</v>
      </c>
      <c r="S467" s="2">
        <f t="shared" si="0"/>
        <v>1243.5130505423449</v>
      </c>
      <c r="T467" s="2">
        <f t="shared" si="0"/>
        <v>45143.809282608192</v>
      </c>
      <c r="U467" s="3">
        <f>SUM(U5:U466)</f>
        <v>431.11459435973967</v>
      </c>
      <c r="V467" s="4">
        <f>SUM(V5:V246)+V247/10^6+SUM(V248:V466)</f>
        <v>0</v>
      </c>
      <c r="W467" s="4">
        <f>SUM(W5:W246)+W247/10^6+SUM(W248:W466)</f>
        <v>49075.442224257102</v>
      </c>
      <c r="X467" s="4">
        <f>SUM(X5:X246)+X247/10^6+SUM(X248:X466)</f>
        <v>2268.8095508875335</v>
      </c>
      <c r="Y467" s="5">
        <f>SUM(Y5:Y246)+Y247/10^6+SUM(Y248:Y466)</f>
        <v>578.33202696239596</v>
      </c>
      <c r="Z467" s="6">
        <f>SUM(Z5:Z246)+Z247/10^6+SUM(Z248:Z466)</f>
        <v>3873225.4602762866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総括表46</vt:lpstr>
      <vt:lpstr>総括表46!Print_Titles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2024-02-09T08:46:26Z</dcterms:modified>
</cp:coreProperties>
</file>