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rfsvc42\div5\サスコン２部\c一般\e2c_proj\2023年度\リスクT\2300352_MOE_R5fyPRTR届出外\22_届出外データ集約\09_一括置き場\総括表\"/>
    </mc:Choice>
  </mc:AlternateContent>
  <xr:revisionPtr revIDLastSave="0" documentId="8_{42ED8680-5080-43C6-8D38-683DF0C63BDE}" xr6:coauthVersionLast="47" xr6:coauthVersionMax="47" xr10:uidLastSave="{00000000-0000-0000-0000-000000000000}"/>
  <bookViews>
    <workbookView xWindow="-12840" yWindow="4365" windowWidth="12525" windowHeight="10935" tabRatio="897" xr2:uid="{00000000-000D-0000-FFFF-FFFF00000000}"/>
  </bookViews>
  <sheets>
    <sheet name="総括表46" sheetId="21" r:id="rId1"/>
  </sheets>
  <definedNames>
    <definedName name="_xlnm._FilterDatabase" localSheetId="0" hidden="1">総括表46!$A$4:$FZ$325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総括表46!$1:$4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467" i="21" l="1"/>
  <c r="Y467" i="21"/>
  <c r="X467" i="21"/>
  <c r="W467" i="21"/>
  <c r="V467" i="21"/>
  <c r="U467" i="21"/>
  <c r="T467" i="21"/>
  <c r="S467" i="21"/>
  <c r="R467" i="21"/>
  <c r="Q467" i="21"/>
  <c r="P467" i="21"/>
  <c r="O467" i="21"/>
  <c r="N467" i="21"/>
  <c r="M467" i="21"/>
  <c r="L467" i="21"/>
  <c r="K467" i="21"/>
  <c r="J467" i="21"/>
  <c r="I467" i="21"/>
  <c r="H467" i="21"/>
  <c r="G467" i="21"/>
  <c r="F467" i="21"/>
  <c r="E467" i="21"/>
  <c r="D467" i="21"/>
  <c r="C467" i="21"/>
</calcChain>
</file>

<file path=xl/sharedStrings.xml><?xml version="1.0" encoding="utf-8"?>
<sst xmlns="http://schemas.openxmlformats.org/spreadsheetml/2006/main" count="492" uniqueCount="491">
  <si>
    <t>対象化学物質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</si>
  <si>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</si>
  <si>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</si>
  <si>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</si>
  <si>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</si>
  <si>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</si>
  <si>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</si>
  <si>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</si>
  <si>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</si>
  <si>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</si>
  <si>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</si>
  <si>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</si>
  <si>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</si>
  <si>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</si>
  <si>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</si>
  <si>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</si>
  <si>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</si>
  <si>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</si>
  <si>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</si>
  <si>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</si>
  <si>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</si>
  <si>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</si>
  <si>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</si>
  <si>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</si>
  <si>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</si>
  <si>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</si>
  <si>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</si>
  <si>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</si>
  <si>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</si>
  <si>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</si>
  <si>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</si>
  <si>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アクリル酸２－ヒドロキシエチル</t>
  </si>
  <si>
    <t>アクリル酸ノルマル－ブチル</t>
  </si>
  <si>
    <t>アクリル酸メチル</t>
  </si>
  <si>
    <t>アクリロニトリル</t>
  </si>
  <si>
    <t>アクロレイン</t>
  </si>
  <si>
    <t>アジ化ナトリウム</t>
  </si>
  <si>
    <t>アセトアルデヒド</t>
  </si>
  <si>
    <t>アセトニトリル</t>
  </si>
  <si>
    <t>２，２’－アゾビスイソブチロニトリル</t>
  </si>
  <si>
    <t>オルト－アニシジン</t>
  </si>
  <si>
    <t>アニリン</t>
  </si>
  <si>
    <t>２－アミノエタノール</t>
  </si>
  <si>
    <t>クロリダゾン</t>
  </si>
  <si>
    <t>フィプロニル</t>
  </si>
  <si>
    <t>パラ－アミノフェノール</t>
  </si>
  <si>
    <t>メタ－アミノフェノール</t>
  </si>
  <si>
    <t>メトリブジン</t>
  </si>
  <si>
    <t>メタミトロン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</si>
  <si>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</si>
  <si>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</si>
  <si>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</si>
  <si>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</si>
  <si>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</si>
  <si>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</si>
  <si>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</si>
  <si>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</si>
  <si>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</si>
  <si>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</si>
  <si>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</si>
  <si>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</si>
  <si>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</si>
  <si>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</si>
  <si>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２－エチルヘキサン酸</t>
  </si>
  <si>
    <t>アラニカルブ</t>
  </si>
  <si>
    <t>エチルベンゼン</t>
  </si>
  <si>
    <t>ホスチアゼート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</si>
  <si>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</si>
  <si>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</si>
  <si>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</si>
  <si>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</si>
  <si>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エチレンジアミン四酢酸</t>
  </si>
  <si>
    <t>マンネブ</t>
  </si>
  <si>
    <t>マンコゼブ</t>
  </si>
  <si>
    <t>ジクアトジブロミド</t>
  </si>
  <si>
    <t>エトフェンプロックス</t>
  </si>
  <si>
    <t>２，３－エポキシプロピル＝フェニルエーテル</t>
  </si>
  <si>
    <t>エマメクチンＢ１ａ安息香酸塩及びエマメクチンＢ１ｂ安息香酸塩の混合物</t>
  </si>
  <si>
    <t>塩化第二鉄</t>
  </si>
  <si>
    <t>１－オクタノール</t>
  </si>
  <si>
    <t>カドミウム及びその化合物</t>
  </si>
  <si>
    <t>イプシロン－カプロラクタム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</si>
  <si>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</si>
  <si>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</si>
  <si>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</si>
  <si>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</si>
  <si>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</si>
  <si>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</si>
  <si>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</si>
  <si>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</si>
  <si>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</si>
  <si>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</si>
  <si>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</si>
  <si>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</si>
  <si>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</si>
  <si>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</si>
  <si>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</si>
  <si>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</si>
  <si>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</si>
  <si>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</si>
  <si>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クロロ酢酸エチル</t>
  </si>
  <si>
    <t>プレチラクロール</t>
  </si>
  <si>
    <t>アラクロール</t>
  </si>
  <si>
    <t>ＨＣＦＣ－１４２ｂ</t>
  </si>
  <si>
    <t>ＨＣＦＣ－２２</t>
  </si>
  <si>
    <t>メコプロップ</t>
  </si>
  <si>
    <t>シマジン</t>
  </si>
  <si>
    <t>インダノファン</t>
  </si>
  <si>
    <t>フェントラザミド</t>
  </si>
  <si>
    <t>ヘキシチアゾクス</t>
  </si>
  <si>
    <t>テブコナゾール</t>
  </si>
  <si>
    <t>ミクロブタニル</t>
  </si>
  <si>
    <t>フェンブコナゾール</t>
  </si>
  <si>
    <t>パラ－クロロフェノール</t>
  </si>
  <si>
    <t>塩化アリル</t>
  </si>
  <si>
    <t>クミルロン</t>
  </si>
  <si>
    <t>クロロベンゼン</t>
  </si>
  <si>
    <t>ＣＦＣ－１１５</t>
  </si>
  <si>
    <t>クロロホルム</t>
  </si>
  <si>
    <t>コバルト及びその化合物</t>
  </si>
  <si>
    <t>エチレングリコールモノエチルエーテルアセテート</t>
  </si>
  <si>
    <t>酢酸ビニル</t>
  </si>
  <si>
    <t>シアナミド</t>
  </si>
  <si>
    <t>ジクロシメット</t>
  </si>
  <si>
    <t>トラロメトリン</t>
  </si>
  <si>
    <t>フェンプロパトリン</t>
  </si>
  <si>
    <t>シモキサニル</t>
  </si>
  <si>
    <t>無機シアン化合物（錯塩及びシアン酸塩を除く。）</t>
  </si>
  <si>
    <t>２－（ジエチルアミノ）エタノール</t>
  </si>
  <si>
    <t>ピリミホスメチル</t>
  </si>
  <si>
    <t>チオベンカルブ</t>
  </si>
  <si>
    <t>カフェンストロール</t>
  </si>
  <si>
    <t>１，４－ジオキサン</t>
  </si>
  <si>
    <t>１，３－ジオキソラン</t>
  </si>
  <si>
    <t>カルタップ</t>
  </si>
  <si>
    <t>テトラメトリン</t>
  </si>
  <si>
    <t>シクロヘキシルアミン</t>
  </si>
  <si>
    <t>１，２－ジクロロエタン</t>
  </si>
  <si>
    <t>ＣＦＣ－１２</t>
  </si>
  <si>
    <t>プロピザミド</t>
  </si>
  <si>
    <t>ＨＣＦＣ－１２３</t>
  </si>
  <si>
    <t>イプロジオン</t>
  </si>
  <si>
    <t>ジウロン</t>
  </si>
  <si>
    <t>テトラコナゾール</t>
  </si>
  <si>
    <t>プロピコナゾール</t>
  </si>
  <si>
    <t>オキサジクロメホン</t>
  </si>
  <si>
    <t>リニュロン</t>
  </si>
  <si>
    <t>２，４－Ｄ</t>
  </si>
  <si>
    <t>ＨＣＦＣ－１４１ｂ</t>
  </si>
  <si>
    <t>１，２－ジクロロプロパン</t>
  </si>
  <si>
    <t>Ｄ－Ｄ</t>
  </si>
  <si>
    <t>ジクロロベンゼン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</si>
  <si>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</si>
  <si>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</si>
  <si>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</si>
  <si>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</si>
  <si>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</si>
  <si>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</si>
  <si>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Ｎ，Ｎ－ジシクロヘキシルアミン</t>
  </si>
  <si>
    <t>ジシクロペンタジエン</t>
  </si>
  <si>
    <t>イソプロチオラン</t>
  </si>
  <si>
    <t>ホサロン</t>
  </si>
  <si>
    <t>プロチオホス</t>
  </si>
  <si>
    <t>メチダチオン</t>
  </si>
  <si>
    <t>マラソン</t>
  </si>
  <si>
    <t>ジメトエート</t>
  </si>
  <si>
    <t>ジニトロトルエン</t>
  </si>
  <si>
    <t>ジフェニルアミン</t>
  </si>
  <si>
    <t>ジフェニルエーテル</t>
  </si>
  <si>
    <t>カルボスルファン</t>
  </si>
  <si>
    <t>２，６－ジ－ターシャリ－ブチル－４－クレゾール</t>
  </si>
  <si>
    <t>ジブロモクロロメタン</t>
  </si>
  <si>
    <t>２，２－ジブロモ－２－シアノアセトアミド</t>
  </si>
  <si>
    <t>アセフェート</t>
  </si>
  <si>
    <t>Ｎ，Ｎ－ジメチルアセトアミド</t>
  </si>
  <si>
    <t>チオシクラム</t>
  </si>
  <si>
    <t>ジメチルアミン</t>
  </si>
  <si>
    <t>ベンフラカルブ</t>
  </si>
  <si>
    <t>Ｎ，Ｎ－ジメチルドデシルアミン</t>
  </si>
  <si>
    <t>Ｎ，Ｎ－ジメチルドデシルアミン＝Ｎ－オキシド</t>
  </si>
  <si>
    <t>トリクロルホン</t>
  </si>
  <si>
    <t>パラコート</t>
  </si>
  <si>
    <t>チオファネートメチル</t>
  </si>
  <si>
    <t>オルト－トリジン</t>
  </si>
  <si>
    <t>Ｎ，Ｎ－ジメチルホルムアミド</t>
  </si>
  <si>
    <t>フェントエート</t>
  </si>
  <si>
    <t>臭素</t>
  </si>
  <si>
    <t>アイオキシニル</t>
  </si>
  <si>
    <t>水銀及びその化合物</t>
  </si>
  <si>
    <t>有機スズ化合物</t>
  </si>
  <si>
    <t>スチレン</t>
  </si>
  <si>
    <t>セレン及びその化合物</t>
  </si>
  <si>
    <t>ダゾメット</t>
  </si>
  <si>
    <t>チオ尿素</t>
  </si>
  <si>
    <t>ダイアジノン</t>
  </si>
  <si>
    <t>クロルピリホス</t>
  </si>
  <si>
    <t>イソキサチオン</t>
  </si>
  <si>
    <t>フェニトロチオン</t>
  </si>
  <si>
    <t>フェンチオン</t>
  </si>
  <si>
    <t>プロフェノホス</t>
  </si>
  <si>
    <t>イプロベンホス</t>
  </si>
  <si>
    <t>デカブロモジフェニルエーテル</t>
  </si>
  <si>
    <t>デカン酸</t>
  </si>
  <si>
    <t>デカノール</t>
  </si>
  <si>
    <t>ヘキサメチレンテトラミン</t>
  </si>
  <si>
    <t>ジスルフィラム</t>
  </si>
  <si>
    <t>クロロタロニル</t>
  </si>
  <si>
    <t>フサライド</t>
  </si>
  <si>
    <t>テトラクロロエチレン</t>
  </si>
  <si>
    <t>テフルトリン</t>
  </si>
  <si>
    <t>チオジカルブ</t>
  </si>
  <si>
    <t>チウラム</t>
  </si>
  <si>
    <t>テレフタル酸</t>
  </si>
  <si>
    <t>銅水溶性塩（錯塩を除く。）</t>
  </si>
  <si>
    <t>ノルマル－ドデシルアルコール</t>
  </si>
  <si>
    <t>ドデシル硫酸ナトリウム</t>
  </si>
  <si>
    <t>テトラエチレンペンタミン</t>
  </si>
  <si>
    <t>トリエチルアミン</t>
  </si>
  <si>
    <t>トリエチレンテトラミン</t>
  </si>
  <si>
    <t>トリクロロエチレン</t>
  </si>
  <si>
    <t>トリクロロ酢酸</t>
  </si>
  <si>
    <t>２，４，６－トリクロロ－１，３，５－トリアジン</t>
  </si>
  <si>
    <t>クロロピクリン</t>
  </si>
  <si>
    <t>トリクロピル</t>
  </si>
  <si>
    <t>ＣＦＣ－１１</t>
  </si>
  <si>
    <t>トリブチルアミン</t>
  </si>
  <si>
    <t>トリフルラリン</t>
  </si>
  <si>
    <t>２，４，６－トリブロモフェノール</t>
  </si>
  <si>
    <t>１，２，４－トリメチルベンゼン</t>
  </si>
  <si>
    <t>１，３，５－トリメチルベンゼン</t>
  </si>
  <si>
    <t>トリレンジイソシアネート</t>
  </si>
  <si>
    <t>トルイジン</t>
  </si>
  <si>
    <t>トルエン</t>
  </si>
  <si>
    <t>トルエンジアミン</t>
  </si>
  <si>
    <t>ナフタレン</t>
  </si>
  <si>
    <t>鉛</t>
  </si>
  <si>
    <t>鉛化合物</t>
  </si>
  <si>
    <t>二アクリル酸ヘキサメチレン</t>
  </si>
  <si>
    <t>ニッケル</t>
  </si>
  <si>
    <t>ニッケル化合物</t>
  </si>
  <si>
    <t>ニトロベンゼン</t>
  </si>
  <si>
    <t>二硫化炭素</t>
  </si>
  <si>
    <t>ノニルフェノール</t>
  </si>
  <si>
    <t>バナジウム化合物</t>
  </si>
  <si>
    <t>５’－［Ｎ，Ｎ－ビス（２－アセチルオキシエチル）アミノ］－２’－（２－ブロモ－４，６－ジニトロフェニルアゾ）－４’－メトキシアセトアニリド</t>
  </si>
  <si>
    <t>シメトリン</t>
  </si>
  <si>
    <t>オキシン銅</t>
  </si>
  <si>
    <t>ジラム</t>
  </si>
  <si>
    <t>ポリカーバメート</t>
  </si>
  <si>
    <t>カズサホス</t>
  </si>
  <si>
    <t>砒素及びその無機化合物</t>
  </si>
  <si>
    <t>ヒドラジン</t>
  </si>
  <si>
    <t>４－ヒドロキシ安息香酸メチル</t>
  </si>
  <si>
    <t>Ｎ－（４－ヒドロキシフェニル）アセトアミド</t>
  </si>
  <si>
    <t>ヒドロキノン</t>
  </si>
  <si>
    <t>ピペラジン</t>
  </si>
  <si>
    <t>ピリジン</t>
  </si>
  <si>
    <t>カテコール</t>
  </si>
  <si>
    <t>２－フェニルフェノール</t>
  </si>
  <si>
    <t>フェニレンジアミン</t>
  </si>
  <si>
    <t>フェノール</t>
  </si>
  <si>
    <t>ペルメトリン</t>
  </si>
  <si>
    <t>１，３－ブタジエン</t>
  </si>
  <si>
    <t>フタル酸ジ－ノルマル－ブチル</t>
  </si>
  <si>
    <t>フタル酸ビス（２－エチルヘキシル）</t>
  </si>
  <si>
    <t>フタル酸ノルマル－ブチル＝ベンジル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</si>
  <si>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</si>
  <si>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</si>
  <si>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</si>
  <si>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</si>
  <si>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</si>
  <si>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</si>
  <si>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フェンピロキシメート</t>
  </si>
  <si>
    <t>ターシャリ－ブチル＝ヒドロペルオキシド</t>
  </si>
  <si>
    <t>４－ターシャリ－ブチルフェノール</t>
  </si>
  <si>
    <t>プロパルギット</t>
  </si>
  <si>
    <t>ピリダベン</t>
  </si>
  <si>
    <t>テブフェンピラド</t>
  </si>
  <si>
    <t>ふっ化水素及びその水溶性塩</t>
  </si>
  <si>
    <t>ブタクロール</t>
  </si>
  <si>
    <t>フラン</t>
  </si>
  <si>
    <t>プロピネブ</t>
  </si>
  <si>
    <t>２－プロピン－１－オール</t>
  </si>
  <si>
    <t>ブロモジクロロメタン</t>
  </si>
  <si>
    <t>ハロン－１３０１</t>
  </si>
  <si>
    <t>ブロマシル</t>
  </si>
  <si>
    <t>１－ブロモプロパン</t>
  </si>
  <si>
    <t>２－ブロモプロパン</t>
  </si>
  <si>
    <t>臭化メチル</t>
  </si>
  <si>
    <t>ヘキサデシルトリメチルアンモニウム＝クロリド</t>
  </si>
  <si>
    <t>ヘキサメチレンジアミン</t>
  </si>
  <si>
    <t>ヘキサメチレン＝ジイソシアネート</t>
  </si>
  <si>
    <t>ノルマル－ヘキサン</t>
  </si>
  <si>
    <t>ベタナフトール</t>
  </si>
  <si>
    <t>ベリリウム及びその化合物</t>
  </si>
  <si>
    <t>ペルオキソ二硫酸の水溶性塩</t>
  </si>
  <si>
    <t>塩化ベンジル</t>
  </si>
  <si>
    <t>ベンズアルデヒド</t>
  </si>
  <si>
    <t>ベンゼン</t>
  </si>
  <si>
    <t>メフェナセット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</si>
  <si>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</si>
  <si>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</si>
  <si>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</si>
  <si>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ポリ（オキシエチレン）＝オクチルフェニルエーテル</t>
  </si>
  <si>
    <t>ポリ（オキシエチレン）＝ドデシルエーテル硫酸エステルナトリウム</t>
  </si>
  <si>
    <t>ポリ（オキシエチレン）＝ノニルフェニルエーテル</t>
  </si>
  <si>
    <t>ホルムアルデヒド</t>
  </si>
  <si>
    <t>マンガン及びその化合物</t>
  </si>
  <si>
    <t>無水フタル酸</t>
  </si>
  <si>
    <t>無水マレイン酸</t>
  </si>
  <si>
    <t>メタクリル酸</t>
  </si>
  <si>
    <t>メタクリル酸２－エチルヘキシル</t>
  </si>
  <si>
    <t>メタクリル酸２－（ジメチルアミノ）エチル</t>
  </si>
  <si>
    <t>メタクリル酸ノルマル－ブチル</t>
  </si>
  <si>
    <t>メタクリル酸メチル</t>
  </si>
  <si>
    <t>フェリムゾン</t>
  </si>
  <si>
    <t>メチル＝イソチオシアネート</t>
  </si>
  <si>
    <t>カルバリル</t>
  </si>
  <si>
    <t>フェノブカルブ</t>
  </si>
  <si>
    <t>ハロスルフロンメチル</t>
  </si>
  <si>
    <t>インドキサカルブ</t>
  </si>
  <si>
    <t>アゾキシストロビン</t>
  </si>
  <si>
    <t>アミトラズ</t>
  </si>
  <si>
    <t>カーバム</t>
  </si>
  <si>
    <t>オキサミル</t>
  </si>
  <si>
    <t>ピリミノバックメチル</t>
  </si>
  <si>
    <t>アルファ－メチルスチレン</t>
  </si>
  <si>
    <t>メチルナフタレン</t>
  </si>
  <si>
    <t>３－メチルピリジン</t>
  </si>
  <si>
    <t>１－メチル－１－フェニルエチル＝ヒドロペルオキシド</t>
  </si>
  <si>
    <t>メプロニル</t>
  </si>
  <si>
    <t>メソミル</t>
  </si>
  <si>
    <t>トリフロキシストロビン</t>
  </si>
  <si>
    <t>クレソキシムメチル</t>
  </si>
  <si>
    <t>メチレンビス（４，１－フェニレン）＝ジイソシアネート</t>
  </si>
  <si>
    <t>フェンメディファム</t>
  </si>
  <si>
    <t>ピリブチカルブ</t>
  </si>
  <si>
    <t>２－メルカプトベンゾチアゾール</t>
  </si>
  <si>
    <t>モリブデン及びその化合物</t>
  </si>
  <si>
    <t>モルホリン</t>
  </si>
  <si>
    <t>りん化アルミニウム</t>
  </si>
  <si>
    <t>ジクロルボス</t>
  </si>
  <si>
    <t>総括表46　排出源別・対象化学物質別の排出量推計結果（2022年度：鹿児島県）［１．対象業種を営む事業者からのすそ切り以下～23.産業廃棄物焼却施設］</t>
  </si>
  <si>
    <t>管理番号</t>
  </si>
  <si>
    <t>一般廃棄物処理施設</t>
  </si>
  <si>
    <t>産業廃棄物焼却施設</t>
  </si>
  <si>
    <t>アセトンシアノヒドリン</t>
  </si>
  <si>
    <t>アセナフテン</t>
  </si>
  <si>
    <t>１－アミノ－９，１０－アントラキノン</t>
  </si>
  <si>
    <t>３－アミノ－１－プロペン</t>
  </si>
  <si>
    <t>アントラセン</t>
  </si>
  <si>
    <t>３－イソシアナトメチル－３，５，５－トリメチルシクロヘキシル＝イソシアネート</t>
  </si>
  <si>
    <t>イソブチルアルデヒド</t>
  </si>
  <si>
    <t>２，２’－｛イソプロピリデンビス［（２，６－ジブロモ－４，１－フェニレン）オキシ］｝ジエタノール</t>
  </si>
  <si>
    <t>フェナミホス</t>
  </si>
  <si>
    <t>２－イミダゾリジンチオン</t>
  </si>
  <si>
    <t>イミノクタジン</t>
  </si>
  <si>
    <t>インジウム及びその化合物</t>
  </si>
  <si>
    <t>エタンチオール</t>
  </si>
  <si>
    <t>エチレンイミン</t>
  </si>
  <si>
    <t>エピクロロヒドリン</t>
  </si>
  <si>
    <t>１，２－エポキシブタン</t>
  </si>
  <si>
    <t>２，３－エポキシ－１－プロパノール</t>
  </si>
  <si>
    <t>酸化プロピレン</t>
  </si>
  <si>
    <t>塩化パラフィン（炭素数が１０から１３までのもの及びその混合物に限る。）</t>
  </si>
  <si>
    <t>パラ－オクチルフェノール</t>
  </si>
  <si>
    <t>カルシウムシアナミド</t>
  </si>
  <si>
    <t>２，４－キシレノール</t>
  </si>
  <si>
    <t>１－クロロ－２－（クロロメチル）ベンゼン</t>
  </si>
  <si>
    <t>クロロ酢酸</t>
  </si>
  <si>
    <t>１－クロロ－２，４－ジニトロベンゼン</t>
  </si>
  <si>
    <t>ＨＣＦＣ－１２４</t>
  </si>
  <si>
    <t>ＨＣＦＣ－１３３</t>
  </si>
  <si>
    <t>ＣＦＣ－１３</t>
  </si>
  <si>
    <t>オルト－クロロトルエン</t>
  </si>
  <si>
    <t>パラ－クロロトルエン</t>
  </si>
  <si>
    <t>２－クロロ－４－ニトロアニリン</t>
  </si>
  <si>
    <t>２－クロロニトロベンゼン</t>
  </si>
  <si>
    <t>オルト－クロロフェノール</t>
  </si>
  <si>
    <t>２－クロロプロピオン酸</t>
  </si>
  <si>
    <t>塩化メチル</t>
  </si>
  <si>
    <t>４－クロロ－３－メチルフェノール</t>
  </si>
  <si>
    <t>ＭＣＰ</t>
  </si>
  <si>
    <t>３－クロロ－２－メチル－１－プロペン</t>
  </si>
  <si>
    <t>エチレングリコールモノメチルエーテルアセテート</t>
  </si>
  <si>
    <t>サリチルアルデヒド</t>
  </si>
  <si>
    <t>２，４－ジアミノアニソール</t>
  </si>
  <si>
    <t>４，４’－ジアミノジフェニルエーテル</t>
  </si>
  <si>
    <t>四塩化炭素</t>
  </si>
  <si>
    <t>Ｎ－（シクロヘキシルチオ）フタルイミド</t>
  </si>
  <si>
    <t>ジクロロアニリン</t>
  </si>
  <si>
    <t>塩化ビニリデン</t>
  </si>
  <si>
    <t>シス－１，２－ジクロロエチレン</t>
  </si>
  <si>
    <t>３，３’－ジクロロ－４，４’－ジアミノジフェニルメタン</t>
  </si>
  <si>
    <t>ＣＦＣ－１１４</t>
  </si>
  <si>
    <t>２，４－ジクロロトルエン</t>
  </si>
  <si>
    <t>１，２－ジクロロ－４－ニトロベンゼン</t>
  </si>
  <si>
    <t>１，４－ジクロロ－２－ニトロベンゼン</t>
  </si>
  <si>
    <t>ビンクロゾリン</t>
  </si>
  <si>
    <t>ＨＣＦＣ－２１</t>
  </si>
  <si>
    <t>３，３’－ジクロロベンジジン</t>
  </si>
  <si>
    <t>Ｎ，Ｎ－ジシクロヘキシル－２－ベンゾチアゾールスルフェンアミド</t>
  </si>
  <si>
    <t>エディフェンホス</t>
  </si>
  <si>
    <t>エチルチオメトン</t>
  </si>
  <si>
    <t>ＣＩフルオレスセント２６０</t>
  </si>
  <si>
    <t>２，４－ジニトロフェノール</t>
  </si>
  <si>
    <t>ジビニルベンゼン</t>
  </si>
  <si>
    <t>１，３－ジフェニルグアニジン</t>
  </si>
  <si>
    <t>２，４－ジ－ターシャリ－ブチルフェノール</t>
  </si>
  <si>
    <t>ハロン－２４０２</t>
  </si>
  <si>
    <t>２，４－ジメチルアニリン</t>
  </si>
  <si>
    <t>２，６－ジメチルアニリン</t>
  </si>
  <si>
    <t>Ｎ，Ｎ－ジメチルアニリン</t>
  </si>
  <si>
    <t>ジメチルジスルフィド</t>
  </si>
  <si>
    <t>ジメチルジチオカルバミン酸の水溶性塩</t>
  </si>
  <si>
    <t>フェノチオカルブ</t>
  </si>
  <si>
    <t>１，１－ジメチルヒドラジン</t>
  </si>
  <si>
    <t>３，３’－ジメチルビフェニル－４，４’－ジイル＝ジイソシアネート</t>
  </si>
  <si>
    <t>Ｎ－（１，３－ジメチルブチル）－Ｎ’－フェニル－パラ－フェニレンジアミン</t>
  </si>
  <si>
    <t>臭素酸の水溶性塩</t>
  </si>
  <si>
    <t>水素化テルフェニル</t>
  </si>
  <si>
    <t>２－スルホヘキサデカン酸－１－メチルエステルナトリウム塩</t>
  </si>
  <si>
    <t>チオフェノール</t>
  </si>
  <si>
    <t>ピラクロホス</t>
  </si>
  <si>
    <t>ＣＦＣ－１１２</t>
  </si>
  <si>
    <t>２，３，５，６－テトラクロロ－パラ－ベンゾキノン</t>
  </si>
  <si>
    <t>テトラヒドロメチル無水フタル酸</t>
  </si>
  <si>
    <t>イソフィトール</t>
  </si>
  <si>
    <t>テレフタル酸ジメチル</t>
  </si>
  <si>
    <t>ターシャリ－ドデカンチオール</t>
  </si>
  <si>
    <t>１，１，１－トリクロロエタン</t>
  </si>
  <si>
    <t>１，１，２－トリクロロエタン</t>
  </si>
  <si>
    <t>ＣＦＣ－１１３</t>
  </si>
  <si>
    <t>２，４，６－トリクロロフェノール</t>
  </si>
  <si>
    <t>１，２，３－トリクロロプロパン</t>
  </si>
  <si>
    <t>トリクロロベンゼン</t>
  </si>
  <si>
    <t>１，３，５－トリス（２，３－エポキシプロピル）－１，３，５－トリアジン－２，４，６（１Ｈ，３Ｈ，５Ｈ）－トリオン</t>
  </si>
  <si>
    <t>３，５，５－トリメチル－１－ヘキサノール</t>
  </si>
  <si>
    <t>１，５－ナフタレンジイル＝ジイソシアネート</t>
  </si>
  <si>
    <t>二塩化酸化ジルコニウム</t>
  </si>
  <si>
    <t>ニトリロ三酢酸</t>
  </si>
  <si>
    <t>オルト－ニトロアニソール</t>
  </si>
  <si>
    <t>オルト－ニトロアニリン</t>
  </si>
  <si>
    <t>ニトログリセリン</t>
  </si>
  <si>
    <t>パラ－ニトロクロロベンゼン</t>
  </si>
  <si>
    <t>オルト－ニトロトルエン</t>
  </si>
  <si>
    <t>ニトロメタン</t>
  </si>
  <si>
    <t>ノルマル－ノニルアルコール</t>
  </si>
  <si>
    <t>１，３－ビス［（２，３－エポキシプロピル）オキシ］ベンゼン</t>
  </si>
  <si>
    <t>クロフェンチジン</t>
  </si>
  <si>
    <t>１，２－ビス（２－クロロフェニル）ヒドラジン</t>
  </si>
  <si>
    <t>ビス（１－メチル－１－フェニルエチル）＝ペルオキシド</t>
  </si>
  <si>
    <t>４－ビニル－１－シクロヘキセン</t>
  </si>
  <si>
    <t>２－ビニルピリジン</t>
  </si>
  <si>
    <t>Ｎ－ビニル－２－ピロリドン</t>
  </si>
  <si>
    <t>ビフェニル</t>
  </si>
  <si>
    <t>フェニルオキシラン</t>
  </si>
  <si>
    <t>フェニルヒドラジン</t>
  </si>
  <si>
    <t>Ｎ－フェニルマレイミド</t>
  </si>
  <si>
    <t>フタル酸ジアリル</t>
  </si>
  <si>
    <t>フタル酸ジエチル</t>
  </si>
  <si>
    <t>ノルマル－ブチル－２，３－エポキシプロピルエーテル</t>
  </si>
  <si>
    <t>ＢＨＡ</t>
  </si>
  <si>
    <t>オルト－セカンダリ－ブチルフェノール</t>
  </si>
  <si>
    <t>Ｎ－（ターシャリ－ブチル）－２－ベンゾチアゾールスルフェンアミド</t>
  </si>
  <si>
    <t>２－ターシャリ－ブチル－５－メチルフェノール</t>
  </si>
  <si>
    <t>２－ブテナール</t>
  </si>
  <si>
    <t>ハロン－１２１１</t>
  </si>
  <si>
    <t>酸化フェンブタスズ</t>
  </si>
  <si>
    <t>エンドスルファン</t>
  </si>
  <si>
    <t>ＰＦＯＳ</t>
  </si>
  <si>
    <t>ベンジリジン＝トリクロリド</t>
  </si>
  <si>
    <t>１，２，４－ベンゼントリカルボン酸１，２－無水物</t>
  </si>
  <si>
    <t>ペンタクロロフェノール</t>
  </si>
  <si>
    <t>ＰＣＢ</t>
  </si>
  <si>
    <t>メタクリル酸２，３－エポキシプロピル</t>
  </si>
  <si>
    <t>４－メチリデンオキセタン－２－オン</t>
  </si>
  <si>
    <t>メチルアミン</t>
  </si>
  <si>
    <t>イソプロカルブ</t>
  </si>
  <si>
    <t>カルボフラン</t>
  </si>
  <si>
    <t>３－メチルチオプロパナール</t>
  </si>
  <si>
    <t>２－（１－メチルプロピル）－４，６－ジニトロフェノール</t>
  </si>
  <si>
    <t>４，４’－メチレンジアニリン</t>
  </si>
  <si>
    <t>メチレンビス（４，１－シクロヘキシレン）＝ジイソシアネート</t>
  </si>
  <si>
    <t>２－メトキシ－５－メチルアニリン</t>
  </si>
  <si>
    <t>２－（モルホリノジチオ）ベンゾチアゾール</t>
  </si>
  <si>
    <t>りん酸トリス（２－エチルヘキシル）</t>
  </si>
  <si>
    <t xml:space="preserve">りん酸トリス（２− クロロエチル） </t>
  </si>
  <si>
    <t xml:space="preserve">りん酸トリトリル </t>
  </si>
  <si>
    <t xml:space="preserve">りん酸トリフェニル </t>
  </si>
  <si>
    <t xml:space="preserve">りん酸トリ− ノルマル− ブチル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</si>
</sst>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(* #,##0_);_(* \(#,##0\);_(* &quot;-&quot;_);_(@_)"/>
    <numFmt numFmtId="43" formatCode="_(* #,##0.00_);_(* \(#,##0.00\);_(* &quot;-&quot;??_);_(@_)"/>
    <numFmt numFmtId="176" formatCode="#,##0;\-#,##0;&quot;-&quot;"/>
    <numFmt numFmtId="177" formatCode="_ * #,##0.0_ ;_ * \-#,##0.0_ ;_ * &quot;-&quot;?_ ;_ @_ "/>
    <numFmt numFmtId="178" formatCode="0.0"/>
    <numFmt numFmtId="179" formatCode="0.000"/>
    <numFmt numFmtId="180" formatCode="0.0000"/>
    <numFmt numFmtId="181" formatCode="0.00000"/>
    <numFmt numFmtId="182" formatCode="0.000000"/>
  </numFmts>
  <fonts count="14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6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41" fontId="9" fillId="0" borderId="3">
      <alignment vertical="center" shrinkToFit="1"/>
    </xf>
    <xf numFmtId="177" fontId="9" fillId="0" borderId="3">
      <alignment vertical="center" shrinkToFit="1"/>
    </xf>
    <xf numFmtId="43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58">
    <xf numFmtId="0" fontId="0" fillId="0" borderId="0" xfId="0">
      <alignment vertical="center"/>
    </xf>
    <xf numFmtId="38" fontId="2" fillId="0" borderId="7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horizontal="right" vertical="center" shrinkToFit="1"/>
    </xf>
    <xf numFmtId="38" fontId="2" fillId="0" borderId="9" xfId="7" applyFont="1" applyFill="1" applyBorder="1" applyAlignment="1">
      <alignment vertical="center" shrinkToFit="1"/>
    </xf>
    <xf numFmtId="38" fontId="2" fillId="0" borderId="10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1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2" fillId="0" borderId="13" xfId="7" applyFont="1" applyFill="1" applyBorder="1" applyAlignment="1">
      <alignment horizontal="center" vertical="center" shrinkToFit="1"/>
    </xf>
    <xf numFmtId="38" fontId="2" fillId="0" borderId="14" xfId="7" applyFont="1" applyFill="1" applyBorder="1" applyAlignment="1">
      <alignment horizontal="center" vertical="center" shrinkToFit="1"/>
    </xf>
    <xf numFmtId="38" fontId="2" fillId="0" borderId="15" xfId="7" applyFont="1" applyFill="1" applyBorder="1" applyAlignment="1">
      <alignment horizontal="center" vertical="center" wrapText="1"/>
    </xf>
    <xf numFmtId="38" fontId="2" fillId="0" borderId="10" xfId="7" applyFont="1" applyFill="1" applyBorder="1" applyAlignment="1">
      <alignment horizontal="center" vertical="center" wrapText="1"/>
    </xf>
    <xf numFmtId="38" fontId="2" fillId="0" borderId="13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14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17" xfId="7" applyFont="1" applyFill="1" applyBorder="1" applyAlignment="1" applyProtection="1">
      <alignment horizontal="center" vertical="center" wrapText="1"/>
    </xf>
    <xf numFmtId="38" fontId="2" fillId="0" borderId="18" xfId="7" applyFont="1" applyFill="1" applyBorder="1" applyAlignment="1">
      <alignment horizontal="center" vertical="center" wrapText="1"/>
    </xf>
    <xf numFmtId="38" fontId="2" fillId="0" borderId="19" xfId="7" applyFont="1" applyFill="1" applyBorder="1" applyAlignment="1" applyProtection="1">
      <alignment horizontal="center" vertical="center" wrapText="1"/>
    </xf>
    <xf numFmtId="38" fontId="2" fillId="0" borderId="20" xfId="7" applyFont="1" applyFill="1" applyBorder="1" applyAlignment="1">
      <alignment horizontal="center" vertical="center" wrapText="1"/>
    </xf>
    <xf numFmtId="38" fontId="13" fillId="0" borderId="21" xfId="7" applyFont="1" applyFill="1" applyBorder="1" applyAlignment="1" applyProtection="1">
      <alignment horizontal="center" vertical="center" wrapText="1"/>
    </xf>
    <xf numFmtId="38" fontId="2" fillId="0" borderId="22" xfId="7" applyFont="1" applyFill="1" applyBorder="1" applyAlignment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>
      <alignment horizontal="center" vertical="center" wrapText="1"/>
    </xf>
    <xf numFmtId="38" fontId="2" fillId="0" borderId="25" xfId="7" applyFont="1" applyFill="1" applyBorder="1" applyAlignment="1">
      <alignment horizontal="center" vertical="center" shrinkToFit="1"/>
    </xf>
    <xf numFmtId="38" fontId="2" fillId="0" borderId="26" xfId="7" applyFont="1" applyFill="1" applyBorder="1" applyAlignment="1">
      <alignment vertical="center" wrapText="1"/>
    </xf>
    <xf numFmtId="178" fontId="2" fillId="0" borderId="25" xfId="7" applyNumberFormat="1" applyFont="1" applyFill="1" applyBorder="1" applyAlignment="1">
      <alignment vertical="center" shrinkToFit="1"/>
    </xf>
    <xf numFmtId="38" fontId="2" fillId="0" borderId="27" xfId="7" applyFont="1" applyFill="1" applyBorder="1" applyAlignment="1">
      <alignment vertical="center" shrinkToFit="1"/>
    </xf>
    <xf numFmtId="38" fontId="2" fillId="0" borderId="27" xfId="7" applyFont="1" applyFill="1" applyBorder="1" applyAlignment="1">
      <alignment horizontal="right" vertical="center" shrinkToFit="1"/>
    </xf>
    <xf numFmtId="178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Font="1" applyFill="1" applyBorder="1" applyAlignment="1">
      <alignment vertical="center" shrinkToFit="1"/>
    </xf>
    <xf numFmtId="38" fontId="2" fillId="0" borderId="28" xfId="7" applyFont="1" applyFill="1" applyBorder="1" applyAlignment="1">
      <alignment vertical="center" shrinkToFit="1"/>
    </xf>
    <xf numFmtId="2" fontId="2" fillId="0" borderId="25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horizontal="right" vertical="center" shrinkToFit="1"/>
    </xf>
    <xf numFmtId="2" fontId="2" fillId="0" borderId="28" xfId="7" applyNumberFormat="1" applyFont="1" applyFill="1" applyBorder="1" applyAlignment="1">
      <alignment vertical="center" shrinkToFit="1"/>
    </xf>
    <xf numFmtId="178" fontId="2" fillId="0" borderId="28" xfId="7" applyNumberFormat="1" applyFont="1" applyFill="1" applyBorder="1" applyAlignment="1">
      <alignment vertical="center" shrinkToFit="1"/>
    </xf>
    <xf numFmtId="38" fontId="2" fillId="0" borderId="25" xfId="7" applyFont="1" applyFill="1" applyBorder="1" applyAlignment="1">
      <alignment vertical="center" shrinkToFit="1"/>
    </xf>
    <xf numFmtId="179" fontId="2" fillId="0" borderId="25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horizontal="right" vertical="center" shrinkToFit="1"/>
    </xf>
    <xf numFmtId="179" fontId="2" fillId="0" borderId="28" xfId="7" applyNumberFormat="1" applyFont="1" applyFill="1" applyBorder="1" applyAlignment="1">
      <alignment vertical="center" shrinkToFit="1"/>
    </xf>
    <xf numFmtId="178" fontId="2" fillId="0" borderId="26" xfId="7" applyNumberFormat="1" applyFont="1" applyFill="1" applyBorder="1" applyAlignment="1">
      <alignment vertical="center" shrinkToFit="1"/>
    </xf>
    <xf numFmtId="180" fontId="2" fillId="0" borderId="25" xfId="7" applyNumberFormat="1" applyFont="1" applyFill="1" applyBorder="1" applyAlignment="1">
      <alignment vertical="center" shrinkToFit="1"/>
    </xf>
    <xf numFmtId="180" fontId="2" fillId="0" borderId="28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horizontal="right" vertical="center" shrinkToFit="1"/>
    </xf>
    <xf numFmtId="179" fontId="2" fillId="0" borderId="26" xfId="7" applyNumberFormat="1" applyFont="1" applyFill="1" applyBorder="1" applyAlignment="1">
      <alignment vertical="center" shrinkToFit="1"/>
    </xf>
    <xf numFmtId="2" fontId="2" fillId="0" borderId="26" xfId="7" applyNumberFormat="1" applyFont="1" applyFill="1" applyBorder="1" applyAlignment="1">
      <alignment vertical="center" shrinkToFit="1"/>
    </xf>
    <xf numFmtId="181" fontId="2" fillId="0" borderId="25" xfId="7" applyNumberFormat="1" applyFont="1" applyFill="1" applyBorder="1" applyAlignment="1">
      <alignment vertical="center" shrinkToFit="1"/>
    </xf>
    <xf numFmtId="181" fontId="2" fillId="0" borderId="28" xfId="7" applyNumberFormat="1" applyFont="1" applyFill="1" applyBorder="1" applyAlignment="1">
      <alignment vertical="center" shrinkToFit="1"/>
    </xf>
    <xf numFmtId="178" fontId="2" fillId="0" borderId="27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vertical="center" shrinkToFit="1"/>
    </xf>
    <xf numFmtId="182" fontId="2" fillId="0" borderId="25" xfId="7" applyNumberFormat="1" applyFont="1" applyFill="1" applyBorder="1" applyAlignment="1">
      <alignment vertical="center" shrinkToFit="1"/>
    </xf>
    <xf numFmtId="182" fontId="2" fillId="0" borderId="28" xfId="7" applyNumberFormat="1" applyFont="1" applyFill="1" applyBorder="1" applyAlignment="1">
      <alignment vertical="center" shrinkToFit="1"/>
    </xf>
  </cellXfs>
  <cellStyles count="19">
    <cellStyle name="40% - アクセント 2 2" xfId="1" xr:uid="{00000000-0005-0000-0000-000000000000}"/>
    <cellStyle name="Calc Currency (0)" xfId="2" xr:uid="{00000000-0005-0000-0000-000001000000}"/>
    <cellStyle name="Header1" xfId="3" xr:uid="{00000000-0005-0000-0000-000002000000}"/>
    <cellStyle name="Header2" xfId="4" xr:uid="{00000000-0005-0000-0000-000003000000}"/>
    <cellStyle name="Normal_#18-Internet" xfId="5" xr:uid="{00000000-0005-0000-0000-000004000000}"/>
    <cellStyle name="パーセント 2" xfId="6" xr:uid="{00000000-0005-0000-0000-000005000000}"/>
    <cellStyle name="桁区切り" xfId="7" builtinId="6"/>
    <cellStyle name="桁区切り 2" xfId="8" xr:uid="{00000000-0005-0000-0000-000007000000}"/>
    <cellStyle name="桁区切り 3" xfId="9" xr:uid="{00000000-0005-0000-0000-000008000000}"/>
    <cellStyle name="数値" xfId="10" xr:uid="{00000000-0005-0000-0000-000009000000}"/>
    <cellStyle name="数値(0.0)" xfId="11" xr:uid="{00000000-0005-0000-0000-00000A000000}"/>
    <cellStyle name="数値(0.00)" xfId="12" xr:uid="{00000000-0005-0000-0000-00000B000000}"/>
    <cellStyle name="標準" xfId="0" builtinId="0"/>
    <cellStyle name="標準 2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8" xr:uid="{00000000-0005-0000-0000-000011000000}"/>
    <cellStyle name="未定義" xfId="17" xr:uid="{00000000-0005-0000-0000-000012000000}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467"/>
  <sheetViews>
    <sheetView tabSelected="1" view="pageBreakPreview" zoomScale="60" zoomScaleNormal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XFD467"/>
    </sheetView>
  </sheetViews>
  <sheetFormatPr defaultColWidth="8.125" defaultRowHeight="13.5" x14ac:dyDescent="0.15"/>
  <cols>
    <col min="1" max="1" width="5.625" style="12" customWidth="1"/>
    <col min="2" max="2" width="36.625" style="7" customWidth="1"/>
    <col min="3" max="3" width="10.625" style="7" customWidth="1"/>
    <col min="4" max="4" width="9.625" style="7" customWidth="1"/>
    <col min="5" max="5" width="8.25" style="7" customWidth="1"/>
    <col min="6" max="6" width="8.375" style="7" customWidth="1"/>
    <col min="7" max="7" width="9.625" style="7" customWidth="1"/>
    <col min="8" max="8" width="8.875" style="7" customWidth="1"/>
    <col min="9" max="9" width="9.625" style="7" customWidth="1"/>
    <col min="10" max="10" width="10.125" style="7" customWidth="1"/>
    <col min="11" max="11" width="8.125" style="7" customWidth="1"/>
    <col min="12" max="12" width="7.75" style="7" customWidth="1"/>
    <col min="13" max="13" width="9.625" style="7" customWidth="1"/>
    <col min="14" max="14" width="9.125" style="7" customWidth="1"/>
    <col min="15" max="15" width="9" style="7" customWidth="1"/>
    <col min="16" max="16" width="9.25" style="7" customWidth="1"/>
    <col min="17" max="19" width="6.5" style="7" customWidth="1"/>
    <col min="20" max="20" width="9.625" style="7" customWidth="1"/>
    <col min="21" max="22" width="8.5" style="7" customWidth="1"/>
    <col min="23" max="25" width="8.625" style="7" customWidth="1"/>
    <col min="26" max="26" width="10.25" style="7" customWidth="1"/>
    <col min="27" max="160" width="9" style="7" customWidth="1"/>
    <col min="161" max="161" width="3.125" style="7" bestFit="1" customWidth="1"/>
    <col min="162" max="162" width="9.25" style="7" bestFit="1" customWidth="1"/>
    <col min="163" max="163" width="5.625" style="7" customWidth="1"/>
    <col min="164" max="164" width="35" style="7" customWidth="1"/>
    <col min="165" max="165" width="10.5" style="7" customWidth="1"/>
    <col min="166" max="166" width="9.25" style="7" customWidth="1"/>
    <col min="167" max="167" width="8.25" style="7" customWidth="1"/>
    <col min="168" max="168" width="8.375" style="7" customWidth="1"/>
    <col min="169" max="169" width="10.125" style="7" customWidth="1"/>
    <col min="170" max="170" width="8.875" style="7" customWidth="1"/>
    <col min="171" max="171" width="7.75" style="7" customWidth="1"/>
    <col min="172" max="173" width="8.75" style="7" customWidth="1"/>
    <col min="174" max="174" width="7.625" style="7" customWidth="1"/>
    <col min="175" max="175" width="7.75" style="7" customWidth="1"/>
    <col min="176" max="176" width="10.75" style="7" customWidth="1"/>
    <col min="177" max="177" width="9.125" style="7" customWidth="1"/>
    <col min="178" max="178" width="8.25" style="7" customWidth="1"/>
    <col min="179" max="179" width="7.5" style="7" customWidth="1"/>
    <col min="180" max="182" width="6.5" style="7" customWidth="1"/>
    <col min="183" max="16384" width="8.125" style="7"/>
  </cols>
  <sheetData>
    <row r="1" spans="1:26" x14ac:dyDescent="0.15">
      <c r="A1" s="15" t="s">
        <v>342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6" x14ac:dyDescent="0.15">
      <c r="A2" s="16" t="s">
        <v>0</v>
      </c>
      <c r="B2" s="16"/>
      <c r="C2" s="17" t="s">
        <v>25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9"/>
    </row>
    <row r="3" spans="1:26" x14ac:dyDescent="0.15">
      <c r="A3" s="20" t="s">
        <v>343</v>
      </c>
      <c r="B3" s="22" t="s">
        <v>1</v>
      </c>
      <c r="C3" s="8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10">
        <v>19</v>
      </c>
      <c r="V3" s="9">
        <v>20</v>
      </c>
      <c r="W3" s="9">
        <v>21</v>
      </c>
      <c r="X3" s="9">
        <v>22</v>
      </c>
      <c r="Y3" s="11">
        <v>23</v>
      </c>
      <c r="Z3" s="24" t="s">
        <v>2</v>
      </c>
    </row>
    <row r="4" spans="1:26" ht="40.5" x14ac:dyDescent="0.15">
      <c r="A4" s="21"/>
      <c r="B4" s="23"/>
      <c r="C4" s="25" t="s">
        <v>3</v>
      </c>
      <c r="D4" s="26" t="s">
        <v>4</v>
      </c>
      <c r="E4" s="26" t="s">
        <v>5</v>
      </c>
      <c r="F4" s="26" t="s">
        <v>6</v>
      </c>
      <c r="G4" s="26" t="s">
        <v>7</v>
      </c>
      <c r="H4" s="26" t="s">
        <v>8</v>
      </c>
      <c r="I4" s="26" t="s">
        <v>9</v>
      </c>
      <c r="J4" s="26" t="s">
        <v>10</v>
      </c>
      <c r="K4" s="26" t="s">
        <v>11</v>
      </c>
      <c r="L4" s="26" t="s">
        <v>12</v>
      </c>
      <c r="M4" s="26" t="s">
        <v>13</v>
      </c>
      <c r="N4" s="26" t="s">
        <v>14</v>
      </c>
      <c r="O4" s="26" t="s">
        <v>15</v>
      </c>
      <c r="P4" s="26" t="s">
        <v>16</v>
      </c>
      <c r="Q4" s="26" t="s">
        <v>17</v>
      </c>
      <c r="R4" s="26" t="s">
        <v>18</v>
      </c>
      <c r="S4" s="26" t="s">
        <v>19</v>
      </c>
      <c r="T4" s="26" t="s">
        <v>20</v>
      </c>
      <c r="U4" s="26" t="s">
        <v>21</v>
      </c>
      <c r="V4" s="26" t="s">
        <v>22</v>
      </c>
      <c r="W4" s="26" t="s">
        <v>23</v>
      </c>
      <c r="X4" s="26" t="s">
        <v>344</v>
      </c>
      <c r="Y4" s="27" t="s">
        <v>345</v>
      </c>
      <c r="Z4" s="28"/>
    </row>
    <row r="5" spans="1:26" ht="13.5" customHeight="1" x14ac:dyDescent="0.15">
      <c r="A5" s="29">
        <v>1</v>
      </c>
      <c r="B5" s="30" t="s">
        <v>26</v>
      </c>
      <c r="C5" s="31">
        <v>3.9052326118026417</v>
      </c>
      <c r="D5" s="32">
        <v>13</v>
      </c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3"/>
      <c r="W5" s="34">
        <v>1.0320628850394142</v>
      </c>
      <c r="X5" s="33">
        <v>15.226938803176985</v>
      </c>
      <c r="Y5" s="35">
        <v>123.54798540817285</v>
      </c>
      <c r="Z5" s="36">
        <v>156.7122197081919</v>
      </c>
    </row>
    <row r="6" spans="1:26" ht="13.5" customHeight="1" x14ac:dyDescent="0.15">
      <c r="A6" s="29">
        <v>2</v>
      </c>
      <c r="B6" s="30" t="s">
        <v>27</v>
      </c>
      <c r="C6" s="37">
        <v>0.33181110504003569</v>
      </c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3"/>
      <c r="W6" s="38">
        <v>7.3940807463248145E-2</v>
      </c>
      <c r="X6" s="33"/>
      <c r="Y6" s="35"/>
      <c r="Z6" s="39">
        <v>0.40575191250328385</v>
      </c>
    </row>
    <row r="7" spans="1:26" ht="13.5" customHeight="1" x14ac:dyDescent="0.15">
      <c r="A7" s="29">
        <v>3</v>
      </c>
      <c r="B7" s="30" t="s">
        <v>28</v>
      </c>
      <c r="C7" s="31">
        <v>4.2309959746749914</v>
      </c>
      <c r="D7" s="32"/>
      <c r="E7" s="32"/>
      <c r="F7" s="32">
        <v>258.17602409227709</v>
      </c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3"/>
      <c r="W7" s="38">
        <v>5.8725292047128105E-2</v>
      </c>
      <c r="X7" s="33"/>
      <c r="Y7" s="35"/>
      <c r="Z7" s="36">
        <v>262.46574535899924</v>
      </c>
    </row>
    <row r="8" spans="1:26" ht="13.5" customHeight="1" x14ac:dyDescent="0.15">
      <c r="A8" s="29">
        <v>4</v>
      </c>
      <c r="B8" s="30" t="s">
        <v>29</v>
      </c>
      <c r="C8" s="31">
        <v>8.1498122518830769</v>
      </c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3"/>
      <c r="W8" s="38">
        <v>6.5407583849334677E-2</v>
      </c>
      <c r="X8" s="33"/>
      <c r="Y8" s="35"/>
      <c r="Z8" s="40">
        <v>8.2152198357324124</v>
      </c>
    </row>
    <row r="9" spans="1:26" ht="13.5" customHeight="1" x14ac:dyDescent="0.15">
      <c r="A9" s="29">
        <v>5</v>
      </c>
      <c r="B9" s="30" t="s">
        <v>30</v>
      </c>
      <c r="C9" s="41"/>
      <c r="D9" s="32"/>
      <c r="E9" s="32"/>
      <c r="F9" s="32">
        <v>258.17602409227709</v>
      </c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3"/>
      <c r="W9" s="33"/>
      <c r="X9" s="33"/>
      <c r="Y9" s="35"/>
      <c r="Z9" s="36">
        <v>258.17602409227709</v>
      </c>
    </row>
    <row r="10" spans="1:26" ht="13.5" customHeight="1" x14ac:dyDescent="0.15">
      <c r="A10" s="29">
        <v>6</v>
      </c>
      <c r="B10" s="30" t="s">
        <v>31</v>
      </c>
      <c r="C10" s="42">
        <v>4.2733611146371997E-3</v>
      </c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3"/>
      <c r="W10" s="43">
        <v>6.179008897991802E-4</v>
      </c>
      <c r="X10" s="33"/>
      <c r="Y10" s="35"/>
      <c r="Z10" s="44">
        <v>4.8912620044363796E-3</v>
      </c>
    </row>
    <row r="11" spans="1:26" ht="13.5" customHeight="1" x14ac:dyDescent="0.15">
      <c r="A11" s="29">
        <v>7</v>
      </c>
      <c r="B11" s="30" t="s">
        <v>32</v>
      </c>
      <c r="C11" s="41">
        <v>17.961001729227753</v>
      </c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3"/>
      <c r="W11" s="38">
        <v>8.7240514716553211E-2</v>
      </c>
      <c r="X11" s="33"/>
      <c r="Y11" s="35"/>
      <c r="Z11" s="36">
        <v>18.048242243944305</v>
      </c>
    </row>
    <row r="12" spans="1:26" ht="13.5" customHeight="1" x14ac:dyDescent="0.15">
      <c r="A12" s="29">
        <v>8</v>
      </c>
      <c r="B12" s="30" t="s">
        <v>33</v>
      </c>
      <c r="C12" s="42">
        <v>1.4114124983246303E-2</v>
      </c>
      <c r="D12" s="32"/>
      <c r="E12" s="32"/>
      <c r="F12" s="32">
        <v>258.17602409227709</v>
      </c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3"/>
      <c r="W12" s="38">
        <v>1.4944688981391276E-3</v>
      </c>
      <c r="X12" s="33"/>
      <c r="Y12" s="35"/>
      <c r="Z12" s="36">
        <v>258.19163268615847</v>
      </c>
    </row>
    <row r="13" spans="1:26" ht="13.5" customHeight="1" x14ac:dyDescent="0.15">
      <c r="A13" s="29">
        <v>9</v>
      </c>
      <c r="B13" s="30" t="s">
        <v>34</v>
      </c>
      <c r="C13" s="37">
        <v>0.43805836919873847</v>
      </c>
      <c r="D13" s="32"/>
      <c r="E13" s="32"/>
      <c r="F13" s="32"/>
      <c r="G13" s="32"/>
      <c r="H13" s="32"/>
      <c r="I13" s="32"/>
      <c r="J13" s="32"/>
      <c r="K13" s="32"/>
      <c r="L13" s="32">
        <v>106.0490273713111</v>
      </c>
      <c r="M13" s="32"/>
      <c r="N13" s="32"/>
      <c r="O13" s="32"/>
      <c r="P13" s="32"/>
      <c r="Q13" s="32"/>
      <c r="R13" s="32"/>
      <c r="S13" s="32"/>
      <c r="T13" s="32"/>
      <c r="U13" s="32"/>
      <c r="V13" s="33"/>
      <c r="W13" s="38">
        <v>1.6877559970833601E-2</v>
      </c>
      <c r="X13" s="33"/>
      <c r="Y13" s="35"/>
      <c r="Z13" s="36">
        <v>106.50396330048068</v>
      </c>
    </row>
    <row r="14" spans="1:26" ht="13.5" customHeight="1" x14ac:dyDescent="0.15">
      <c r="A14" s="29">
        <v>10</v>
      </c>
      <c r="B14" s="30" t="s">
        <v>35</v>
      </c>
      <c r="C14" s="41"/>
      <c r="D14" s="32"/>
      <c r="E14" s="32"/>
      <c r="F14" s="32"/>
      <c r="G14" s="32"/>
      <c r="H14" s="32"/>
      <c r="I14" s="32"/>
      <c r="J14" s="32"/>
      <c r="K14" s="32">
        <v>65.865236869106951</v>
      </c>
      <c r="L14" s="32">
        <v>343.02597461056047</v>
      </c>
      <c r="M14" s="32">
        <v>2538.95251004599</v>
      </c>
      <c r="N14" s="32">
        <v>32.287721817262266</v>
      </c>
      <c r="O14" s="32">
        <v>637.96841194310855</v>
      </c>
      <c r="P14" s="32">
        <v>94.158445926735283</v>
      </c>
      <c r="Q14" s="32">
        <v>167.32997325882511</v>
      </c>
      <c r="R14" s="32"/>
      <c r="S14" s="32"/>
      <c r="T14" s="32"/>
      <c r="U14" s="32"/>
      <c r="V14" s="33"/>
      <c r="W14" s="33"/>
      <c r="X14" s="33"/>
      <c r="Y14" s="35"/>
      <c r="Z14" s="36">
        <v>3879.5882744715882</v>
      </c>
    </row>
    <row r="15" spans="1:26" ht="13.5" customHeight="1" x14ac:dyDescent="0.15">
      <c r="A15" s="29">
        <v>11</v>
      </c>
      <c r="B15" s="30" t="s">
        <v>36</v>
      </c>
      <c r="C15" s="42">
        <v>3.3479068520879965E-2</v>
      </c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3"/>
      <c r="W15" s="33"/>
      <c r="X15" s="33"/>
      <c r="Y15" s="35"/>
      <c r="Z15" s="44">
        <v>3.3479068520879965E-2</v>
      </c>
    </row>
    <row r="16" spans="1:26" ht="13.5" customHeight="1" x14ac:dyDescent="0.15">
      <c r="A16" s="29">
        <v>12</v>
      </c>
      <c r="B16" s="30" t="s">
        <v>37</v>
      </c>
      <c r="C16" s="37">
        <v>0.28685057034608263</v>
      </c>
      <c r="D16" s="32"/>
      <c r="E16" s="32"/>
      <c r="F16" s="32"/>
      <c r="G16" s="32"/>
      <c r="H16" s="32"/>
      <c r="I16" s="32"/>
      <c r="J16" s="32"/>
      <c r="K16" s="32">
        <v>321.21429372356408</v>
      </c>
      <c r="L16" s="32">
        <v>1884.4553573516964</v>
      </c>
      <c r="M16" s="32">
        <v>13396.301874579065</v>
      </c>
      <c r="N16" s="32">
        <v>179.9389223717848</v>
      </c>
      <c r="O16" s="32">
        <v>2673.9891654920225</v>
      </c>
      <c r="P16" s="32">
        <v>6745.1445996326893</v>
      </c>
      <c r="Q16" s="32">
        <v>223.10663101176684</v>
      </c>
      <c r="R16" s="32">
        <v>198.53348316688917</v>
      </c>
      <c r="S16" s="32"/>
      <c r="T16" s="32"/>
      <c r="U16" s="32"/>
      <c r="V16" s="33"/>
      <c r="W16" s="38">
        <v>4.7201498156391802E-3</v>
      </c>
      <c r="X16" s="33"/>
      <c r="Y16" s="35">
        <v>59.633478827978706</v>
      </c>
      <c r="Z16" s="36">
        <v>25682.609376877619</v>
      </c>
    </row>
    <row r="17" spans="1:26" ht="13.5" customHeight="1" x14ac:dyDescent="0.15">
      <c r="A17" s="29">
        <v>13</v>
      </c>
      <c r="B17" s="30" t="s">
        <v>38</v>
      </c>
      <c r="C17" s="41">
        <v>61.251266855898379</v>
      </c>
      <c r="D17" s="32">
        <v>107.99999999999999</v>
      </c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3"/>
      <c r="W17" s="33">
        <v>25.241812556367794</v>
      </c>
      <c r="X17" s="33"/>
      <c r="Y17" s="35"/>
      <c r="Z17" s="36">
        <v>194.49307941226616</v>
      </c>
    </row>
    <row r="18" spans="1:26" ht="13.5" customHeight="1" x14ac:dyDescent="0.15">
      <c r="A18" s="29">
        <v>14</v>
      </c>
      <c r="B18" s="30" t="s">
        <v>346</v>
      </c>
      <c r="C18" s="41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3"/>
      <c r="W18" s="33"/>
      <c r="X18" s="33"/>
      <c r="Y18" s="35"/>
      <c r="Z18" s="36"/>
    </row>
    <row r="19" spans="1:26" ht="13.5" customHeight="1" x14ac:dyDescent="0.15">
      <c r="A19" s="29">
        <v>15</v>
      </c>
      <c r="B19" s="30" t="s">
        <v>347</v>
      </c>
      <c r="C19" s="41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3"/>
      <c r="W19" s="33"/>
      <c r="X19" s="33"/>
      <c r="Y19" s="35"/>
      <c r="Z19" s="36"/>
    </row>
    <row r="20" spans="1:26" ht="13.5" customHeight="1" x14ac:dyDescent="0.15">
      <c r="A20" s="29">
        <v>16</v>
      </c>
      <c r="B20" s="30" t="s">
        <v>39</v>
      </c>
      <c r="C20" s="42">
        <v>5.9155960102178426E-3</v>
      </c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3"/>
      <c r="W20" s="33"/>
      <c r="X20" s="33"/>
      <c r="Y20" s="35"/>
      <c r="Z20" s="44">
        <v>5.9155960102178426E-3</v>
      </c>
    </row>
    <row r="21" spans="1:26" ht="13.5" customHeight="1" x14ac:dyDescent="0.15">
      <c r="A21" s="29">
        <v>17</v>
      </c>
      <c r="B21" s="30" t="s">
        <v>40</v>
      </c>
      <c r="C21" s="41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3"/>
      <c r="W21" s="33"/>
      <c r="X21" s="33"/>
      <c r="Y21" s="35"/>
      <c r="Z21" s="36"/>
    </row>
    <row r="22" spans="1:26" ht="13.5" customHeight="1" x14ac:dyDescent="0.15">
      <c r="A22" s="29">
        <v>18</v>
      </c>
      <c r="B22" s="30" t="s">
        <v>41</v>
      </c>
      <c r="C22" s="42">
        <v>4.8112968375429589E-2</v>
      </c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3"/>
      <c r="W22" s="38">
        <v>1.2012323968726153E-2</v>
      </c>
      <c r="X22" s="33"/>
      <c r="Y22" s="35"/>
      <c r="Z22" s="44">
        <v>6.0125292344155742E-2</v>
      </c>
    </row>
    <row r="23" spans="1:26" ht="13.5" customHeight="1" x14ac:dyDescent="0.15">
      <c r="A23" s="29">
        <v>19</v>
      </c>
      <c r="B23" s="30" t="s">
        <v>348</v>
      </c>
      <c r="C23" s="41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3"/>
      <c r="W23" s="33"/>
      <c r="X23" s="33"/>
      <c r="Y23" s="35"/>
      <c r="Z23" s="36"/>
    </row>
    <row r="24" spans="1:26" ht="13.5" customHeight="1" x14ac:dyDescent="0.15">
      <c r="A24" s="29">
        <v>20</v>
      </c>
      <c r="B24" s="30" t="s">
        <v>42</v>
      </c>
      <c r="C24" s="41">
        <v>117.7848621676138</v>
      </c>
      <c r="D24" s="32"/>
      <c r="E24" s="32"/>
      <c r="F24" s="32"/>
      <c r="G24" s="32"/>
      <c r="H24" s="32"/>
      <c r="I24" s="32">
        <v>66723.572011797325</v>
      </c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3"/>
      <c r="W24" s="33">
        <v>20161.185528666836</v>
      </c>
      <c r="X24" s="33"/>
      <c r="Y24" s="35"/>
      <c r="Z24" s="36">
        <v>87002.542402631778</v>
      </c>
    </row>
    <row r="25" spans="1:26" ht="13.5" customHeight="1" x14ac:dyDescent="0.15">
      <c r="A25" s="29">
        <v>21</v>
      </c>
      <c r="B25" s="30" t="s">
        <v>43</v>
      </c>
      <c r="C25" s="41"/>
      <c r="D25" s="32">
        <v>30</v>
      </c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3"/>
      <c r="W25" s="33"/>
      <c r="X25" s="33"/>
      <c r="Y25" s="35"/>
      <c r="Z25" s="36">
        <v>30</v>
      </c>
    </row>
    <row r="26" spans="1:26" ht="13.5" customHeight="1" x14ac:dyDescent="0.15">
      <c r="A26" s="29">
        <v>22</v>
      </c>
      <c r="B26" s="30" t="s">
        <v>44</v>
      </c>
      <c r="C26" s="41"/>
      <c r="D26" s="32">
        <v>1053.5</v>
      </c>
      <c r="E26" s="32">
        <v>152.38482115960895</v>
      </c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3"/>
      <c r="W26" s="33"/>
      <c r="X26" s="33"/>
      <c r="Y26" s="35"/>
      <c r="Z26" s="36">
        <v>1205.8848211596089</v>
      </c>
    </row>
    <row r="27" spans="1:26" ht="13.5" customHeight="1" x14ac:dyDescent="0.15">
      <c r="A27" s="29">
        <v>23</v>
      </c>
      <c r="B27" s="30" t="s">
        <v>45</v>
      </c>
      <c r="C27" s="4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3"/>
      <c r="W27" s="33"/>
      <c r="X27" s="33"/>
      <c r="Y27" s="35"/>
      <c r="Z27" s="36"/>
    </row>
    <row r="28" spans="1:26" ht="13.5" customHeight="1" x14ac:dyDescent="0.15">
      <c r="A28" s="29">
        <v>24</v>
      </c>
      <c r="B28" s="30" t="s">
        <v>46</v>
      </c>
      <c r="C28" s="41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3"/>
      <c r="W28" s="33"/>
      <c r="X28" s="33"/>
      <c r="Y28" s="35"/>
      <c r="Z28" s="36"/>
    </row>
    <row r="29" spans="1:26" ht="13.5" customHeight="1" x14ac:dyDescent="0.15">
      <c r="A29" s="29">
        <v>25</v>
      </c>
      <c r="B29" s="30" t="s">
        <v>47</v>
      </c>
      <c r="C29" s="41"/>
      <c r="D29" s="32">
        <v>9700</v>
      </c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3"/>
      <c r="W29" s="33"/>
      <c r="X29" s="33"/>
      <c r="Y29" s="35"/>
      <c r="Z29" s="36">
        <v>9700</v>
      </c>
    </row>
    <row r="30" spans="1:26" ht="13.5" customHeight="1" x14ac:dyDescent="0.15">
      <c r="A30" s="29">
        <v>26</v>
      </c>
      <c r="B30" s="30" t="s">
        <v>349</v>
      </c>
      <c r="C30" s="41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3"/>
      <c r="W30" s="33"/>
      <c r="X30" s="33"/>
      <c r="Y30" s="35"/>
      <c r="Z30" s="36"/>
    </row>
    <row r="31" spans="1:26" ht="13.5" customHeight="1" x14ac:dyDescent="0.15">
      <c r="A31" s="29">
        <v>27</v>
      </c>
      <c r="B31" s="30" t="s">
        <v>48</v>
      </c>
      <c r="C31" s="41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3"/>
      <c r="W31" s="33"/>
      <c r="X31" s="33"/>
      <c r="Y31" s="35"/>
      <c r="Z31" s="36"/>
    </row>
    <row r="32" spans="1:26" ht="13.5" customHeight="1" x14ac:dyDescent="0.15">
      <c r="A32" s="29">
        <v>28</v>
      </c>
      <c r="B32" s="30" t="s">
        <v>49</v>
      </c>
      <c r="C32" s="41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3"/>
      <c r="W32" s="33"/>
      <c r="X32" s="33"/>
      <c r="Y32" s="35"/>
      <c r="Z32" s="36"/>
    </row>
    <row r="33" spans="1:26" ht="13.5" customHeight="1" x14ac:dyDescent="0.15">
      <c r="A33" s="29">
        <v>29</v>
      </c>
      <c r="B33" s="30" t="s">
        <v>50</v>
      </c>
      <c r="C33" s="41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3"/>
      <c r="W33" s="33"/>
      <c r="X33" s="33"/>
      <c r="Y33" s="35"/>
      <c r="Z33" s="36"/>
    </row>
    <row r="34" spans="1:26" ht="40.5" customHeight="1" x14ac:dyDescent="0.15">
      <c r="A34" s="29">
        <v>30</v>
      </c>
      <c r="B34" s="30" t="s">
        <v>51</v>
      </c>
      <c r="C34" s="41">
        <v>425.83319798560564</v>
      </c>
      <c r="D34" s="32">
        <v>3598.482</v>
      </c>
      <c r="E34" s="32">
        <v>163.07271747155465</v>
      </c>
      <c r="F34" s="32"/>
      <c r="G34" s="32"/>
      <c r="H34" s="32"/>
      <c r="I34" s="32">
        <v>89743.13727627258</v>
      </c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3"/>
      <c r="W34" s="33">
        <v>11560.576791692318</v>
      </c>
      <c r="X34" s="33"/>
      <c r="Y34" s="35"/>
      <c r="Z34" s="36">
        <v>105491.10198342206</v>
      </c>
    </row>
    <row r="35" spans="1:26" ht="13.5" customHeight="1" x14ac:dyDescent="0.15">
      <c r="A35" s="29">
        <v>31</v>
      </c>
      <c r="B35" s="30" t="s">
        <v>52</v>
      </c>
      <c r="C35" s="41">
        <v>10.482833344593436</v>
      </c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3"/>
      <c r="W35" s="33">
        <v>80.351603277325694</v>
      </c>
      <c r="X35" s="33"/>
      <c r="Y35" s="45">
        <v>2.9115937808469052</v>
      </c>
      <c r="Z35" s="36">
        <v>93.746030402766024</v>
      </c>
    </row>
    <row r="36" spans="1:26" ht="13.5" customHeight="1" x14ac:dyDescent="0.15">
      <c r="A36" s="29">
        <v>32</v>
      </c>
      <c r="B36" s="30" t="s">
        <v>350</v>
      </c>
      <c r="C36" s="46">
        <v>1.9154566293872271E-4</v>
      </c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3"/>
      <c r="W36" s="33"/>
      <c r="X36" s="33"/>
      <c r="Y36" s="35"/>
      <c r="Z36" s="47">
        <v>1.9154566293872271E-4</v>
      </c>
    </row>
    <row r="37" spans="1:26" ht="13.5" customHeight="1" x14ac:dyDescent="0.15">
      <c r="A37" s="29">
        <v>33</v>
      </c>
      <c r="B37" s="30" t="s">
        <v>53</v>
      </c>
      <c r="C37" s="41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3"/>
      <c r="W37" s="33"/>
      <c r="X37" s="33"/>
      <c r="Y37" s="35"/>
      <c r="Z37" s="36"/>
    </row>
    <row r="38" spans="1:26" ht="27" customHeight="1" x14ac:dyDescent="0.15">
      <c r="A38" s="29">
        <v>34</v>
      </c>
      <c r="B38" s="30" t="s">
        <v>351</v>
      </c>
      <c r="C38" s="37">
        <v>0.62771607951113306</v>
      </c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3"/>
      <c r="W38" s="33"/>
      <c r="X38" s="33"/>
      <c r="Y38" s="35"/>
      <c r="Z38" s="39">
        <v>0.62771607951113306</v>
      </c>
    </row>
    <row r="39" spans="1:26" ht="13.5" customHeight="1" x14ac:dyDescent="0.15">
      <c r="A39" s="29">
        <v>35</v>
      </c>
      <c r="B39" s="30" t="s">
        <v>352</v>
      </c>
      <c r="C39" s="41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3"/>
      <c r="W39" s="33"/>
      <c r="X39" s="33"/>
      <c r="Y39" s="35"/>
      <c r="Z39" s="36"/>
    </row>
    <row r="40" spans="1:26" ht="13.5" customHeight="1" x14ac:dyDescent="0.15">
      <c r="A40" s="29">
        <v>36</v>
      </c>
      <c r="B40" s="30" t="s">
        <v>54</v>
      </c>
      <c r="C40" s="41"/>
      <c r="D40" s="32"/>
      <c r="E40" s="32"/>
      <c r="F40" s="32"/>
      <c r="G40" s="32"/>
      <c r="H40" s="32"/>
      <c r="I40" s="32"/>
      <c r="J40" s="32"/>
      <c r="K40" s="32"/>
      <c r="L40" s="32">
        <v>2984.1685521365198</v>
      </c>
      <c r="M40" s="32"/>
      <c r="N40" s="32"/>
      <c r="O40" s="32"/>
      <c r="P40" s="32"/>
      <c r="Q40" s="32"/>
      <c r="R40" s="32"/>
      <c r="S40" s="32"/>
      <c r="T40" s="32"/>
      <c r="U40" s="32"/>
      <c r="V40" s="33"/>
      <c r="W40" s="33"/>
      <c r="X40" s="33"/>
      <c r="Y40" s="35"/>
      <c r="Z40" s="36">
        <v>2984.1685521365198</v>
      </c>
    </row>
    <row r="41" spans="1:26" ht="13.5" customHeight="1" x14ac:dyDescent="0.15">
      <c r="A41" s="29">
        <v>37</v>
      </c>
      <c r="B41" s="30" t="s">
        <v>55</v>
      </c>
      <c r="C41" s="42">
        <v>8.4291188743600039E-3</v>
      </c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3"/>
      <c r="W41" s="48">
        <v>0.81715475681637728</v>
      </c>
      <c r="X41" s="33"/>
      <c r="Y41" s="35"/>
      <c r="Z41" s="39">
        <v>0.82558387569073732</v>
      </c>
    </row>
    <row r="42" spans="1:26" ht="40.5" customHeight="1" x14ac:dyDescent="0.15">
      <c r="A42" s="29">
        <v>38</v>
      </c>
      <c r="B42" s="30" t="s">
        <v>353</v>
      </c>
      <c r="C42" s="41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3"/>
      <c r="W42" s="33"/>
      <c r="X42" s="33"/>
      <c r="Y42" s="35"/>
      <c r="Z42" s="36"/>
    </row>
    <row r="43" spans="1:26" ht="13.5" customHeight="1" x14ac:dyDescent="0.15">
      <c r="A43" s="29">
        <v>39</v>
      </c>
      <c r="B43" s="30" t="s">
        <v>354</v>
      </c>
      <c r="C43" s="41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3"/>
      <c r="W43" s="33"/>
      <c r="X43" s="33"/>
      <c r="Y43" s="35"/>
      <c r="Z43" s="36"/>
    </row>
    <row r="44" spans="1:26" ht="13.5" customHeight="1" x14ac:dyDescent="0.15">
      <c r="A44" s="29">
        <v>40</v>
      </c>
      <c r="B44" s="30" t="s">
        <v>56</v>
      </c>
      <c r="C44" s="41"/>
      <c r="D44" s="32">
        <v>40</v>
      </c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3"/>
      <c r="W44" s="33"/>
      <c r="X44" s="33"/>
      <c r="Y44" s="35"/>
      <c r="Z44" s="36">
        <v>40</v>
      </c>
    </row>
    <row r="45" spans="1:26" ht="13.5" customHeight="1" x14ac:dyDescent="0.15">
      <c r="A45" s="29">
        <v>41</v>
      </c>
      <c r="B45" s="30" t="s">
        <v>57</v>
      </c>
      <c r="C45" s="41"/>
      <c r="D45" s="32">
        <v>394</v>
      </c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3"/>
      <c r="W45" s="33"/>
      <c r="X45" s="33"/>
      <c r="Y45" s="35"/>
      <c r="Z45" s="36">
        <v>394</v>
      </c>
    </row>
    <row r="46" spans="1:26" ht="13.5" customHeight="1" x14ac:dyDescent="0.15">
      <c r="A46" s="29">
        <v>42</v>
      </c>
      <c r="B46" s="30" t="s">
        <v>355</v>
      </c>
      <c r="C46" s="37">
        <v>0.57335887770674498</v>
      </c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3"/>
      <c r="W46" s="33"/>
      <c r="X46" s="33"/>
      <c r="Y46" s="35"/>
      <c r="Z46" s="39">
        <v>0.57335887770674498</v>
      </c>
    </row>
    <row r="47" spans="1:26" ht="13.5" customHeight="1" x14ac:dyDescent="0.15">
      <c r="A47" s="29">
        <v>43</v>
      </c>
      <c r="B47" s="30" t="s">
        <v>356</v>
      </c>
      <c r="C47" s="41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3"/>
      <c r="W47" s="33"/>
      <c r="X47" s="33"/>
      <c r="Y47" s="35"/>
      <c r="Z47" s="36"/>
    </row>
    <row r="48" spans="1:26" ht="13.5" customHeight="1" x14ac:dyDescent="0.15">
      <c r="A48" s="29">
        <v>44</v>
      </c>
      <c r="B48" s="30" t="s">
        <v>357</v>
      </c>
      <c r="C48" s="46">
        <v>1.1038648851553359E-4</v>
      </c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3"/>
      <c r="W48" s="33"/>
      <c r="X48" s="33"/>
      <c r="Y48" s="49">
        <v>2.5122746319771568E-2</v>
      </c>
      <c r="Z48" s="44">
        <v>2.5233132808287102E-2</v>
      </c>
    </row>
    <row r="49" spans="1:26" ht="13.5" customHeight="1" x14ac:dyDescent="0.15">
      <c r="A49" s="29">
        <v>45</v>
      </c>
      <c r="B49" s="30" t="s">
        <v>358</v>
      </c>
      <c r="C49" s="41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3"/>
      <c r="W49" s="33"/>
      <c r="X49" s="33"/>
      <c r="Y49" s="35"/>
      <c r="Z49" s="36"/>
    </row>
    <row r="50" spans="1:26" ht="13.5" customHeight="1" x14ac:dyDescent="0.15">
      <c r="A50" s="29">
        <v>46</v>
      </c>
      <c r="B50" s="30" t="s">
        <v>58</v>
      </c>
      <c r="C50" s="41"/>
      <c r="D50" s="32">
        <v>56.000000000000007</v>
      </c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3"/>
      <c r="W50" s="33"/>
      <c r="X50" s="33"/>
      <c r="Y50" s="35"/>
      <c r="Z50" s="36">
        <v>56.000000000000007</v>
      </c>
    </row>
    <row r="51" spans="1:26" ht="13.5" customHeight="1" x14ac:dyDescent="0.15">
      <c r="A51" s="29">
        <v>47</v>
      </c>
      <c r="B51" s="30" t="s">
        <v>59</v>
      </c>
      <c r="C51" s="41"/>
      <c r="D51" s="32">
        <v>1348</v>
      </c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3"/>
      <c r="W51" s="33"/>
      <c r="X51" s="33"/>
      <c r="Y51" s="35"/>
      <c r="Z51" s="36">
        <v>1348</v>
      </c>
    </row>
    <row r="52" spans="1:26" ht="13.5" customHeight="1" x14ac:dyDescent="0.15">
      <c r="A52" s="29">
        <v>48</v>
      </c>
      <c r="B52" s="30" t="s">
        <v>60</v>
      </c>
      <c r="C52" s="41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3"/>
      <c r="W52" s="33"/>
      <c r="X52" s="33"/>
      <c r="Y52" s="35"/>
      <c r="Z52" s="36"/>
    </row>
    <row r="53" spans="1:26" ht="13.5" customHeight="1" x14ac:dyDescent="0.15">
      <c r="A53" s="29">
        <v>49</v>
      </c>
      <c r="B53" s="30" t="s">
        <v>61</v>
      </c>
      <c r="C53" s="41"/>
      <c r="D53" s="32">
        <v>668.5</v>
      </c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3"/>
      <c r="W53" s="33"/>
      <c r="X53" s="33"/>
      <c r="Y53" s="35"/>
      <c r="Z53" s="36">
        <v>668.5</v>
      </c>
    </row>
    <row r="54" spans="1:26" ht="13.5" customHeight="1" x14ac:dyDescent="0.15">
      <c r="A54" s="29">
        <v>50</v>
      </c>
      <c r="B54" s="30" t="s">
        <v>62</v>
      </c>
      <c r="C54" s="41"/>
      <c r="D54" s="32">
        <v>72</v>
      </c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3"/>
      <c r="W54" s="33"/>
      <c r="X54" s="33"/>
      <c r="Y54" s="35"/>
      <c r="Z54" s="36">
        <v>72</v>
      </c>
    </row>
    <row r="55" spans="1:26" ht="13.5" customHeight="1" x14ac:dyDescent="0.15">
      <c r="A55" s="29">
        <v>51</v>
      </c>
      <c r="B55" s="30" t="s">
        <v>63</v>
      </c>
      <c r="C55" s="41">
        <v>17.688750547461442</v>
      </c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3"/>
      <c r="W55" s="48">
        <v>0.43602335812803494</v>
      </c>
      <c r="X55" s="33"/>
      <c r="Y55" s="35"/>
      <c r="Z55" s="36">
        <v>18.124773905589478</v>
      </c>
    </row>
    <row r="56" spans="1:26" ht="13.5" customHeight="1" x14ac:dyDescent="0.15">
      <c r="A56" s="29">
        <v>52</v>
      </c>
      <c r="B56" s="30" t="s">
        <v>64</v>
      </c>
      <c r="C56" s="41"/>
      <c r="D56" s="32">
        <v>400</v>
      </c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3"/>
      <c r="W56" s="33"/>
      <c r="X56" s="33"/>
      <c r="Y56" s="35"/>
      <c r="Z56" s="36">
        <v>400</v>
      </c>
    </row>
    <row r="57" spans="1:26" ht="13.5" customHeight="1" x14ac:dyDescent="0.15">
      <c r="A57" s="29">
        <v>53</v>
      </c>
      <c r="B57" s="30" t="s">
        <v>65</v>
      </c>
      <c r="C57" s="41">
        <v>52784.415592393139</v>
      </c>
      <c r="D57" s="32">
        <v>12827.404</v>
      </c>
      <c r="E57" s="32">
        <v>116.9637371631047</v>
      </c>
      <c r="F57" s="32"/>
      <c r="G57" s="32">
        <v>27111.797510205717</v>
      </c>
      <c r="H57" s="32"/>
      <c r="I57" s="32"/>
      <c r="J57" s="32"/>
      <c r="K57" s="32">
        <v>672.28323972677913</v>
      </c>
      <c r="L57" s="32"/>
      <c r="M57" s="32">
        <v>40996.322971682981</v>
      </c>
      <c r="N57" s="32">
        <v>2055.6745257180723</v>
      </c>
      <c r="O57" s="32">
        <v>405.70500799592867</v>
      </c>
      <c r="P57" s="32">
        <v>7975.3691348940538</v>
      </c>
      <c r="Q57" s="32">
        <v>55.776657752941709</v>
      </c>
      <c r="R57" s="32"/>
      <c r="S57" s="32"/>
      <c r="T57" s="32"/>
      <c r="U57" s="32"/>
      <c r="V57" s="33"/>
      <c r="W57" s="33"/>
      <c r="X57" s="33"/>
      <c r="Y57" s="45">
        <v>8.4269419558861784</v>
      </c>
      <c r="Z57" s="36">
        <v>145010.1393194886</v>
      </c>
    </row>
    <row r="58" spans="1:26" ht="13.5" customHeight="1" x14ac:dyDescent="0.15">
      <c r="A58" s="29">
        <v>54</v>
      </c>
      <c r="B58" s="30" t="s">
        <v>66</v>
      </c>
      <c r="C58" s="41"/>
      <c r="D58" s="32">
        <v>4662</v>
      </c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3"/>
      <c r="W58" s="33"/>
      <c r="X58" s="33"/>
      <c r="Y58" s="35"/>
      <c r="Z58" s="36">
        <v>4662</v>
      </c>
    </row>
    <row r="59" spans="1:26" ht="13.5" customHeight="1" x14ac:dyDescent="0.15">
      <c r="A59" s="29">
        <v>55</v>
      </c>
      <c r="B59" s="30" t="s">
        <v>359</v>
      </c>
      <c r="C59" s="41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3"/>
      <c r="W59" s="33"/>
      <c r="X59" s="33"/>
      <c r="Y59" s="35"/>
      <c r="Z59" s="36"/>
    </row>
    <row r="60" spans="1:26" ht="13.5" customHeight="1" x14ac:dyDescent="0.15">
      <c r="A60" s="29">
        <v>56</v>
      </c>
      <c r="B60" s="30" t="s">
        <v>67</v>
      </c>
      <c r="C60" s="41">
        <v>372.87534269221499</v>
      </c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3"/>
      <c r="W60" s="33"/>
      <c r="X60" s="33"/>
      <c r="Y60" s="35"/>
      <c r="Z60" s="36">
        <v>372.87534269221499</v>
      </c>
    </row>
    <row r="61" spans="1:26" ht="13.5" customHeight="1" x14ac:dyDescent="0.15">
      <c r="A61" s="29">
        <v>57</v>
      </c>
      <c r="B61" s="30" t="s">
        <v>68</v>
      </c>
      <c r="C61" s="41">
        <v>632.23901972497868</v>
      </c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3"/>
      <c r="W61" s="33"/>
      <c r="X61" s="33"/>
      <c r="Y61" s="35"/>
      <c r="Z61" s="36">
        <v>632.23901972497868</v>
      </c>
    </row>
    <row r="62" spans="1:26" ht="13.5" customHeight="1" x14ac:dyDescent="0.15">
      <c r="A62" s="29">
        <v>58</v>
      </c>
      <c r="B62" s="30" t="s">
        <v>69</v>
      </c>
      <c r="C62" s="41">
        <v>32.434767103498949</v>
      </c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3"/>
      <c r="W62" s="33"/>
      <c r="X62" s="33"/>
      <c r="Y62" s="35"/>
      <c r="Z62" s="36">
        <v>32.434767103498949</v>
      </c>
    </row>
    <row r="63" spans="1:26" ht="13.5" customHeight="1" x14ac:dyDescent="0.15">
      <c r="A63" s="29">
        <v>59</v>
      </c>
      <c r="B63" s="30" t="s">
        <v>70</v>
      </c>
      <c r="C63" s="42">
        <v>1.2254638122031881E-2</v>
      </c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3"/>
      <c r="W63" s="33"/>
      <c r="X63" s="33"/>
      <c r="Y63" s="35"/>
      <c r="Z63" s="44">
        <v>1.2254638122031881E-2</v>
      </c>
    </row>
    <row r="64" spans="1:26" ht="13.5" customHeight="1" x14ac:dyDescent="0.15">
      <c r="A64" s="29">
        <v>60</v>
      </c>
      <c r="B64" s="30" t="s">
        <v>71</v>
      </c>
      <c r="C64" s="37">
        <v>0.23645427800178193</v>
      </c>
      <c r="D64" s="32"/>
      <c r="E64" s="32"/>
      <c r="F64" s="32"/>
      <c r="G64" s="32"/>
      <c r="H64" s="32"/>
      <c r="I64" s="32">
        <v>39.408566142567338</v>
      </c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3"/>
      <c r="W64" s="33">
        <v>23.938664281841579</v>
      </c>
      <c r="X64" s="33"/>
      <c r="Y64" s="35"/>
      <c r="Z64" s="36">
        <v>63.583684702410693</v>
      </c>
    </row>
    <row r="65" spans="1:26" ht="13.5" customHeight="1" x14ac:dyDescent="0.15">
      <c r="A65" s="29">
        <v>61</v>
      </c>
      <c r="B65" s="30" t="s">
        <v>72</v>
      </c>
      <c r="C65" s="41"/>
      <c r="D65" s="32">
        <v>1075</v>
      </c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3"/>
      <c r="W65" s="33"/>
      <c r="X65" s="33"/>
      <c r="Y65" s="35"/>
      <c r="Z65" s="36">
        <v>1075</v>
      </c>
    </row>
    <row r="66" spans="1:26" ht="13.5" customHeight="1" x14ac:dyDescent="0.15">
      <c r="A66" s="29">
        <v>62</v>
      </c>
      <c r="B66" s="30" t="s">
        <v>73</v>
      </c>
      <c r="C66" s="41"/>
      <c r="D66" s="32">
        <v>19063.000000000007</v>
      </c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3"/>
      <c r="W66" s="33"/>
      <c r="X66" s="33"/>
      <c r="Y66" s="35"/>
      <c r="Z66" s="36">
        <v>19063.000000000007</v>
      </c>
    </row>
    <row r="67" spans="1:26" ht="13.5" customHeight="1" x14ac:dyDescent="0.15">
      <c r="A67" s="29">
        <v>63</v>
      </c>
      <c r="B67" s="30" t="s">
        <v>74</v>
      </c>
      <c r="C67" s="41"/>
      <c r="D67" s="32">
        <v>6944</v>
      </c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3"/>
      <c r="W67" s="33"/>
      <c r="X67" s="33"/>
      <c r="Y67" s="35"/>
      <c r="Z67" s="36">
        <v>6944</v>
      </c>
    </row>
    <row r="68" spans="1:26" ht="13.5" customHeight="1" x14ac:dyDescent="0.15">
      <c r="A68" s="29">
        <v>64</v>
      </c>
      <c r="B68" s="30" t="s">
        <v>75</v>
      </c>
      <c r="C68" s="41"/>
      <c r="D68" s="32">
        <v>2645.48</v>
      </c>
      <c r="E68" s="32">
        <v>105.65635927066337</v>
      </c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3"/>
      <c r="W68" s="33"/>
      <c r="X68" s="33"/>
      <c r="Y68" s="35"/>
      <c r="Z68" s="36">
        <v>2751.1363592706634</v>
      </c>
    </row>
    <row r="69" spans="1:26" ht="13.5" customHeight="1" x14ac:dyDescent="0.15">
      <c r="A69" s="29">
        <v>65</v>
      </c>
      <c r="B69" s="30" t="s">
        <v>360</v>
      </c>
      <c r="C69" s="42">
        <v>2.1809515455616379E-2</v>
      </c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3"/>
      <c r="W69" s="33"/>
      <c r="X69" s="33"/>
      <c r="Y69" s="35"/>
      <c r="Z69" s="44">
        <v>2.1809515455616379E-2</v>
      </c>
    </row>
    <row r="70" spans="1:26" ht="13.5" customHeight="1" x14ac:dyDescent="0.15">
      <c r="A70" s="29">
        <v>66</v>
      </c>
      <c r="B70" s="30" t="s">
        <v>361</v>
      </c>
      <c r="C70" s="31">
        <v>2.2742810699397675</v>
      </c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3"/>
      <c r="W70" s="33"/>
      <c r="X70" s="33"/>
      <c r="Y70" s="35"/>
      <c r="Z70" s="40">
        <v>2.2742810699397675</v>
      </c>
    </row>
    <row r="71" spans="1:26" ht="13.5" customHeight="1" x14ac:dyDescent="0.15">
      <c r="A71" s="29">
        <v>67</v>
      </c>
      <c r="B71" s="30" t="s">
        <v>362</v>
      </c>
      <c r="C71" s="41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3"/>
      <c r="W71" s="33"/>
      <c r="X71" s="33"/>
      <c r="Y71" s="35"/>
      <c r="Z71" s="36"/>
    </row>
    <row r="72" spans="1:26" ht="13.5" customHeight="1" x14ac:dyDescent="0.15">
      <c r="A72" s="29">
        <v>68</v>
      </c>
      <c r="B72" s="30" t="s">
        <v>363</v>
      </c>
      <c r="C72" s="42">
        <v>1.685209399550771E-2</v>
      </c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3"/>
      <c r="W72" s="33"/>
      <c r="X72" s="33"/>
      <c r="Y72" s="35"/>
      <c r="Z72" s="44">
        <v>1.685209399550771E-2</v>
      </c>
    </row>
    <row r="73" spans="1:26" ht="27" customHeight="1" x14ac:dyDescent="0.15">
      <c r="A73" s="29">
        <v>69</v>
      </c>
      <c r="B73" s="30" t="s">
        <v>76</v>
      </c>
      <c r="C73" s="41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3"/>
      <c r="W73" s="33"/>
      <c r="X73" s="33"/>
      <c r="Y73" s="35"/>
      <c r="Z73" s="36"/>
    </row>
    <row r="74" spans="1:26" ht="27" customHeight="1" x14ac:dyDescent="0.15">
      <c r="A74" s="29">
        <v>70</v>
      </c>
      <c r="B74" s="30" t="s">
        <v>77</v>
      </c>
      <c r="C74" s="41"/>
      <c r="D74" s="32">
        <v>61.905500000000011</v>
      </c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3"/>
      <c r="W74" s="33"/>
      <c r="X74" s="33"/>
      <c r="Y74" s="35"/>
      <c r="Z74" s="36">
        <v>61.905500000000011</v>
      </c>
    </row>
    <row r="75" spans="1:26" ht="13.5" customHeight="1" x14ac:dyDescent="0.15">
      <c r="A75" s="29">
        <v>71</v>
      </c>
      <c r="B75" s="30" t="s">
        <v>78</v>
      </c>
      <c r="C75" s="37">
        <v>0.14554374338845497</v>
      </c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3"/>
      <c r="W75" s="33"/>
      <c r="X75" s="33"/>
      <c r="Y75" s="35"/>
      <c r="Z75" s="39">
        <v>0.14554374338845497</v>
      </c>
    </row>
    <row r="76" spans="1:26" ht="27" customHeight="1" x14ac:dyDescent="0.15">
      <c r="A76" s="29">
        <v>72</v>
      </c>
      <c r="B76" s="30" t="s">
        <v>364</v>
      </c>
      <c r="C76" s="41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3"/>
      <c r="W76" s="33"/>
      <c r="X76" s="33"/>
      <c r="Y76" s="35"/>
      <c r="Z76" s="36"/>
    </row>
    <row r="77" spans="1:26" ht="13.5" customHeight="1" x14ac:dyDescent="0.15">
      <c r="A77" s="29">
        <v>73</v>
      </c>
      <c r="B77" s="30" t="s">
        <v>79</v>
      </c>
      <c r="C77" s="42">
        <v>6.8982460357924644E-2</v>
      </c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3"/>
      <c r="W77" s="33"/>
      <c r="X77" s="33"/>
      <c r="Y77" s="35"/>
      <c r="Z77" s="44">
        <v>6.8982460357924644E-2</v>
      </c>
    </row>
    <row r="78" spans="1:26" ht="13.5" customHeight="1" x14ac:dyDescent="0.15">
      <c r="A78" s="29">
        <v>74</v>
      </c>
      <c r="B78" s="30" t="s">
        <v>365</v>
      </c>
      <c r="C78" s="42">
        <v>3.4990074414092888E-2</v>
      </c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3"/>
      <c r="W78" s="33"/>
      <c r="X78" s="33"/>
      <c r="Y78" s="35"/>
      <c r="Z78" s="44">
        <v>3.4990074414092888E-2</v>
      </c>
    </row>
    <row r="79" spans="1:26" ht="13.5" customHeight="1" x14ac:dyDescent="0.15">
      <c r="A79" s="29">
        <v>75</v>
      </c>
      <c r="B79" s="30" t="s">
        <v>80</v>
      </c>
      <c r="C79" s="42">
        <v>1.0627073860577487E-2</v>
      </c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3"/>
      <c r="W79" s="33"/>
      <c r="X79" s="33">
        <v>10.725516969065387</v>
      </c>
      <c r="Y79" s="50">
        <v>0.7046380849746321</v>
      </c>
      <c r="Z79" s="36">
        <v>11.440782127900597</v>
      </c>
    </row>
    <row r="80" spans="1:26" ht="13.5" customHeight="1" x14ac:dyDescent="0.15">
      <c r="A80" s="29">
        <v>76</v>
      </c>
      <c r="B80" s="30" t="s">
        <v>81</v>
      </c>
      <c r="C80" s="37">
        <v>0.72436317136663753</v>
      </c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3"/>
      <c r="W80" s="33"/>
      <c r="X80" s="33"/>
      <c r="Y80" s="35"/>
      <c r="Z80" s="39">
        <v>0.72436317136663753</v>
      </c>
    </row>
    <row r="81" spans="1:26" ht="13.5" customHeight="1" x14ac:dyDescent="0.15">
      <c r="A81" s="29">
        <v>77</v>
      </c>
      <c r="B81" s="30" t="s">
        <v>366</v>
      </c>
      <c r="C81" s="41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3"/>
      <c r="W81" s="33"/>
      <c r="X81" s="33"/>
      <c r="Y81" s="35"/>
      <c r="Z81" s="36"/>
    </row>
    <row r="82" spans="1:26" ht="13.5" customHeight="1" x14ac:dyDescent="0.15">
      <c r="A82" s="29">
        <v>78</v>
      </c>
      <c r="B82" s="30" t="s">
        <v>367</v>
      </c>
      <c r="C82" s="41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3"/>
      <c r="W82" s="33"/>
      <c r="X82" s="33"/>
      <c r="Y82" s="35"/>
      <c r="Z82" s="36"/>
    </row>
    <row r="83" spans="1:26" ht="13.5" customHeight="1" x14ac:dyDescent="0.15">
      <c r="A83" s="29">
        <v>79</v>
      </c>
      <c r="B83" s="30" t="s">
        <v>82</v>
      </c>
      <c r="C83" s="41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3"/>
      <c r="W83" s="33"/>
      <c r="X83" s="33"/>
      <c r="Y83" s="35"/>
      <c r="Z83" s="36"/>
    </row>
    <row r="84" spans="1:26" ht="13.5" customHeight="1" x14ac:dyDescent="0.15">
      <c r="A84" s="29">
        <v>80</v>
      </c>
      <c r="B84" s="30" t="s">
        <v>83</v>
      </c>
      <c r="C84" s="41">
        <v>68191.402391287091</v>
      </c>
      <c r="D84" s="32">
        <v>15017.128000000001</v>
      </c>
      <c r="E84" s="32">
        <v>316.42260291231952</v>
      </c>
      <c r="F84" s="32">
        <v>705.05907762010111</v>
      </c>
      <c r="G84" s="32">
        <v>55268.089178577262</v>
      </c>
      <c r="H84" s="32">
        <v>99350.974969860312</v>
      </c>
      <c r="I84" s="32"/>
      <c r="J84" s="32"/>
      <c r="K84" s="32">
        <v>3474.9894381745567</v>
      </c>
      <c r="L84" s="32"/>
      <c r="M84" s="32">
        <v>163347.71488874551</v>
      </c>
      <c r="N84" s="32">
        <v>5846.9900342331684</v>
      </c>
      <c r="O84" s="32">
        <v>1664.5372915513956</v>
      </c>
      <c r="P84" s="32">
        <v>21507.475671971442</v>
      </c>
      <c r="Q84" s="32">
        <v>223.10663101176684</v>
      </c>
      <c r="R84" s="32">
        <v>117.80342261539336</v>
      </c>
      <c r="S84" s="32"/>
      <c r="T84" s="32"/>
      <c r="U84" s="32"/>
      <c r="V84" s="33"/>
      <c r="W84" s="48">
        <v>0.16999999999999998</v>
      </c>
      <c r="X84" s="33"/>
      <c r="Y84" s="35">
        <v>43.573585130778518</v>
      </c>
      <c r="Z84" s="36">
        <v>435075.43718369119</v>
      </c>
    </row>
    <row r="85" spans="1:26" ht="13.5" customHeight="1" x14ac:dyDescent="0.15">
      <c r="A85" s="29">
        <v>81</v>
      </c>
      <c r="B85" s="30" t="s">
        <v>84</v>
      </c>
      <c r="C85" s="51">
        <v>5.203546055765992E-5</v>
      </c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3"/>
      <c r="W85" s="33"/>
      <c r="X85" s="33"/>
      <c r="Y85" s="35"/>
      <c r="Z85" s="52">
        <v>5.203546055765992E-5</v>
      </c>
    </row>
    <row r="86" spans="1:26" ht="13.5" customHeight="1" x14ac:dyDescent="0.15">
      <c r="A86" s="29">
        <v>82</v>
      </c>
      <c r="B86" s="30" t="s">
        <v>85</v>
      </c>
      <c r="C86" s="41">
        <v>9.9523799839546179</v>
      </c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3"/>
      <c r="W86" s="34">
        <v>7.2869124870000004</v>
      </c>
      <c r="X86" s="33"/>
      <c r="Y86" s="50">
        <v>0.39395772094547771</v>
      </c>
      <c r="Z86" s="36">
        <v>17.633250191900093</v>
      </c>
    </row>
    <row r="87" spans="1:26" ht="13.5" customHeight="1" x14ac:dyDescent="0.15">
      <c r="A87" s="29">
        <v>83</v>
      </c>
      <c r="B87" s="30" t="s">
        <v>86</v>
      </c>
      <c r="C87" s="41">
        <v>529.1190458581749</v>
      </c>
      <c r="D87" s="53">
        <v>2</v>
      </c>
      <c r="E87" s="53">
        <v>1.5538855122376547</v>
      </c>
      <c r="F87" s="32"/>
      <c r="G87" s="32"/>
      <c r="H87" s="32"/>
      <c r="I87" s="32"/>
      <c r="J87" s="32"/>
      <c r="K87" s="32"/>
      <c r="L87" s="32"/>
      <c r="M87" s="32">
        <v>841.2464433937065</v>
      </c>
      <c r="N87" s="32"/>
      <c r="O87" s="32"/>
      <c r="P87" s="32"/>
      <c r="Q87" s="32"/>
      <c r="R87" s="32"/>
      <c r="S87" s="32"/>
      <c r="T87" s="32"/>
      <c r="U87" s="32"/>
      <c r="V87" s="33"/>
      <c r="W87" s="33"/>
      <c r="X87" s="33"/>
      <c r="Y87" s="35"/>
      <c r="Z87" s="36">
        <v>1373.9193747641191</v>
      </c>
    </row>
    <row r="88" spans="1:26" ht="13.5" customHeight="1" x14ac:dyDescent="0.15">
      <c r="A88" s="29">
        <v>84</v>
      </c>
      <c r="B88" s="30" t="s">
        <v>87</v>
      </c>
      <c r="C88" s="42">
        <v>1.7871782055997452E-2</v>
      </c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3"/>
      <c r="W88" s="33"/>
      <c r="X88" s="33"/>
      <c r="Y88" s="35"/>
      <c r="Z88" s="44">
        <v>1.7871782055997452E-2</v>
      </c>
    </row>
    <row r="89" spans="1:26" ht="13.5" customHeight="1" x14ac:dyDescent="0.15">
      <c r="A89" s="29">
        <v>85</v>
      </c>
      <c r="B89" s="30" t="s">
        <v>88</v>
      </c>
      <c r="C89" s="31">
        <v>8.1897901535230719</v>
      </c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3"/>
      <c r="W89" s="33"/>
      <c r="X89" s="33"/>
      <c r="Y89" s="35"/>
      <c r="Z89" s="40">
        <v>8.1897901535230719</v>
      </c>
    </row>
    <row r="90" spans="1:26" ht="13.5" customHeight="1" x14ac:dyDescent="0.15">
      <c r="A90" s="29">
        <v>86</v>
      </c>
      <c r="B90" s="30" t="s">
        <v>89</v>
      </c>
      <c r="C90" s="31">
        <v>2.5310190376634858</v>
      </c>
      <c r="D90" s="32"/>
      <c r="E90" s="32">
        <v>93.324129848504725</v>
      </c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3"/>
      <c r="W90" s="33"/>
      <c r="X90" s="33"/>
      <c r="Y90" s="35"/>
      <c r="Z90" s="36">
        <v>95.855148886168209</v>
      </c>
    </row>
    <row r="91" spans="1:26" ht="13.5" customHeight="1" x14ac:dyDescent="0.15">
      <c r="A91" s="29">
        <v>87</v>
      </c>
      <c r="B91" s="30" t="s">
        <v>90</v>
      </c>
      <c r="C91" s="31">
        <v>2.2309638831121652</v>
      </c>
      <c r="D91" s="32"/>
      <c r="E91" s="53">
        <v>1.0126153921415384</v>
      </c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3"/>
      <c r="W91" s="33"/>
      <c r="X91" s="33">
        <v>41.03241414941413</v>
      </c>
      <c r="Y91" s="45">
        <v>1.8649971133540844</v>
      </c>
      <c r="Z91" s="36">
        <v>46.140990538021917</v>
      </c>
    </row>
    <row r="92" spans="1:26" ht="13.5" customHeight="1" x14ac:dyDescent="0.15">
      <c r="A92" s="29">
        <v>88</v>
      </c>
      <c r="B92" s="30" t="s">
        <v>91</v>
      </c>
      <c r="C92" s="37">
        <v>0.46302597883847429</v>
      </c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3"/>
      <c r="W92" s="33"/>
      <c r="X92" s="33"/>
      <c r="Y92" s="35"/>
      <c r="Z92" s="39">
        <v>0.46302597883847429</v>
      </c>
    </row>
    <row r="93" spans="1:26" ht="13.5" customHeight="1" x14ac:dyDescent="0.15">
      <c r="A93" s="29">
        <v>89</v>
      </c>
      <c r="B93" s="30" t="s">
        <v>92</v>
      </c>
      <c r="C93" s="41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3"/>
      <c r="W93" s="33"/>
      <c r="X93" s="33"/>
      <c r="Y93" s="35"/>
      <c r="Z93" s="36"/>
    </row>
    <row r="94" spans="1:26" ht="13.5" customHeight="1" x14ac:dyDescent="0.15">
      <c r="A94" s="29">
        <v>90</v>
      </c>
      <c r="B94" s="30" t="s">
        <v>93</v>
      </c>
      <c r="C94" s="41"/>
      <c r="D94" s="32">
        <v>1583.2</v>
      </c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3"/>
      <c r="W94" s="33"/>
      <c r="X94" s="33"/>
      <c r="Y94" s="35"/>
      <c r="Z94" s="36">
        <v>1583.2</v>
      </c>
    </row>
    <row r="95" spans="1:26" ht="13.5" customHeight="1" x14ac:dyDescent="0.15">
      <c r="A95" s="29">
        <v>91</v>
      </c>
      <c r="B95" s="30" t="s">
        <v>94</v>
      </c>
      <c r="C95" s="41"/>
      <c r="D95" s="32">
        <v>70</v>
      </c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3"/>
      <c r="W95" s="33"/>
      <c r="X95" s="33"/>
      <c r="Y95" s="35"/>
      <c r="Z95" s="36">
        <v>70</v>
      </c>
    </row>
    <row r="96" spans="1:26" ht="13.5" customHeight="1" x14ac:dyDescent="0.15">
      <c r="A96" s="29">
        <v>92</v>
      </c>
      <c r="B96" s="30" t="s">
        <v>95</v>
      </c>
      <c r="C96" s="41"/>
      <c r="D96" s="32">
        <v>372</v>
      </c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3"/>
      <c r="W96" s="33"/>
      <c r="X96" s="33"/>
      <c r="Y96" s="35"/>
      <c r="Z96" s="36">
        <v>372</v>
      </c>
    </row>
    <row r="97" spans="1:26" ht="13.5" customHeight="1" x14ac:dyDescent="0.15">
      <c r="A97" s="29">
        <v>93</v>
      </c>
      <c r="B97" s="30" t="s">
        <v>96</v>
      </c>
      <c r="C97" s="41"/>
      <c r="D97" s="32">
        <v>5179.2</v>
      </c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3"/>
      <c r="W97" s="33"/>
      <c r="X97" s="33"/>
      <c r="Y97" s="35"/>
      <c r="Z97" s="36">
        <v>5179.2</v>
      </c>
    </row>
    <row r="98" spans="1:26" ht="13.5" customHeight="1" x14ac:dyDescent="0.15">
      <c r="A98" s="29">
        <v>94</v>
      </c>
      <c r="B98" s="30" t="s">
        <v>97</v>
      </c>
      <c r="C98" s="41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3"/>
      <c r="W98" s="33"/>
      <c r="X98" s="34">
        <v>2.1582926606215005</v>
      </c>
      <c r="Y98" s="35"/>
      <c r="Z98" s="40">
        <v>2.1582926606215005</v>
      </c>
    </row>
    <row r="99" spans="1:26" ht="13.5" customHeight="1" x14ac:dyDescent="0.15">
      <c r="A99" s="29">
        <v>95</v>
      </c>
      <c r="B99" s="30" t="s">
        <v>98</v>
      </c>
      <c r="C99" s="41"/>
      <c r="D99" s="32">
        <v>2772</v>
      </c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3"/>
      <c r="W99" s="33"/>
      <c r="X99" s="33"/>
      <c r="Y99" s="35"/>
      <c r="Z99" s="36">
        <v>2772</v>
      </c>
    </row>
    <row r="100" spans="1:26" ht="13.5" customHeight="1" x14ac:dyDescent="0.15">
      <c r="A100" s="29">
        <v>96</v>
      </c>
      <c r="B100" s="30" t="s">
        <v>99</v>
      </c>
      <c r="C100" s="41"/>
      <c r="D100" s="32">
        <v>61.354999999999997</v>
      </c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3"/>
      <c r="W100" s="33"/>
      <c r="X100" s="33"/>
      <c r="Y100" s="35"/>
      <c r="Z100" s="36">
        <v>61.354999999999997</v>
      </c>
    </row>
    <row r="101" spans="1:26" ht="13.5" customHeight="1" x14ac:dyDescent="0.15">
      <c r="A101" s="29">
        <v>97</v>
      </c>
      <c r="B101" s="30" t="s">
        <v>368</v>
      </c>
      <c r="C101" s="41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3"/>
      <c r="W101" s="33"/>
      <c r="X101" s="33"/>
      <c r="Y101" s="35"/>
      <c r="Z101" s="36"/>
    </row>
    <row r="102" spans="1:26" ht="13.5" customHeight="1" x14ac:dyDescent="0.15">
      <c r="A102" s="29">
        <v>98</v>
      </c>
      <c r="B102" s="30" t="s">
        <v>369</v>
      </c>
      <c r="C102" s="41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3"/>
      <c r="W102" s="33"/>
      <c r="X102" s="33"/>
      <c r="Y102" s="35"/>
      <c r="Z102" s="36"/>
    </row>
    <row r="103" spans="1:26" ht="13.5" customHeight="1" x14ac:dyDescent="0.15">
      <c r="A103" s="29">
        <v>99</v>
      </c>
      <c r="B103" s="30" t="s">
        <v>100</v>
      </c>
      <c r="C103" s="41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3"/>
      <c r="W103" s="33"/>
      <c r="X103" s="33"/>
      <c r="Y103" s="35"/>
      <c r="Z103" s="36"/>
    </row>
    <row r="104" spans="1:26" ht="13.5" customHeight="1" x14ac:dyDescent="0.15">
      <c r="A104" s="29">
        <v>100</v>
      </c>
      <c r="B104" s="30" t="s">
        <v>101</v>
      </c>
      <c r="C104" s="41"/>
      <c r="D104" s="32">
        <v>1422</v>
      </c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3"/>
      <c r="W104" s="33"/>
      <c r="X104" s="33"/>
      <c r="Y104" s="35"/>
      <c r="Z104" s="36">
        <v>1422</v>
      </c>
    </row>
    <row r="105" spans="1:26" ht="13.5" customHeight="1" x14ac:dyDescent="0.15">
      <c r="A105" s="29">
        <v>101</v>
      </c>
      <c r="B105" s="30" t="s">
        <v>102</v>
      </c>
      <c r="C105" s="41"/>
      <c r="D105" s="32">
        <v>1081</v>
      </c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3"/>
      <c r="W105" s="33"/>
      <c r="X105" s="33"/>
      <c r="Y105" s="35"/>
      <c r="Z105" s="36">
        <v>1081</v>
      </c>
    </row>
    <row r="106" spans="1:26" ht="13.5" customHeight="1" x14ac:dyDescent="0.15">
      <c r="A106" s="29">
        <v>102</v>
      </c>
      <c r="B106" s="30" t="s">
        <v>370</v>
      </c>
      <c r="C106" s="41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3"/>
      <c r="W106" s="33"/>
      <c r="X106" s="33"/>
      <c r="Y106" s="35"/>
      <c r="Z106" s="36"/>
    </row>
    <row r="107" spans="1:26" ht="13.5" customHeight="1" x14ac:dyDescent="0.15">
      <c r="A107" s="29">
        <v>103</v>
      </c>
      <c r="B107" s="30" t="s">
        <v>103</v>
      </c>
      <c r="C107" s="41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>
        <v>3974.3317997120621</v>
      </c>
      <c r="U107" s="32"/>
      <c r="V107" s="33"/>
      <c r="W107" s="33"/>
      <c r="X107" s="33"/>
      <c r="Y107" s="35"/>
      <c r="Z107" s="36">
        <v>3974.3317997120621</v>
      </c>
    </row>
    <row r="108" spans="1:26" ht="13.5" customHeight="1" x14ac:dyDescent="0.15">
      <c r="A108" s="29">
        <v>104</v>
      </c>
      <c r="B108" s="30" t="s">
        <v>104</v>
      </c>
      <c r="C108" s="41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>
        <v>13791.065254274556</v>
      </c>
      <c r="U108" s="32"/>
      <c r="V108" s="33"/>
      <c r="W108" s="33"/>
      <c r="X108" s="33"/>
      <c r="Y108" s="35"/>
      <c r="Z108" s="36">
        <v>13791.065254274556</v>
      </c>
    </row>
    <row r="109" spans="1:26" ht="13.5" customHeight="1" x14ac:dyDescent="0.15">
      <c r="A109" s="29">
        <v>105</v>
      </c>
      <c r="B109" s="30" t="s">
        <v>371</v>
      </c>
      <c r="C109" s="41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3"/>
      <c r="W109" s="33"/>
      <c r="X109" s="33"/>
      <c r="Y109" s="35"/>
      <c r="Z109" s="36"/>
    </row>
    <row r="110" spans="1:26" ht="13.5" customHeight="1" x14ac:dyDescent="0.15">
      <c r="A110" s="29">
        <v>106</v>
      </c>
      <c r="B110" s="30" t="s">
        <v>372</v>
      </c>
      <c r="C110" s="41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3"/>
      <c r="W110" s="33"/>
      <c r="X110" s="33"/>
      <c r="Y110" s="35"/>
      <c r="Z110" s="36"/>
    </row>
    <row r="111" spans="1:26" ht="13.5" customHeight="1" x14ac:dyDescent="0.15">
      <c r="A111" s="29">
        <v>107</v>
      </c>
      <c r="B111" s="30" t="s">
        <v>373</v>
      </c>
      <c r="C111" s="41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3"/>
      <c r="W111" s="33"/>
      <c r="X111" s="33"/>
      <c r="Y111" s="35"/>
      <c r="Z111" s="36"/>
    </row>
    <row r="112" spans="1:26" ht="13.5" customHeight="1" x14ac:dyDescent="0.15">
      <c r="A112" s="29">
        <v>108</v>
      </c>
      <c r="B112" s="30" t="s">
        <v>105</v>
      </c>
      <c r="C112" s="41"/>
      <c r="D112" s="32">
        <v>1536</v>
      </c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3"/>
      <c r="W112" s="33"/>
      <c r="X112" s="33"/>
      <c r="Y112" s="35"/>
      <c r="Z112" s="36">
        <v>1536</v>
      </c>
    </row>
    <row r="113" spans="1:26" ht="13.5" customHeight="1" x14ac:dyDescent="0.15">
      <c r="A113" s="29">
        <v>109</v>
      </c>
      <c r="B113" s="30" t="s">
        <v>374</v>
      </c>
      <c r="C113" s="41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3"/>
      <c r="W113" s="33"/>
      <c r="X113" s="33"/>
      <c r="Y113" s="35"/>
      <c r="Z113" s="36"/>
    </row>
    <row r="114" spans="1:26" ht="13.5" customHeight="1" x14ac:dyDescent="0.15">
      <c r="A114" s="29">
        <v>110</v>
      </c>
      <c r="B114" s="30" t="s">
        <v>375</v>
      </c>
      <c r="C114" s="41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3"/>
      <c r="W114" s="33"/>
      <c r="X114" s="33"/>
      <c r="Y114" s="35"/>
      <c r="Z114" s="36"/>
    </row>
    <row r="115" spans="1:26" ht="13.5" customHeight="1" x14ac:dyDescent="0.15">
      <c r="A115" s="29">
        <v>111</v>
      </c>
      <c r="B115" s="30" t="s">
        <v>376</v>
      </c>
      <c r="C115" s="41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3"/>
      <c r="W115" s="33"/>
      <c r="X115" s="33"/>
      <c r="Y115" s="35"/>
      <c r="Z115" s="36"/>
    </row>
    <row r="116" spans="1:26" ht="13.5" customHeight="1" x14ac:dyDescent="0.15">
      <c r="A116" s="29">
        <v>112</v>
      </c>
      <c r="B116" s="30" t="s">
        <v>377</v>
      </c>
      <c r="C116" s="41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3"/>
      <c r="W116" s="33"/>
      <c r="X116" s="33"/>
      <c r="Y116" s="35"/>
      <c r="Z116" s="36"/>
    </row>
    <row r="117" spans="1:26" ht="13.5" customHeight="1" x14ac:dyDescent="0.15">
      <c r="A117" s="29">
        <v>113</v>
      </c>
      <c r="B117" s="30" t="s">
        <v>106</v>
      </c>
      <c r="C117" s="41"/>
      <c r="D117" s="32">
        <v>52.000000000000007</v>
      </c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3"/>
      <c r="W117" s="33"/>
      <c r="X117" s="33"/>
      <c r="Y117" s="35"/>
      <c r="Z117" s="36">
        <v>52.000000000000007</v>
      </c>
    </row>
    <row r="118" spans="1:26" ht="13.5" customHeight="1" x14ac:dyDescent="0.15">
      <c r="A118" s="29">
        <v>114</v>
      </c>
      <c r="B118" s="30" t="s">
        <v>107</v>
      </c>
      <c r="C118" s="41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3"/>
      <c r="W118" s="33"/>
      <c r="X118" s="33"/>
      <c r="Y118" s="35"/>
      <c r="Z118" s="36"/>
    </row>
    <row r="119" spans="1:26" ht="13.5" customHeight="1" x14ac:dyDescent="0.15">
      <c r="A119" s="29">
        <v>115</v>
      </c>
      <c r="B119" s="30" t="s">
        <v>108</v>
      </c>
      <c r="C119" s="41"/>
      <c r="D119" s="32">
        <v>929.5</v>
      </c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3"/>
      <c r="W119" s="33"/>
      <c r="X119" s="33"/>
      <c r="Y119" s="35"/>
      <c r="Z119" s="36">
        <v>929.5</v>
      </c>
    </row>
    <row r="120" spans="1:26" ht="13.5" customHeight="1" x14ac:dyDescent="0.15">
      <c r="A120" s="29">
        <v>116</v>
      </c>
      <c r="B120" s="30" t="s">
        <v>109</v>
      </c>
      <c r="C120" s="41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3"/>
      <c r="W120" s="33"/>
      <c r="X120" s="33"/>
      <c r="Y120" s="35"/>
      <c r="Z120" s="36"/>
    </row>
    <row r="121" spans="1:26" ht="13.5" customHeight="1" x14ac:dyDescent="0.15">
      <c r="A121" s="29">
        <v>117</v>
      </c>
      <c r="B121" s="30" t="s">
        <v>110</v>
      </c>
      <c r="C121" s="41"/>
      <c r="D121" s="32">
        <v>647.4</v>
      </c>
      <c r="E121" s="32">
        <v>12.744019374671321</v>
      </c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3"/>
      <c r="W121" s="33"/>
      <c r="X121" s="33"/>
      <c r="Y121" s="35"/>
      <c r="Z121" s="36">
        <v>660.1440193746713</v>
      </c>
    </row>
    <row r="122" spans="1:26" ht="13.5" customHeight="1" x14ac:dyDescent="0.15">
      <c r="A122" s="29">
        <v>118</v>
      </c>
      <c r="B122" s="30" t="s">
        <v>111</v>
      </c>
      <c r="C122" s="41"/>
      <c r="D122" s="32">
        <v>45.028999999999996</v>
      </c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3"/>
      <c r="W122" s="33"/>
      <c r="X122" s="33"/>
      <c r="Y122" s="35"/>
      <c r="Z122" s="36">
        <v>45.028999999999996</v>
      </c>
    </row>
    <row r="123" spans="1:26" ht="13.5" customHeight="1" x14ac:dyDescent="0.15">
      <c r="A123" s="29">
        <v>119</v>
      </c>
      <c r="B123" s="30" t="s">
        <v>112</v>
      </c>
      <c r="C123" s="41"/>
      <c r="D123" s="32">
        <v>242</v>
      </c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3"/>
      <c r="W123" s="33"/>
      <c r="X123" s="33"/>
      <c r="Y123" s="35"/>
      <c r="Z123" s="36">
        <v>242</v>
      </c>
    </row>
    <row r="124" spans="1:26" ht="13.5" customHeight="1" x14ac:dyDescent="0.15">
      <c r="A124" s="29">
        <v>120</v>
      </c>
      <c r="B124" s="30" t="s">
        <v>378</v>
      </c>
      <c r="C124" s="41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3"/>
      <c r="W124" s="33"/>
      <c r="X124" s="33"/>
      <c r="Y124" s="35"/>
      <c r="Z124" s="36"/>
    </row>
    <row r="125" spans="1:26" ht="13.5" customHeight="1" x14ac:dyDescent="0.15">
      <c r="A125" s="29">
        <v>121</v>
      </c>
      <c r="B125" s="30" t="s">
        <v>113</v>
      </c>
      <c r="C125" s="41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3"/>
      <c r="W125" s="33"/>
      <c r="X125" s="33"/>
      <c r="Y125" s="35"/>
      <c r="Z125" s="36"/>
    </row>
    <row r="126" spans="1:26" ht="13.5" customHeight="1" x14ac:dyDescent="0.15">
      <c r="A126" s="29">
        <v>122</v>
      </c>
      <c r="B126" s="30" t="s">
        <v>379</v>
      </c>
      <c r="C126" s="41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3"/>
      <c r="W126" s="33"/>
      <c r="X126" s="33"/>
      <c r="Y126" s="35"/>
      <c r="Z126" s="36"/>
    </row>
    <row r="127" spans="1:26" ht="13.5" customHeight="1" x14ac:dyDescent="0.15">
      <c r="A127" s="29">
        <v>123</v>
      </c>
      <c r="B127" s="30" t="s">
        <v>114</v>
      </c>
      <c r="C127" s="41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3"/>
      <c r="W127" s="33"/>
      <c r="X127" s="33"/>
      <c r="Y127" s="35"/>
      <c r="Z127" s="36"/>
    </row>
    <row r="128" spans="1:26" ht="13.5" customHeight="1" x14ac:dyDescent="0.15">
      <c r="A128" s="29">
        <v>124</v>
      </c>
      <c r="B128" s="30" t="s">
        <v>115</v>
      </c>
      <c r="C128" s="41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3"/>
      <c r="W128" s="33"/>
      <c r="X128" s="33"/>
      <c r="Y128" s="35"/>
      <c r="Z128" s="36"/>
    </row>
    <row r="129" spans="1:26" ht="13.5" customHeight="1" x14ac:dyDescent="0.15">
      <c r="A129" s="29">
        <v>125</v>
      </c>
      <c r="B129" s="30" t="s">
        <v>116</v>
      </c>
      <c r="C129" s="41">
        <v>249.71481883979493</v>
      </c>
      <c r="D129" s="32">
        <v>931</v>
      </c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3"/>
      <c r="W129" s="33"/>
      <c r="X129" s="33"/>
      <c r="Y129" s="45">
        <v>3.5804973208081794</v>
      </c>
      <c r="Z129" s="36">
        <v>1184.2953161606033</v>
      </c>
    </row>
    <row r="130" spans="1:26" ht="13.5" customHeight="1" x14ac:dyDescent="0.15">
      <c r="A130" s="29">
        <v>126</v>
      </c>
      <c r="B130" s="30" t="s">
        <v>117</v>
      </c>
      <c r="C130" s="41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3"/>
      <c r="W130" s="33"/>
      <c r="X130" s="33"/>
      <c r="Y130" s="35"/>
      <c r="Z130" s="36"/>
    </row>
    <row r="131" spans="1:26" ht="13.5" customHeight="1" x14ac:dyDescent="0.15">
      <c r="A131" s="29">
        <v>127</v>
      </c>
      <c r="B131" s="30" t="s">
        <v>118</v>
      </c>
      <c r="C131" s="41">
        <v>97.275395082908631</v>
      </c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>
        <v>410.93756803462441</v>
      </c>
      <c r="T131" s="32"/>
      <c r="U131" s="32"/>
      <c r="V131" s="33"/>
      <c r="W131" s="33">
        <v>33.874218433105518</v>
      </c>
      <c r="X131" s="33"/>
      <c r="Y131" s="45">
        <v>3.7237093278725109</v>
      </c>
      <c r="Z131" s="36">
        <v>545.81089087851103</v>
      </c>
    </row>
    <row r="132" spans="1:26" ht="13.5" customHeight="1" x14ac:dyDescent="0.15">
      <c r="A132" s="29">
        <v>128</v>
      </c>
      <c r="B132" s="30" t="s">
        <v>380</v>
      </c>
      <c r="C132" s="41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3"/>
      <c r="W132" s="33"/>
      <c r="X132" s="33"/>
      <c r="Y132" s="35"/>
      <c r="Z132" s="36"/>
    </row>
    <row r="133" spans="1:26" ht="13.5" customHeight="1" x14ac:dyDescent="0.15">
      <c r="A133" s="29">
        <v>129</v>
      </c>
      <c r="B133" s="30" t="s">
        <v>381</v>
      </c>
      <c r="C133" s="41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3"/>
      <c r="W133" s="33"/>
      <c r="X133" s="33"/>
      <c r="Y133" s="35"/>
      <c r="Z133" s="36"/>
    </row>
    <row r="134" spans="1:26" ht="13.5" customHeight="1" x14ac:dyDescent="0.15">
      <c r="A134" s="29">
        <v>130</v>
      </c>
      <c r="B134" s="30" t="s">
        <v>382</v>
      </c>
      <c r="C134" s="41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3"/>
      <c r="W134" s="33"/>
      <c r="X134" s="33"/>
      <c r="Y134" s="35"/>
      <c r="Z134" s="36"/>
    </row>
    <row r="135" spans="1:26" ht="13.5" customHeight="1" x14ac:dyDescent="0.15">
      <c r="A135" s="29">
        <v>131</v>
      </c>
      <c r="B135" s="30" t="s">
        <v>383</v>
      </c>
      <c r="C135" s="41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3"/>
      <c r="W135" s="33"/>
      <c r="X135" s="33"/>
      <c r="Y135" s="35"/>
      <c r="Z135" s="36"/>
    </row>
    <row r="136" spans="1:26" ht="13.5" customHeight="1" x14ac:dyDescent="0.15">
      <c r="A136" s="29">
        <v>132</v>
      </c>
      <c r="B136" s="30" t="s">
        <v>119</v>
      </c>
      <c r="C136" s="31">
        <v>6.9211306022804271</v>
      </c>
      <c r="D136" s="32"/>
      <c r="E136" s="54">
        <v>4.6184930502619181E-2</v>
      </c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3"/>
      <c r="W136" s="33">
        <v>29.254810425750005</v>
      </c>
      <c r="X136" s="33"/>
      <c r="Y136" s="50">
        <v>0.21212130044659566</v>
      </c>
      <c r="Z136" s="36">
        <v>36.434247258979646</v>
      </c>
    </row>
    <row r="137" spans="1:26" ht="27" customHeight="1" x14ac:dyDescent="0.15">
      <c r="A137" s="29">
        <v>133</v>
      </c>
      <c r="B137" s="30" t="s">
        <v>120</v>
      </c>
      <c r="C137" s="41">
        <v>590.62480961099595</v>
      </c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3"/>
      <c r="W137" s="33"/>
      <c r="X137" s="33"/>
      <c r="Y137" s="35"/>
      <c r="Z137" s="36">
        <v>590.62480961099595</v>
      </c>
    </row>
    <row r="138" spans="1:26" ht="13.5" customHeight="1" x14ac:dyDescent="0.15">
      <c r="A138" s="29">
        <v>134</v>
      </c>
      <c r="B138" s="30" t="s">
        <v>121</v>
      </c>
      <c r="C138" s="41">
        <v>190.63271905069362</v>
      </c>
      <c r="D138" s="32"/>
      <c r="E138" s="32"/>
      <c r="F138" s="32">
        <v>225.76414039006016</v>
      </c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3"/>
      <c r="W138" s="33"/>
      <c r="X138" s="33"/>
      <c r="Y138" s="35"/>
      <c r="Z138" s="36">
        <v>416.39685944075381</v>
      </c>
    </row>
    <row r="139" spans="1:26" ht="27" customHeight="1" x14ac:dyDescent="0.15">
      <c r="A139" s="29">
        <v>135</v>
      </c>
      <c r="B139" s="30" t="s">
        <v>384</v>
      </c>
      <c r="C139" s="41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3"/>
      <c r="W139" s="33"/>
      <c r="X139" s="33"/>
      <c r="Y139" s="35"/>
      <c r="Z139" s="36"/>
    </row>
    <row r="140" spans="1:26" ht="13.5" customHeight="1" x14ac:dyDescent="0.15">
      <c r="A140" s="29">
        <v>136</v>
      </c>
      <c r="B140" s="30" t="s">
        <v>385</v>
      </c>
      <c r="C140" s="41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3"/>
      <c r="W140" s="33"/>
      <c r="X140" s="33"/>
      <c r="Y140" s="35"/>
      <c r="Z140" s="36"/>
    </row>
    <row r="141" spans="1:26" ht="13.5" customHeight="1" x14ac:dyDescent="0.15">
      <c r="A141" s="29">
        <v>137</v>
      </c>
      <c r="B141" s="30" t="s">
        <v>122</v>
      </c>
      <c r="C141" s="41"/>
      <c r="D141" s="32">
        <v>120</v>
      </c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3"/>
      <c r="W141" s="33"/>
      <c r="X141" s="33"/>
      <c r="Y141" s="35"/>
      <c r="Z141" s="36">
        <v>120</v>
      </c>
    </row>
    <row r="142" spans="1:26" ht="13.5" customHeight="1" x14ac:dyDescent="0.15">
      <c r="A142" s="29">
        <v>138</v>
      </c>
      <c r="B142" s="30" t="s">
        <v>123</v>
      </c>
      <c r="C142" s="41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3"/>
      <c r="W142" s="33"/>
      <c r="X142" s="33"/>
      <c r="Y142" s="35"/>
      <c r="Z142" s="36"/>
    </row>
    <row r="143" spans="1:26" ht="13.5" customHeight="1" x14ac:dyDescent="0.15">
      <c r="A143" s="29">
        <v>139</v>
      </c>
      <c r="B143" s="30" t="s">
        <v>124</v>
      </c>
      <c r="C143" s="41"/>
      <c r="D143" s="32"/>
      <c r="E143" s="53">
        <v>6.5359453934671397</v>
      </c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3"/>
      <c r="W143" s="33"/>
      <c r="X143" s="33"/>
      <c r="Y143" s="35"/>
      <c r="Z143" s="40">
        <v>6.5359453934671397</v>
      </c>
    </row>
    <row r="144" spans="1:26" ht="13.5" customHeight="1" x14ac:dyDescent="0.15">
      <c r="A144" s="29">
        <v>140</v>
      </c>
      <c r="B144" s="30" t="s">
        <v>125</v>
      </c>
      <c r="C144" s="41"/>
      <c r="D144" s="32">
        <v>55.14</v>
      </c>
      <c r="E144" s="53">
        <v>3.1980653957482303</v>
      </c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3"/>
      <c r="W144" s="33"/>
      <c r="X144" s="33"/>
      <c r="Y144" s="35"/>
      <c r="Z144" s="36">
        <v>58.338065395748231</v>
      </c>
    </row>
    <row r="145" spans="1:26" ht="13.5" customHeight="1" x14ac:dyDescent="0.15">
      <c r="A145" s="29">
        <v>141</v>
      </c>
      <c r="B145" s="30" t="s">
        <v>126</v>
      </c>
      <c r="C145" s="41"/>
      <c r="D145" s="32">
        <v>750</v>
      </c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3"/>
      <c r="W145" s="33"/>
      <c r="X145" s="33"/>
      <c r="Y145" s="35"/>
      <c r="Z145" s="36">
        <v>750</v>
      </c>
    </row>
    <row r="146" spans="1:26" ht="13.5" customHeight="1" x14ac:dyDescent="0.15">
      <c r="A146" s="29">
        <v>142</v>
      </c>
      <c r="B146" s="30" t="s">
        <v>386</v>
      </c>
      <c r="C146" s="41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3"/>
      <c r="W146" s="33"/>
      <c r="X146" s="33"/>
      <c r="Y146" s="35"/>
      <c r="Z146" s="36"/>
    </row>
    <row r="147" spans="1:26" ht="13.5" customHeight="1" x14ac:dyDescent="0.15">
      <c r="A147" s="29">
        <v>143</v>
      </c>
      <c r="B147" s="30" t="s">
        <v>387</v>
      </c>
      <c r="C147" s="41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3"/>
      <c r="W147" s="33"/>
      <c r="X147" s="33"/>
      <c r="Y147" s="35"/>
      <c r="Z147" s="36"/>
    </row>
    <row r="148" spans="1:26" ht="27" customHeight="1" x14ac:dyDescent="0.15">
      <c r="A148" s="29">
        <v>144</v>
      </c>
      <c r="B148" s="30" t="s">
        <v>127</v>
      </c>
      <c r="C148" s="41">
        <v>13.548524943956682</v>
      </c>
      <c r="D148" s="32"/>
      <c r="E148" s="32"/>
      <c r="F148" s="32"/>
      <c r="G148" s="32"/>
      <c r="H148" s="32"/>
      <c r="I148" s="32"/>
      <c r="J148" s="32"/>
      <c r="K148" s="32"/>
      <c r="L148" s="32">
        <v>136.48882392917741</v>
      </c>
      <c r="M148" s="32"/>
      <c r="N148" s="32"/>
      <c r="O148" s="32"/>
      <c r="P148" s="32"/>
      <c r="Q148" s="32"/>
      <c r="R148" s="32"/>
      <c r="S148" s="32"/>
      <c r="T148" s="32"/>
      <c r="U148" s="32"/>
      <c r="V148" s="33"/>
      <c r="W148" s="33"/>
      <c r="X148" s="33"/>
      <c r="Y148" s="35"/>
      <c r="Z148" s="36">
        <v>150.03734887313411</v>
      </c>
    </row>
    <row r="149" spans="1:26" ht="13.5" customHeight="1" x14ac:dyDescent="0.15">
      <c r="A149" s="29">
        <v>145</v>
      </c>
      <c r="B149" s="30" t="s">
        <v>128</v>
      </c>
      <c r="C149" s="41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3"/>
      <c r="W149" s="33"/>
      <c r="X149" s="33"/>
      <c r="Y149" s="35"/>
      <c r="Z149" s="36"/>
    </row>
    <row r="150" spans="1:26" ht="13.5" customHeight="1" x14ac:dyDescent="0.15">
      <c r="A150" s="29">
        <v>146</v>
      </c>
      <c r="B150" s="30" t="s">
        <v>129</v>
      </c>
      <c r="C150" s="41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3"/>
      <c r="W150" s="33"/>
      <c r="X150" s="33"/>
      <c r="Y150" s="35"/>
      <c r="Z150" s="36"/>
    </row>
    <row r="151" spans="1:26" ht="13.5" customHeight="1" x14ac:dyDescent="0.15">
      <c r="A151" s="29">
        <v>147</v>
      </c>
      <c r="B151" s="30" t="s">
        <v>130</v>
      </c>
      <c r="C151" s="41"/>
      <c r="D151" s="53">
        <v>8.0000000000000018</v>
      </c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3"/>
      <c r="W151" s="33"/>
      <c r="X151" s="33"/>
      <c r="Y151" s="35"/>
      <c r="Z151" s="40">
        <v>8.0000000000000018</v>
      </c>
    </row>
    <row r="152" spans="1:26" ht="13.5" customHeight="1" x14ac:dyDescent="0.15">
      <c r="A152" s="29">
        <v>148</v>
      </c>
      <c r="B152" s="30" t="s">
        <v>131</v>
      </c>
      <c r="C152" s="41"/>
      <c r="D152" s="32">
        <v>226.00000000000003</v>
      </c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3"/>
      <c r="W152" s="33"/>
      <c r="X152" s="33"/>
      <c r="Y152" s="35"/>
      <c r="Z152" s="36">
        <v>226.00000000000003</v>
      </c>
    </row>
    <row r="153" spans="1:26" ht="13.5" customHeight="1" x14ac:dyDescent="0.15">
      <c r="A153" s="29">
        <v>149</v>
      </c>
      <c r="B153" s="30" t="s">
        <v>388</v>
      </c>
      <c r="C153" s="42">
        <v>6.5371457905195857E-2</v>
      </c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3"/>
      <c r="W153" s="33"/>
      <c r="X153" s="33"/>
      <c r="Y153" s="35"/>
      <c r="Z153" s="44">
        <v>6.5371457905195857E-2</v>
      </c>
    </row>
    <row r="154" spans="1:26" ht="13.5" customHeight="1" x14ac:dyDescent="0.15">
      <c r="A154" s="29">
        <v>150</v>
      </c>
      <c r="B154" s="30" t="s">
        <v>132</v>
      </c>
      <c r="C154" s="41">
        <v>16.204962192076955</v>
      </c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3"/>
      <c r="W154" s="33"/>
      <c r="X154" s="33"/>
      <c r="Y154" s="45">
        <v>5.1012789583488276</v>
      </c>
      <c r="Z154" s="36">
        <v>21.306241150425784</v>
      </c>
    </row>
    <row r="155" spans="1:26" ht="13.5" customHeight="1" x14ac:dyDescent="0.15">
      <c r="A155" s="29">
        <v>151</v>
      </c>
      <c r="B155" s="30" t="s">
        <v>133</v>
      </c>
      <c r="C155" s="41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3"/>
      <c r="W155" s="33"/>
      <c r="X155" s="33"/>
      <c r="Y155" s="35"/>
      <c r="Z155" s="36"/>
    </row>
    <row r="156" spans="1:26" ht="13.5" customHeight="1" x14ac:dyDescent="0.15">
      <c r="A156" s="29">
        <v>152</v>
      </c>
      <c r="B156" s="30" t="s">
        <v>134</v>
      </c>
      <c r="C156" s="41"/>
      <c r="D156" s="32">
        <v>1917.8000000000002</v>
      </c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3"/>
      <c r="W156" s="33"/>
      <c r="X156" s="33"/>
      <c r="Y156" s="35"/>
      <c r="Z156" s="36">
        <v>1917.8000000000002</v>
      </c>
    </row>
    <row r="157" spans="1:26" ht="13.5" customHeight="1" x14ac:dyDescent="0.15">
      <c r="A157" s="29">
        <v>153</v>
      </c>
      <c r="B157" s="30" t="s">
        <v>135</v>
      </c>
      <c r="C157" s="41"/>
      <c r="D157" s="32"/>
      <c r="E157" s="32">
        <v>544.67790260859897</v>
      </c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3"/>
      <c r="W157" s="33"/>
      <c r="X157" s="33"/>
      <c r="Y157" s="35"/>
      <c r="Z157" s="36">
        <v>544.67790260859897</v>
      </c>
    </row>
    <row r="158" spans="1:26" ht="13.5" customHeight="1" x14ac:dyDescent="0.15">
      <c r="A158" s="29">
        <v>154</v>
      </c>
      <c r="B158" s="30" t="s">
        <v>136</v>
      </c>
      <c r="C158" s="41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3"/>
      <c r="W158" s="33"/>
      <c r="X158" s="33"/>
      <c r="Y158" s="35"/>
      <c r="Z158" s="36"/>
    </row>
    <row r="159" spans="1:26" ht="13.5" customHeight="1" x14ac:dyDescent="0.15">
      <c r="A159" s="29">
        <v>155</v>
      </c>
      <c r="B159" s="30" t="s">
        <v>389</v>
      </c>
      <c r="C159" s="37">
        <v>0.27367645120581502</v>
      </c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3"/>
      <c r="W159" s="33"/>
      <c r="X159" s="33"/>
      <c r="Y159" s="35"/>
      <c r="Z159" s="39">
        <v>0.27367645120581502</v>
      </c>
    </row>
    <row r="160" spans="1:26" ht="13.5" customHeight="1" x14ac:dyDescent="0.15">
      <c r="A160" s="29">
        <v>156</v>
      </c>
      <c r="B160" s="30" t="s">
        <v>390</v>
      </c>
      <c r="C160" s="41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3"/>
      <c r="W160" s="33"/>
      <c r="X160" s="33"/>
      <c r="Y160" s="35"/>
      <c r="Z160" s="36"/>
    </row>
    <row r="161" spans="1:26" ht="13.5" customHeight="1" x14ac:dyDescent="0.15">
      <c r="A161" s="29">
        <v>157</v>
      </c>
      <c r="B161" s="30" t="s">
        <v>137</v>
      </c>
      <c r="C161" s="41">
        <v>15.35879332921523</v>
      </c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3"/>
      <c r="W161" s="33"/>
      <c r="X161" s="33"/>
      <c r="Y161" s="35"/>
      <c r="Z161" s="36">
        <v>15.35879332921523</v>
      </c>
    </row>
    <row r="162" spans="1:26" ht="13.5" customHeight="1" x14ac:dyDescent="0.15">
      <c r="A162" s="29">
        <v>158</v>
      </c>
      <c r="B162" s="30" t="s">
        <v>391</v>
      </c>
      <c r="C162" s="41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3"/>
      <c r="W162" s="33"/>
      <c r="X162" s="33"/>
      <c r="Y162" s="35"/>
      <c r="Z162" s="36"/>
    </row>
    <row r="163" spans="1:26" ht="13.5" customHeight="1" x14ac:dyDescent="0.15">
      <c r="A163" s="29">
        <v>159</v>
      </c>
      <c r="B163" s="30" t="s">
        <v>392</v>
      </c>
      <c r="C163" s="41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3"/>
      <c r="W163" s="33"/>
      <c r="X163" s="33"/>
      <c r="Y163" s="35"/>
      <c r="Z163" s="36"/>
    </row>
    <row r="164" spans="1:26" ht="27" customHeight="1" x14ac:dyDescent="0.15">
      <c r="A164" s="29">
        <v>160</v>
      </c>
      <c r="B164" s="30" t="s">
        <v>393</v>
      </c>
      <c r="C164" s="37">
        <v>0.22873154745302646</v>
      </c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3"/>
      <c r="W164" s="33"/>
      <c r="X164" s="33"/>
      <c r="Y164" s="35"/>
      <c r="Z164" s="39">
        <v>0.22873154745302646</v>
      </c>
    </row>
    <row r="165" spans="1:26" ht="13.5" customHeight="1" x14ac:dyDescent="0.15">
      <c r="A165" s="29">
        <v>161</v>
      </c>
      <c r="B165" s="30" t="s">
        <v>138</v>
      </c>
      <c r="C165" s="41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>
        <v>5360.7587438484425</v>
      </c>
      <c r="U165" s="32"/>
      <c r="V165" s="33"/>
      <c r="W165" s="33"/>
      <c r="X165" s="33"/>
      <c r="Y165" s="35"/>
      <c r="Z165" s="36">
        <v>5360.7587438484425</v>
      </c>
    </row>
    <row r="166" spans="1:26" ht="13.5" customHeight="1" x14ac:dyDescent="0.15">
      <c r="A166" s="29">
        <v>162</v>
      </c>
      <c r="B166" s="30" t="s">
        <v>139</v>
      </c>
      <c r="C166" s="41"/>
      <c r="D166" s="32">
        <v>982</v>
      </c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3"/>
      <c r="W166" s="33"/>
      <c r="X166" s="33"/>
      <c r="Y166" s="35"/>
      <c r="Z166" s="36">
        <v>982</v>
      </c>
    </row>
    <row r="167" spans="1:26" ht="13.5" customHeight="1" x14ac:dyDescent="0.15">
      <c r="A167" s="29">
        <v>163</v>
      </c>
      <c r="B167" s="30" t="s">
        <v>394</v>
      </c>
      <c r="C167" s="41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3"/>
      <c r="W167" s="33"/>
      <c r="X167" s="33"/>
      <c r="Y167" s="35"/>
      <c r="Z167" s="36"/>
    </row>
    <row r="168" spans="1:26" ht="13.5" customHeight="1" x14ac:dyDescent="0.15">
      <c r="A168" s="29">
        <v>164</v>
      </c>
      <c r="B168" s="30" t="s">
        <v>140</v>
      </c>
      <c r="C168" s="41"/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>
        <v>601.64341057000979</v>
      </c>
      <c r="U168" s="32"/>
      <c r="V168" s="33"/>
      <c r="W168" s="33"/>
      <c r="X168" s="33"/>
      <c r="Y168" s="35"/>
      <c r="Z168" s="36">
        <v>601.64341057000979</v>
      </c>
    </row>
    <row r="169" spans="1:26" ht="13.5" customHeight="1" x14ac:dyDescent="0.15">
      <c r="A169" s="29">
        <v>165</v>
      </c>
      <c r="B169" s="30" t="s">
        <v>395</v>
      </c>
      <c r="C169" s="41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3"/>
      <c r="W169" s="33"/>
      <c r="X169" s="33"/>
      <c r="Y169" s="35"/>
      <c r="Z169" s="36"/>
    </row>
    <row r="170" spans="1:26" ht="13.5" customHeight="1" x14ac:dyDescent="0.15">
      <c r="A170" s="29">
        <v>166</v>
      </c>
      <c r="B170" s="30" t="s">
        <v>396</v>
      </c>
      <c r="C170" s="41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3"/>
      <c r="W170" s="33"/>
      <c r="X170" s="33"/>
      <c r="Y170" s="35"/>
      <c r="Z170" s="36"/>
    </row>
    <row r="171" spans="1:26" ht="13.5" customHeight="1" x14ac:dyDescent="0.15">
      <c r="A171" s="29">
        <v>167</v>
      </c>
      <c r="B171" s="30" t="s">
        <v>397</v>
      </c>
      <c r="C171" s="41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3"/>
      <c r="W171" s="33"/>
      <c r="X171" s="33"/>
      <c r="Y171" s="35"/>
      <c r="Z171" s="36"/>
    </row>
    <row r="172" spans="1:26" ht="13.5" customHeight="1" x14ac:dyDescent="0.15">
      <c r="A172" s="29">
        <v>168</v>
      </c>
      <c r="B172" s="30" t="s">
        <v>141</v>
      </c>
      <c r="C172" s="41"/>
      <c r="D172" s="32">
        <v>860.00000000000011</v>
      </c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3"/>
      <c r="W172" s="33"/>
      <c r="X172" s="33"/>
      <c r="Y172" s="35"/>
      <c r="Z172" s="36">
        <v>860.00000000000011</v>
      </c>
    </row>
    <row r="173" spans="1:26" ht="13.5" customHeight="1" x14ac:dyDescent="0.15">
      <c r="A173" s="29">
        <v>169</v>
      </c>
      <c r="B173" s="30" t="s">
        <v>142</v>
      </c>
      <c r="C173" s="37">
        <v>0.36068222076473433</v>
      </c>
      <c r="D173" s="32">
        <v>7080</v>
      </c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3"/>
      <c r="W173" s="33"/>
      <c r="X173" s="33"/>
      <c r="Y173" s="35"/>
      <c r="Z173" s="36">
        <v>7080.3606822207648</v>
      </c>
    </row>
    <row r="174" spans="1:26" ht="13.5" customHeight="1" x14ac:dyDescent="0.15">
      <c r="A174" s="29">
        <v>170</v>
      </c>
      <c r="B174" s="30" t="s">
        <v>143</v>
      </c>
      <c r="C174" s="41"/>
      <c r="D174" s="32">
        <v>11.600000000000001</v>
      </c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3"/>
      <c r="W174" s="33"/>
      <c r="X174" s="33"/>
      <c r="Y174" s="35"/>
      <c r="Z174" s="36">
        <v>11.600000000000001</v>
      </c>
    </row>
    <row r="175" spans="1:26" ht="13.5" customHeight="1" x14ac:dyDescent="0.15">
      <c r="A175" s="29">
        <v>171</v>
      </c>
      <c r="B175" s="30" t="s">
        <v>144</v>
      </c>
      <c r="C175" s="41"/>
      <c r="D175" s="32">
        <v>78.599999999999994</v>
      </c>
      <c r="E175" s="32">
        <v>82.210902834120191</v>
      </c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3"/>
      <c r="W175" s="33"/>
      <c r="X175" s="33"/>
      <c r="Y175" s="35"/>
      <c r="Z175" s="36">
        <v>160.81090283412018</v>
      </c>
    </row>
    <row r="176" spans="1:26" ht="13.5" customHeight="1" x14ac:dyDescent="0.15">
      <c r="A176" s="29">
        <v>172</v>
      </c>
      <c r="B176" s="30" t="s">
        <v>145</v>
      </c>
      <c r="C176" s="41"/>
      <c r="D176" s="32">
        <v>645.68000000000006</v>
      </c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3"/>
      <c r="W176" s="33"/>
      <c r="X176" s="33"/>
      <c r="Y176" s="35"/>
      <c r="Z176" s="36">
        <v>645.68000000000006</v>
      </c>
    </row>
    <row r="177" spans="1:26" ht="13.5" customHeight="1" x14ac:dyDescent="0.15">
      <c r="A177" s="29">
        <v>173</v>
      </c>
      <c r="B177" s="30" t="s">
        <v>398</v>
      </c>
      <c r="C177" s="41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3"/>
      <c r="W177" s="33"/>
      <c r="X177" s="33"/>
      <c r="Y177" s="35"/>
      <c r="Z177" s="36"/>
    </row>
    <row r="178" spans="1:26" ht="13.5" customHeight="1" x14ac:dyDescent="0.15">
      <c r="A178" s="29">
        <v>174</v>
      </c>
      <c r="B178" s="30" t="s">
        <v>146</v>
      </c>
      <c r="C178" s="41"/>
      <c r="D178" s="32">
        <v>1448.34</v>
      </c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3"/>
      <c r="W178" s="33"/>
      <c r="X178" s="33"/>
      <c r="Y178" s="35"/>
      <c r="Z178" s="36">
        <v>1448.34</v>
      </c>
    </row>
    <row r="179" spans="1:26" ht="13.5" customHeight="1" x14ac:dyDescent="0.15">
      <c r="A179" s="29">
        <v>175</v>
      </c>
      <c r="B179" s="30" t="s">
        <v>147</v>
      </c>
      <c r="C179" s="41"/>
      <c r="D179" s="32">
        <v>16349</v>
      </c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3"/>
      <c r="W179" s="33"/>
      <c r="X179" s="33"/>
      <c r="Y179" s="35"/>
      <c r="Z179" s="36">
        <v>16349</v>
      </c>
    </row>
    <row r="180" spans="1:26" ht="13.5" customHeight="1" x14ac:dyDescent="0.15">
      <c r="A180" s="29">
        <v>176</v>
      </c>
      <c r="B180" s="30" t="s">
        <v>148</v>
      </c>
      <c r="C180" s="41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>
        <v>11865.141214120733</v>
      </c>
      <c r="U180" s="32"/>
      <c r="V180" s="33"/>
      <c r="W180" s="33"/>
      <c r="X180" s="33"/>
      <c r="Y180" s="35"/>
      <c r="Z180" s="36">
        <v>11865.141214120733</v>
      </c>
    </row>
    <row r="181" spans="1:26" ht="13.5" customHeight="1" x14ac:dyDescent="0.15">
      <c r="A181" s="29">
        <v>177</v>
      </c>
      <c r="B181" s="30" t="s">
        <v>399</v>
      </c>
      <c r="C181" s="41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3"/>
      <c r="W181" s="33"/>
      <c r="X181" s="33"/>
      <c r="Y181" s="35"/>
      <c r="Z181" s="36"/>
    </row>
    <row r="182" spans="1:26" ht="13.5" customHeight="1" x14ac:dyDescent="0.15">
      <c r="A182" s="29">
        <v>178</v>
      </c>
      <c r="B182" s="30" t="s">
        <v>149</v>
      </c>
      <c r="C182" s="41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3"/>
      <c r="W182" s="33"/>
      <c r="X182" s="33"/>
      <c r="Y182" s="45">
        <v>5.6328602734296984</v>
      </c>
      <c r="Z182" s="40">
        <v>5.6328602734296984</v>
      </c>
    </row>
    <row r="183" spans="1:26" ht="13.5" customHeight="1" x14ac:dyDescent="0.15">
      <c r="A183" s="29">
        <v>179</v>
      </c>
      <c r="B183" s="30" t="s">
        <v>150</v>
      </c>
      <c r="C183" s="41"/>
      <c r="D183" s="32">
        <v>792980</v>
      </c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3"/>
      <c r="W183" s="33"/>
      <c r="X183" s="33"/>
      <c r="Y183" s="35"/>
      <c r="Z183" s="36">
        <v>792980</v>
      </c>
    </row>
    <row r="184" spans="1:26" ht="13.5" customHeight="1" x14ac:dyDescent="0.15">
      <c r="A184" s="29">
        <v>180</v>
      </c>
      <c r="B184" s="30" t="s">
        <v>400</v>
      </c>
      <c r="C184" s="41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3"/>
      <c r="W184" s="33"/>
      <c r="X184" s="33"/>
      <c r="Y184" s="35"/>
      <c r="Z184" s="36"/>
    </row>
    <row r="185" spans="1:26" ht="13.5" customHeight="1" x14ac:dyDescent="0.15">
      <c r="A185" s="29">
        <v>181</v>
      </c>
      <c r="B185" s="30" t="s">
        <v>151</v>
      </c>
      <c r="C185" s="37">
        <v>0.20296692921551468</v>
      </c>
      <c r="D185" s="32"/>
      <c r="E185" s="32">
        <v>796.45751368046285</v>
      </c>
      <c r="F185" s="32"/>
      <c r="G185" s="32"/>
      <c r="H185" s="32"/>
      <c r="I185" s="32"/>
      <c r="J185" s="32">
        <v>58599.948435958773</v>
      </c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3"/>
      <c r="W185" s="33"/>
      <c r="X185" s="33"/>
      <c r="Y185" s="35">
        <v>13.90497067848751</v>
      </c>
      <c r="Z185" s="36">
        <v>59410.51388724694</v>
      </c>
    </row>
    <row r="186" spans="1:26" ht="13.5" customHeight="1" x14ac:dyDescent="0.15">
      <c r="A186" s="29">
        <v>182</v>
      </c>
      <c r="B186" s="30" t="s">
        <v>152</v>
      </c>
      <c r="C186" s="41"/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3"/>
      <c r="W186" s="33"/>
      <c r="X186" s="33"/>
      <c r="Y186" s="35"/>
      <c r="Z186" s="36"/>
    </row>
    <row r="187" spans="1:26" ht="13.5" customHeight="1" x14ac:dyDescent="0.15">
      <c r="A187" s="29">
        <v>183</v>
      </c>
      <c r="B187" s="30" t="s">
        <v>153</v>
      </c>
      <c r="C187" s="41"/>
      <c r="D187" s="32">
        <v>15007</v>
      </c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3"/>
      <c r="W187" s="33"/>
      <c r="X187" s="33"/>
      <c r="Y187" s="35"/>
      <c r="Z187" s="36">
        <v>15007</v>
      </c>
    </row>
    <row r="188" spans="1:26" ht="13.5" customHeight="1" x14ac:dyDescent="0.15">
      <c r="A188" s="29">
        <v>184</v>
      </c>
      <c r="B188" s="30" t="s">
        <v>154</v>
      </c>
      <c r="C188" s="41"/>
      <c r="D188" s="32">
        <v>272.5</v>
      </c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3"/>
      <c r="W188" s="33"/>
      <c r="X188" s="33"/>
      <c r="Y188" s="35"/>
      <c r="Z188" s="36">
        <v>272.5</v>
      </c>
    </row>
    <row r="189" spans="1:26" ht="13.5" customHeight="1" x14ac:dyDescent="0.15">
      <c r="A189" s="29">
        <v>185</v>
      </c>
      <c r="B189" s="30" t="s">
        <v>155</v>
      </c>
      <c r="C189" s="41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>
        <v>144.31226206989265</v>
      </c>
      <c r="U189" s="32"/>
      <c r="V189" s="33"/>
      <c r="W189" s="33"/>
      <c r="X189" s="33"/>
      <c r="Y189" s="35"/>
      <c r="Z189" s="36">
        <v>144.31226206989265</v>
      </c>
    </row>
    <row r="190" spans="1:26" ht="13.5" customHeight="1" x14ac:dyDescent="0.15">
      <c r="A190" s="29">
        <v>186</v>
      </c>
      <c r="B190" s="30" t="s">
        <v>156</v>
      </c>
      <c r="C190" s="41">
        <v>15398.573844975652</v>
      </c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3"/>
      <c r="W190" s="33"/>
      <c r="X190" s="33"/>
      <c r="Y190" s="35"/>
      <c r="Z190" s="36">
        <v>15398.573844975652</v>
      </c>
    </row>
    <row r="191" spans="1:26" ht="13.5" customHeight="1" x14ac:dyDescent="0.15">
      <c r="A191" s="29">
        <v>187</v>
      </c>
      <c r="B191" s="30" t="s">
        <v>157</v>
      </c>
      <c r="C191" s="41"/>
      <c r="D191" s="32">
        <v>1260</v>
      </c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3"/>
      <c r="W191" s="33"/>
      <c r="X191" s="33"/>
      <c r="Y191" s="35"/>
      <c r="Z191" s="36">
        <v>1260</v>
      </c>
    </row>
    <row r="192" spans="1:26" ht="13.5" customHeight="1" x14ac:dyDescent="0.15">
      <c r="A192" s="29">
        <v>188</v>
      </c>
      <c r="B192" s="30" t="s">
        <v>158</v>
      </c>
      <c r="C192" s="41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3"/>
      <c r="W192" s="33"/>
      <c r="X192" s="33"/>
      <c r="Y192" s="35"/>
      <c r="Z192" s="36"/>
    </row>
    <row r="193" spans="1:26" ht="27" customHeight="1" x14ac:dyDescent="0.15">
      <c r="A193" s="29">
        <v>189</v>
      </c>
      <c r="B193" s="30" t="s">
        <v>401</v>
      </c>
      <c r="C193" s="41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3"/>
      <c r="W193" s="33"/>
      <c r="X193" s="33"/>
      <c r="Y193" s="35"/>
      <c r="Z193" s="36"/>
    </row>
    <row r="194" spans="1:26" ht="13.5" customHeight="1" x14ac:dyDescent="0.15">
      <c r="A194" s="29">
        <v>190</v>
      </c>
      <c r="B194" s="30" t="s">
        <v>159</v>
      </c>
      <c r="C194" s="46">
        <v>2.1755638207115452E-4</v>
      </c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3"/>
      <c r="W194" s="33"/>
      <c r="X194" s="33"/>
      <c r="Y194" s="35"/>
      <c r="Z194" s="47">
        <v>2.1755638207115452E-4</v>
      </c>
    </row>
    <row r="195" spans="1:26" ht="13.5" customHeight="1" x14ac:dyDescent="0.15">
      <c r="A195" s="29">
        <v>191</v>
      </c>
      <c r="B195" s="30" t="s">
        <v>160</v>
      </c>
      <c r="C195" s="41"/>
      <c r="D195" s="32">
        <v>288</v>
      </c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3"/>
      <c r="W195" s="33"/>
      <c r="X195" s="33"/>
      <c r="Y195" s="35"/>
      <c r="Z195" s="36">
        <v>288</v>
      </c>
    </row>
    <row r="196" spans="1:26" ht="13.5" customHeight="1" x14ac:dyDescent="0.15">
      <c r="A196" s="29">
        <v>192</v>
      </c>
      <c r="B196" s="30" t="s">
        <v>402</v>
      </c>
      <c r="C196" s="41"/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3"/>
      <c r="W196" s="33"/>
      <c r="X196" s="33"/>
      <c r="Y196" s="35"/>
      <c r="Z196" s="36"/>
    </row>
    <row r="197" spans="1:26" ht="13.5" customHeight="1" x14ac:dyDescent="0.15">
      <c r="A197" s="29">
        <v>193</v>
      </c>
      <c r="B197" s="30" t="s">
        <v>403</v>
      </c>
      <c r="C197" s="41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3"/>
      <c r="W197" s="33"/>
      <c r="X197" s="33"/>
      <c r="Y197" s="35"/>
      <c r="Z197" s="36"/>
    </row>
    <row r="198" spans="1:26" ht="13.5" customHeight="1" x14ac:dyDescent="0.15">
      <c r="A198" s="29">
        <v>194</v>
      </c>
      <c r="B198" s="30" t="s">
        <v>161</v>
      </c>
      <c r="C198" s="41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3"/>
      <c r="W198" s="33"/>
      <c r="X198" s="33"/>
      <c r="Y198" s="35"/>
      <c r="Z198" s="36"/>
    </row>
    <row r="199" spans="1:26" ht="13.5" customHeight="1" x14ac:dyDescent="0.15">
      <c r="A199" s="29">
        <v>195</v>
      </c>
      <c r="B199" s="30" t="s">
        <v>162</v>
      </c>
      <c r="C199" s="41"/>
      <c r="D199" s="32">
        <v>1758</v>
      </c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3"/>
      <c r="W199" s="33"/>
      <c r="X199" s="33"/>
      <c r="Y199" s="35"/>
      <c r="Z199" s="36">
        <v>1758</v>
      </c>
    </row>
    <row r="200" spans="1:26" ht="13.5" customHeight="1" x14ac:dyDescent="0.15">
      <c r="A200" s="29">
        <v>196</v>
      </c>
      <c r="B200" s="30" t="s">
        <v>163</v>
      </c>
      <c r="C200" s="41"/>
      <c r="D200" s="32">
        <v>1440</v>
      </c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3"/>
      <c r="W200" s="33"/>
      <c r="X200" s="33"/>
      <c r="Y200" s="35"/>
      <c r="Z200" s="36">
        <v>1440</v>
      </c>
    </row>
    <row r="201" spans="1:26" ht="13.5" customHeight="1" x14ac:dyDescent="0.15">
      <c r="A201" s="29">
        <v>197</v>
      </c>
      <c r="B201" s="30" t="s">
        <v>164</v>
      </c>
      <c r="C201" s="41"/>
      <c r="D201" s="32">
        <v>512</v>
      </c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3"/>
      <c r="W201" s="33"/>
      <c r="X201" s="33"/>
      <c r="Y201" s="35"/>
      <c r="Z201" s="36">
        <v>512</v>
      </c>
    </row>
    <row r="202" spans="1:26" ht="13.5" customHeight="1" x14ac:dyDescent="0.15">
      <c r="A202" s="29">
        <v>198</v>
      </c>
      <c r="B202" s="30" t="s">
        <v>165</v>
      </c>
      <c r="C202" s="41"/>
      <c r="D202" s="32">
        <v>15</v>
      </c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3"/>
      <c r="W202" s="33"/>
      <c r="X202" s="33"/>
      <c r="Y202" s="35"/>
      <c r="Z202" s="36">
        <v>15</v>
      </c>
    </row>
    <row r="203" spans="1:26" ht="13.5" customHeight="1" x14ac:dyDescent="0.15">
      <c r="A203" s="29">
        <v>199</v>
      </c>
      <c r="B203" s="30" t="s">
        <v>404</v>
      </c>
      <c r="C203" s="41"/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3"/>
      <c r="W203" s="33"/>
      <c r="X203" s="33"/>
      <c r="Y203" s="35"/>
      <c r="Z203" s="36"/>
    </row>
    <row r="204" spans="1:26" ht="13.5" customHeight="1" x14ac:dyDescent="0.15">
      <c r="A204" s="29">
        <v>200</v>
      </c>
      <c r="B204" s="30" t="s">
        <v>166</v>
      </c>
      <c r="C204" s="41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3"/>
      <c r="W204" s="33"/>
      <c r="X204" s="33"/>
      <c r="Y204" s="35"/>
      <c r="Z204" s="36"/>
    </row>
    <row r="205" spans="1:26" ht="13.5" customHeight="1" x14ac:dyDescent="0.15">
      <c r="A205" s="29">
        <v>201</v>
      </c>
      <c r="B205" s="30" t="s">
        <v>405</v>
      </c>
      <c r="C205" s="41"/>
      <c r="D205" s="32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3"/>
      <c r="W205" s="33"/>
      <c r="X205" s="33"/>
      <c r="Y205" s="35"/>
      <c r="Z205" s="36"/>
    </row>
    <row r="206" spans="1:26" ht="13.5" customHeight="1" x14ac:dyDescent="0.15">
      <c r="A206" s="29">
        <v>202</v>
      </c>
      <c r="B206" s="30" t="s">
        <v>406</v>
      </c>
      <c r="C206" s="41"/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3"/>
      <c r="W206" s="33"/>
      <c r="X206" s="33"/>
      <c r="Y206" s="35"/>
      <c r="Z206" s="36"/>
    </row>
    <row r="207" spans="1:26" ht="13.5" customHeight="1" x14ac:dyDescent="0.15">
      <c r="A207" s="29">
        <v>203</v>
      </c>
      <c r="B207" s="30" t="s">
        <v>167</v>
      </c>
      <c r="C207" s="37">
        <v>0.21542232375269965</v>
      </c>
      <c r="D207" s="32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3"/>
      <c r="W207" s="33"/>
      <c r="X207" s="33"/>
      <c r="Y207" s="35"/>
      <c r="Z207" s="39">
        <v>0.21542232375269965</v>
      </c>
    </row>
    <row r="208" spans="1:26" ht="13.5" customHeight="1" x14ac:dyDescent="0.15">
      <c r="A208" s="29">
        <v>204</v>
      </c>
      <c r="B208" s="30" t="s">
        <v>168</v>
      </c>
      <c r="C208" s="41"/>
      <c r="D208" s="32"/>
      <c r="E208" s="32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3"/>
      <c r="W208" s="33"/>
      <c r="X208" s="33"/>
      <c r="Y208" s="35"/>
      <c r="Z208" s="36"/>
    </row>
    <row r="209" spans="1:26" ht="13.5" customHeight="1" x14ac:dyDescent="0.15">
      <c r="A209" s="29">
        <v>205</v>
      </c>
      <c r="B209" s="30" t="s">
        <v>407</v>
      </c>
      <c r="C209" s="51">
        <v>5.1012521859479064E-5</v>
      </c>
      <c r="D209" s="32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3"/>
      <c r="W209" s="33"/>
      <c r="X209" s="33"/>
      <c r="Y209" s="35"/>
      <c r="Z209" s="52">
        <v>5.1012521859479064E-5</v>
      </c>
    </row>
    <row r="210" spans="1:26" ht="13.5" customHeight="1" x14ac:dyDescent="0.15">
      <c r="A210" s="29">
        <v>206</v>
      </c>
      <c r="B210" s="30" t="s">
        <v>169</v>
      </c>
      <c r="C210" s="41"/>
      <c r="D210" s="32">
        <v>12</v>
      </c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3"/>
      <c r="W210" s="33"/>
      <c r="X210" s="33"/>
      <c r="Y210" s="35"/>
      <c r="Z210" s="36">
        <v>12</v>
      </c>
    </row>
    <row r="211" spans="1:26" ht="27" customHeight="1" x14ac:dyDescent="0.15">
      <c r="A211" s="29">
        <v>207</v>
      </c>
      <c r="B211" s="30" t="s">
        <v>170</v>
      </c>
      <c r="C211" s="31">
        <v>4.0880697655999327</v>
      </c>
      <c r="D211" s="32">
        <v>211</v>
      </c>
      <c r="E211" s="32">
        <v>30.330867278535603</v>
      </c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3"/>
      <c r="W211" s="33"/>
      <c r="X211" s="33"/>
      <c r="Y211" s="35"/>
      <c r="Z211" s="36">
        <v>245.41893704413553</v>
      </c>
    </row>
    <row r="212" spans="1:26" ht="13.5" customHeight="1" x14ac:dyDescent="0.15">
      <c r="A212" s="29">
        <v>208</v>
      </c>
      <c r="B212" s="30" t="s">
        <v>408</v>
      </c>
      <c r="C212" s="41"/>
      <c r="D212" s="32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3"/>
      <c r="W212" s="33"/>
      <c r="X212" s="33"/>
      <c r="Y212" s="35"/>
      <c r="Z212" s="36"/>
    </row>
    <row r="213" spans="1:26" ht="13.5" customHeight="1" x14ac:dyDescent="0.15">
      <c r="A213" s="29">
        <v>209</v>
      </c>
      <c r="B213" s="30" t="s">
        <v>171</v>
      </c>
      <c r="C213" s="41"/>
      <c r="D213" s="32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>
        <v>441.14648216919096</v>
      </c>
      <c r="T213" s="32"/>
      <c r="U213" s="32"/>
      <c r="V213" s="33"/>
      <c r="W213" s="33">
        <v>114.2194112199607</v>
      </c>
      <c r="X213" s="33"/>
      <c r="Y213" s="35"/>
      <c r="Z213" s="36">
        <v>555.36589338915167</v>
      </c>
    </row>
    <row r="214" spans="1:26" ht="13.5" customHeight="1" x14ac:dyDescent="0.15">
      <c r="A214" s="29">
        <v>210</v>
      </c>
      <c r="B214" s="30" t="s">
        <v>172</v>
      </c>
      <c r="C214" s="41"/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3"/>
      <c r="W214" s="33"/>
      <c r="X214" s="33"/>
      <c r="Y214" s="35"/>
      <c r="Z214" s="36"/>
    </row>
    <row r="215" spans="1:26" ht="13.5" customHeight="1" x14ac:dyDescent="0.15">
      <c r="A215" s="29">
        <v>211</v>
      </c>
      <c r="B215" s="30" t="s">
        <v>409</v>
      </c>
      <c r="C215" s="41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3"/>
      <c r="W215" s="33"/>
      <c r="X215" s="33"/>
      <c r="Y215" s="35"/>
      <c r="Z215" s="36"/>
    </row>
    <row r="216" spans="1:26" ht="13.5" customHeight="1" x14ac:dyDescent="0.15">
      <c r="A216" s="29">
        <v>212</v>
      </c>
      <c r="B216" s="30" t="s">
        <v>173</v>
      </c>
      <c r="C216" s="41"/>
      <c r="D216" s="32">
        <v>1290.0000000000002</v>
      </c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3"/>
      <c r="W216" s="33"/>
      <c r="X216" s="33"/>
      <c r="Y216" s="35"/>
      <c r="Z216" s="36">
        <v>1290.0000000000002</v>
      </c>
    </row>
    <row r="217" spans="1:26" ht="13.5" customHeight="1" x14ac:dyDescent="0.15">
      <c r="A217" s="29">
        <v>213</v>
      </c>
      <c r="B217" s="30" t="s">
        <v>174</v>
      </c>
      <c r="C217" s="41">
        <v>123.94074806273417</v>
      </c>
      <c r="D217" s="32">
        <v>56.000000000000007</v>
      </c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3"/>
      <c r="W217" s="33"/>
      <c r="X217" s="33"/>
      <c r="Y217" s="35"/>
      <c r="Z217" s="36">
        <v>179.94074806273417</v>
      </c>
    </row>
    <row r="218" spans="1:26" ht="13.5" customHeight="1" x14ac:dyDescent="0.15">
      <c r="A218" s="29">
        <v>214</v>
      </c>
      <c r="B218" s="30" t="s">
        <v>410</v>
      </c>
      <c r="C218" s="41"/>
      <c r="D218" s="32"/>
      <c r="E218" s="32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3"/>
      <c r="W218" s="33"/>
      <c r="X218" s="33"/>
      <c r="Y218" s="35"/>
      <c r="Z218" s="36"/>
    </row>
    <row r="219" spans="1:26" ht="13.5" customHeight="1" x14ac:dyDescent="0.15">
      <c r="A219" s="29">
        <v>215</v>
      </c>
      <c r="B219" s="30" t="s">
        <v>411</v>
      </c>
      <c r="C219" s="41"/>
      <c r="D219" s="32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3"/>
      <c r="W219" s="33"/>
      <c r="X219" s="33"/>
      <c r="Y219" s="35"/>
      <c r="Z219" s="36"/>
    </row>
    <row r="220" spans="1:26" ht="13.5" customHeight="1" x14ac:dyDescent="0.15">
      <c r="A220" s="29">
        <v>216</v>
      </c>
      <c r="B220" s="30" t="s">
        <v>412</v>
      </c>
      <c r="C220" s="42">
        <v>3.8123794510830575E-3</v>
      </c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3"/>
      <c r="W220" s="33"/>
      <c r="X220" s="33"/>
      <c r="Y220" s="35"/>
      <c r="Z220" s="44">
        <v>3.8123794510830575E-3</v>
      </c>
    </row>
    <row r="221" spans="1:26" ht="13.5" customHeight="1" x14ac:dyDescent="0.15">
      <c r="A221" s="29">
        <v>217</v>
      </c>
      <c r="B221" s="30" t="s">
        <v>175</v>
      </c>
      <c r="C221" s="41"/>
      <c r="D221" s="32">
        <v>150</v>
      </c>
      <c r="E221" s="32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3"/>
      <c r="W221" s="33"/>
      <c r="X221" s="33"/>
      <c r="Y221" s="35"/>
      <c r="Z221" s="36">
        <v>150</v>
      </c>
    </row>
    <row r="222" spans="1:26" ht="13.5" customHeight="1" x14ac:dyDescent="0.15">
      <c r="A222" s="29">
        <v>218</v>
      </c>
      <c r="B222" s="30" t="s">
        <v>176</v>
      </c>
      <c r="C222" s="37">
        <v>0.33043334966697435</v>
      </c>
      <c r="D222" s="32"/>
      <c r="E222" s="32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3"/>
      <c r="W222" s="33"/>
      <c r="X222" s="33"/>
      <c r="Y222" s="35"/>
      <c r="Z222" s="39">
        <v>0.33043334966697435</v>
      </c>
    </row>
    <row r="223" spans="1:26" ht="13.5" customHeight="1" x14ac:dyDescent="0.15">
      <c r="A223" s="29">
        <v>219</v>
      </c>
      <c r="B223" s="30" t="s">
        <v>413</v>
      </c>
      <c r="C223" s="41"/>
      <c r="D223" s="32"/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3"/>
      <c r="W223" s="33"/>
      <c r="X223" s="33"/>
      <c r="Y223" s="35"/>
      <c r="Z223" s="36"/>
    </row>
    <row r="224" spans="1:26" ht="13.5" customHeight="1" x14ac:dyDescent="0.15">
      <c r="A224" s="29">
        <v>220</v>
      </c>
      <c r="B224" s="30" t="s">
        <v>414</v>
      </c>
      <c r="C224" s="41"/>
      <c r="D224" s="32"/>
      <c r="E224" s="32"/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3"/>
      <c r="W224" s="33"/>
      <c r="X224" s="33"/>
      <c r="Y224" s="35"/>
      <c r="Z224" s="36"/>
    </row>
    <row r="225" spans="1:26" ht="13.5" customHeight="1" x14ac:dyDescent="0.15">
      <c r="A225" s="29">
        <v>221</v>
      </c>
      <c r="B225" s="30" t="s">
        <v>177</v>
      </c>
      <c r="C225" s="41"/>
      <c r="D225" s="32">
        <v>1470</v>
      </c>
      <c r="E225" s="32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3"/>
      <c r="W225" s="33"/>
      <c r="X225" s="33"/>
      <c r="Y225" s="35"/>
      <c r="Z225" s="36">
        <v>1470</v>
      </c>
    </row>
    <row r="226" spans="1:26" ht="13.5" customHeight="1" x14ac:dyDescent="0.15">
      <c r="A226" s="29">
        <v>222</v>
      </c>
      <c r="B226" s="30" t="s">
        <v>415</v>
      </c>
      <c r="C226" s="41"/>
      <c r="D226" s="32"/>
      <c r="E226" s="32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3"/>
      <c r="W226" s="33"/>
      <c r="X226" s="33"/>
      <c r="Y226" s="35"/>
      <c r="Z226" s="36"/>
    </row>
    <row r="227" spans="1:26" ht="13.5" customHeight="1" x14ac:dyDescent="0.15">
      <c r="A227" s="29">
        <v>223</v>
      </c>
      <c r="B227" s="30" t="s">
        <v>178</v>
      </c>
      <c r="C227" s="41"/>
      <c r="D227" s="32"/>
      <c r="E227" s="32"/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3"/>
      <c r="W227" s="33"/>
      <c r="X227" s="33"/>
      <c r="Y227" s="35"/>
      <c r="Z227" s="36"/>
    </row>
    <row r="228" spans="1:26" ht="27" customHeight="1" x14ac:dyDescent="0.15">
      <c r="A228" s="29">
        <v>224</v>
      </c>
      <c r="B228" s="30" t="s">
        <v>179</v>
      </c>
      <c r="C228" s="31">
        <v>1.681595672648222</v>
      </c>
      <c r="D228" s="32"/>
      <c r="E228" s="32"/>
      <c r="F228" s="32"/>
      <c r="G228" s="32"/>
      <c r="H228" s="32"/>
      <c r="I228" s="32">
        <v>11511.289030201324</v>
      </c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3"/>
      <c r="W228" s="33">
        <v>89.057323552318081</v>
      </c>
      <c r="X228" s="33"/>
      <c r="Y228" s="35"/>
      <c r="Z228" s="36">
        <v>11602.02794942629</v>
      </c>
    </row>
    <row r="229" spans="1:26" ht="13.5" customHeight="1" x14ac:dyDescent="0.15">
      <c r="A229" s="29">
        <v>225</v>
      </c>
      <c r="B229" s="30" t="s">
        <v>180</v>
      </c>
      <c r="C229" s="41"/>
      <c r="D229" s="32"/>
      <c r="E229" s="32">
        <v>11.071975224567245</v>
      </c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3"/>
      <c r="W229" s="33"/>
      <c r="X229" s="33"/>
      <c r="Y229" s="35"/>
      <c r="Z229" s="36">
        <v>11.071975224567245</v>
      </c>
    </row>
    <row r="230" spans="1:26" ht="13.5" customHeight="1" x14ac:dyDescent="0.15">
      <c r="A230" s="29">
        <v>226</v>
      </c>
      <c r="B230" s="30" t="s">
        <v>416</v>
      </c>
      <c r="C230" s="41"/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3"/>
      <c r="W230" s="33"/>
      <c r="X230" s="33"/>
      <c r="Y230" s="35"/>
      <c r="Z230" s="36"/>
    </row>
    <row r="231" spans="1:26" ht="13.5" customHeight="1" x14ac:dyDescent="0.15">
      <c r="A231" s="29">
        <v>227</v>
      </c>
      <c r="B231" s="30" t="s">
        <v>181</v>
      </c>
      <c r="C231" s="41"/>
      <c r="D231" s="32">
        <v>4960</v>
      </c>
      <c r="E231" s="32"/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3"/>
      <c r="W231" s="33"/>
      <c r="X231" s="33"/>
      <c r="Y231" s="35"/>
      <c r="Z231" s="36">
        <v>4960</v>
      </c>
    </row>
    <row r="232" spans="1:26" ht="27" customHeight="1" x14ac:dyDescent="0.15">
      <c r="A232" s="29">
        <v>228</v>
      </c>
      <c r="B232" s="30" t="s">
        <v>417</v>
      </c>
      <c r="C232" s="41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3"/>
      <c r="W232" s="33"/>
      <c r="X232" s="33"/>
      <c r="Y232" s="35"/>
      <c r="Z232" s="36"/>
    </row>
    <row r="233" spans="1:26" ht="13.5" customHeight="1" x14ac:dyDescent="0.15">
      <c r="A233" s="29">
        <v>229</v>
      </c>
      <c r="B233" s="30" t="s">
        <v>182</v>
      </c>
      <c r="C233" s="41"/>
      <c r="D233" s="32">
        <v>3719.3999999999996</v>
      </c>
      <c r="E233" s="32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3"/>
      <c r="W233" s="33"/>
      <c r="X233" s="33"/>
      <c r="Y233" s="35"/>
      <c r="Z233" s="36">
        <v>3719.3999999999996</v>
      </c>
    </row>
    <row r="234" spans="1:26" ht="27" customHeight="1" x14ac:dyDescent="0.15">
      <c r="A234" s="29">
        <v>230</v>
      </c>
      <c r="B234" s="30" t="s">
        <v>418</v>
      </c>
      <c r="C234" s="41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3"/>
      <c r="W234" s="33"/>
      <c r="X234" s="33"/>
      <c r="Y234" s="35"/>
      <c r="Z234" s="36"/>
    </row>
    <row r="235" spans="1:26" ht="13.5" customHeight="1" x14ac:dyDescent="0.15">
      <c r="A235" s="29">
        <v>231</v>
      </c>
      <c r="B235" s="30" t="s">
        <v>183</v>
      </c>
      <c r="C235" s="41"/>
      <c r="D235" s="32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3"/>
      <c r="W235" s="33"/>
      <c r="X235" s="33"/>
      <c r="Y235" s="35"/>
      <c r="Z235" s="36"/>
    </row>
    <row r="236" spans="1:26" ht="13.5" customHeight="1" x14ac:dyDescent="0.15">
      <c r="A236" s="29">
        <v>232</v>
      </c>
      <c r="B236" s="30" t="s">
        <v>184</v>
      </c>
      <c r="C236" s="41">
        <v>8694.0570959906236</v>
      </c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3"/>
      <c r="W236" s="33"/>
      <c r="X236" s="33"/>
      <c r="Y236" s="35"/>
      <c r="Z236" s="36">
        <v>8694.0570959906236</v>
      </c>
    </row>
    <row r="237" spans="1:26" ht="13.5" customHeight="1" x14ac:dyDescent="0.15">
      <c r="A237" s="29">
        <v>233</v>
      </c>
      <c r="B237" s="30" t="s">
        <v>185</v>
      </c>
      <c r="C237" s="41"/>
      <c r="D237" s="32">
        <v>504</v>
      </c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3"/>
      <c r="W237" s="33"/>
      <c r="X237" s="33"/>
      <c r="Y237" s="35"/>
      <c r="Z237" s="36">
        <v>504</v>
      </c>
    </row>
    <row r="238" spans="1:26" ht="13.5" customHeight="1" x14ac:dyDescent="0.15">
      <c r="A238" s="29">
        <v>234</v>
      </c>
      <c r="B238" s="30" t="s">
        <v>186</v>
      </c>
      <c r="C238" s="42">
        <v>5.4230354401369488E-2</v>
      </c>
      <c r="D238" s="32"/>
      <c r="E238" s="32"/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3"/>
      <c r="W238" s="33"/>
      <c r="X238" s="33"/>
      <c r="Y238" s="35"/>
      <c r="Z238" s="44">
        <v>5.4230354401369488E-2</v>
      </c>
    </row>
    <row r="239" spans="1:26" ht="13.5" customHeight="1" x14ac:dyDescent="0.15">
      <c r="A239" s="29">
        <v>235</v>
      </c>
      <c r="B239" s="30" t="s">
        <v>419</v>
      </c>
      <c r="C239" s="51">
        <v>6.1176209740906011E-5</v>
      </c>
      <c r="D239" s="32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3"/>
      <c r="W239" s="33"/>
      <c r="X239" s="33"/>
      <c r="Y239" s="35"/>
      <c r="Z239" s="52">
        <v>6.1176209740906011E-5</v>
      </c>
    </row>
    <row r="240" spans="1:26" ht="13.5" customHeight="1" x14ac:dyDescent="0.15">
      <c r="A240" s="29">
        <v>236</v>
      </c>
      <c r="B240" s="30" t="s">
        <v>187</v>
      </c>
      <c r="C240" s="41"/>
      <c r="D240" s="32">
        <v>30</v>
      </c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3"/>
      <c r="W240" s="33"/>
      <c r="X240" s="33"/>
      <c r="Y240" s="35"/>
      <c r="Z240" s="36">
        <v>30</v>
      </c>
    </row>
    <row r="241" spans="1:26" ht="13.5" customHeight="1" x14ac:dyDescent="0.15">
      <c r="A241" s="29">
        <v>237</v>
      </c>
      <c r="B241" s="30" t="s">
        <v>188</v>
      </c>
      <c r="C241" s="37">
        <v>0.41817710652840956</v>
      </c>
      <c r="D241" s="32"/>
      <c r="E241" s="32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3"/>
      <c r="W241" s="33"/>
      <c r="X241" s="33">
        <v>22.031520862454634</v>
      </c>
      <c r="Y241" s="35"/>
      <c r="Z241" s="36">
        <v>22.449697968983045</v>
      </c>
    </row>
    <row r="242" spans="1:26" ht="13.5" customHeight="1" x14ac:dyDescent="0.15">
      <c r="A242" s="29">
        <v>238</v>
      </c>
      <c r="B242" s="30" t="s">
        <v>420</v>
      </c>
      <c r="C242" s="41"/>
      <c r="D242" s="32"/>
      <c r="E242" s="32"/>
      <c r="F242" s="32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3"/>
      <c r="W242" s="33"/>
      <c r="X242" s="33"/>
      <c r="Y242" s="35"/>
      <c r="Z242" s="36"/>
    </row>
    <row r="243" spans="1:26" ht="13.5" customHeight="1" x14ac:dyDescent="0.15">
      <c r="A243" s="29">
        <v>239</v>
      </c>
      <c r="B243" s="30" t="s">
        <v>189</v>
      </c>
      <c r="C243" s="31">
        <v>1.4958017305674411</v>
      </c>
      <c r="D243" s="32"/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3"/>
      <c r="W243" s="33"/>
      <c r="X243" s="33"/>
      <c r="Y243" s="35"/>
      <c r="Z243" s="40">
        <v>1.4958017305674411</v>
      </c>
    </row>
    <row r="244" spans="1:26" ht="13.5" customHeight="1" x14ac:dyDescent="0.15">
      <c r="A244" s="29">
        <v>240</v>
      </c>
      <c r="B244" s="30" t="s">
        <v>190</v>
      </c>
      <c r="C244" s="41">
        <v>1749.7078048130111</v>
      </c>
      <c r="D244" s="32"/>
      <c r="E244" s="32"/>
      <c r="F244" s="54">
        <v>6.7429040546329713E-2</v>
      </c>
      <c r="G244" s="32">
        <v>54.466419808280556</v>
      </c>
      <c r="H244" s="32"/>
      <c r="I244" s="32"/>
      <c r="J244" s="32"/>
      <c r="K244" s="32">
        <v>455.53782779033008</v>
      </c>
      <c r="L244" s="32"/>
      <c r="M244" s="32">
        <v>8012.168671879539</v>
      </c>
      <c r="N244" s="32">
        <v>1103.155674536185</v>
      </c>
      <c r="O244" s="32">
        <v>448.68601100795149</v>
      </c>
      <c r="P244" s="32">
        <v>3720.4092070597594</v>
      </c>
      <c r="Q244" s="32"/>
      <c r="R244" s="32"/>
      <c r="S244" s="32"/>
      <c r="T244" s="32"/>
      <c r="U244" s="32"/>
      <c r="V244" s="33"/>
      <c r="W244" s="33"/>
      <c r="X244" s="33"/>
      <c r="Y244" s="35"/>
      <c r="Z244" s="36">
        <v>15544.199045935604</v>
      </c>
    </row>
    <row r="245" spans="1:26" ht="27" customHeight="1" x14ac:dyDescent="0.15">
      <c r="A245" s="29">
        <v>241</v>
      </c>
      <c r="B245" s="30" t="s">
        <v>421</v>
      </c>
      <c r="C245" s="41"/>
      <c r="D245" s="32"/>
      <c r="E245" s="32"/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3"/>
      <c r="W245" s="33"/>
      <c r="X245" s="33"/>
      <c r="Y245" s="35"/>
      <c r="Z245" s="36"/>
    </row>
    <row r="246" spans="1:26" ht="13.5" customHeight="1" x14ac:dyDescent="0.15">
      <c r="A246" s="29">
        <v>242</v>
      </c>
      <c r="B246" s="30" t="s">
        <v>191</v>
      </c>
      <c r="C246" s="42">
        <v>2.4183144348457115E-3</v>
      </c>
      <c r="D246" s="32"/>
      <c r="E246" s="32"/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3"/>
      <c r="W246" s="33"/>
      <c r="X246" s="33"/>
      <c r="Y246" s="35"/>
      <c r="Z246" s="44">
        <v>2.4183144348457115E-3</v>
      </c>
    </row>
    <row r="247" spans="1:26" ht="13.5" customHeight="1" x14ac:dyDescent="0.15">
      <c r="A247" s="29">
        <v>243</v>
      </c>
      <c r="B247" s="30" t="s">
        <v>21</v>
      </c>
      <c r="C247" s="41"/>
      <c r="D247" s="32"/>
      <c r="E247" s="32"/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32">
        <v>431.11459435973967</v>
      </c>
      <c r="V247" s="33"/>
      <c r="W247" s="33"/>
      <c r="X247" s="33"/>
      <c r="Y247" s="35"/>
      <c r="Z247" s="36">
        <v>431.11459435973967</v>
      </c>
    </row>
    <row r="248" spans="1:26" ht="13.5" customHeight="1" x14ac:dyDescent="0.15">
      <c r="A248" s="29">
        <v>244</v>
      </c>
      <c r="B248" s="30" t="s">
        <v>192</v>
      </c>
      <c r="C248" s="41"/>
      <c r="D248" s="32">
        <v>168392.5</v>
      </c>
      <c r="E248" s="32"/>
      <c r="F248" s="32"/>
      <c r="G248" s="32"/>
      <c r="H248" s="32"/>
      <c r="I248" s="32"/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3"/>
      <c r="W248" s="33"/>
      <c r="X248" s="33"/>
      <c r="Y248" s="35"/>
      <c r="Z248" s="36">
        <v>168392.5</v>
      </c>
    </row>
    <row r="249" spans="1:26" ht="13.5" customHeight="1" x14ac:dyDescent="0.15">
      <c r="A249" s="29">
        <v>245</v>
      </c>
      <c r="B249" s="30" t="s">
        <v>193</v>
      </c>
      <c r="C249" s="51">
        <v>4.7704357152142079E-5</v>
      </c>
      <c r="D249" s="32"/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3"/>
      <c r="W249" s="33"/>
      <c r="X249" s="33"/>
      <c r="Y249" s="35"/>
      <c r="Z249" s="52">
        <v>4.7704357152142079E-5</v>
      </c>
    </row>
    <row r="250" spans="1:26" ht="13.5" customHeight="1" x14ac:dyDescent="0.15">
      <c r="A250" s="29">
        <v>246</v>
      </c>
      <c r="B250" s="30" t="s">
        <v>422</v>
      </c>
      <c r="C250" s="41"/>
      <c r="D250" s="32"/>
      <c r="E250" s="32"/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3"/>
      <c r="W250" s="33"/>
      <c r="X250" s="33"/>
      <c r="Y250" s="35"/>
      <c r="Z250" s="36"/>
    </row>
    <row r="251" spans="1:26" ht="13.5" customHeight="1" x14ac:dyDescent="0.15">
      <c r="A251" s="29">
        <v>247</v>
      </c>
      <c r="B251" s="30" t="s">
        <v>423</v>
      </c>
      <c r="C251" s="41"/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3"/>
      <c r="W251" s="33"/>
      <c r="X251" s="33"/>
      <c r="Y251" s="35"/>
      <c r="Z251" s="36"/>
    </row>
    <row r="252" spans="1:26" ht="13.5" customHeight="1" x14ac:dyDescent="0.15">
      <c r="A252" s="29">
        <v>248</v>
      </c>
      <c r="B252" s="30" t="s">
        <v>194</v>
      </c>
      <c r="C252" s="41"/>
      <c r="D252" s="32">
        <v>9775</v>
      </c>
      <c r="E252" s="53">
        <v>1.023072413145337</v>
      </c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3"/>
      <c r="W252" s="33"/>
      <c r="X252" s="33"/>
      <c r="Y252" s="35"/>
      <c r="Z252" s="36">
        <v>9776.0230724131452</v>
      </c>
    </row>
    <row r="253" spans="1:26" ht="13.5" customHeight="1" x14ac:dyDescent="0.15">
      <c r="A253" s="29">
        <v>249</v>
      </c>
      <c r="B253" s="30" t="s">
        <v>195</v>
      </c>
      <c r="C253" s="41"/>
      <c r="D253" s="32">
        <v>1489</v>
      </c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3"/>
      <c r="W253" s="33"/>
      <c r="X253" s="33"/>
      <c r="Y253" s="35"/>
      <c r="Z253" s="36">
        <v>1489</v>
      </c>
    </row>
    <row r="254" spans="1:26" ht="13.5" customHeight="1" x14ac:dyDescent="0.15">
      <c r="A254" s="29">
        <v>250</v>
      </c>
      <c r="B254" s="30" t="s">
        <v>196</v>
      </c>
      <c r="C254" s="41"/>
      <c r="D254" s="32">
        <v>102.00000000000001</v>
      </c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3"/>
      <c r="W254" s="33"/>
      <c r="X254" s="33"/>
      <c r="Y254" s="35"/>
      <c r="Z254" s="36">
        <v>102.00000000000001</v>
      </c>
    </row>
    <row r="255" spans="1:26" ht="13.5" customHeight="1" x14ac:dyDescent="0.15">
      <c r="A255" s="29">
        <v>251</v>
      </c>
      <c r="B255" s="30" t="s">
        <v>197</v>
      </c>
      <c r="C255" s="41"/>
      <c r="D255" s="32">
        <v>9096</v>
      </c>
      <c r="E255" s="32">
        <v>263.28617291014848</v>
      </c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3"/>
      <c r="W255" s="33"/>
      <c r="X255" s="33"/>
      <c r="Y255" s="35"/>
      <c r="Z255" s="36">
        <v>9359.2861729101478</v>
      </c>
    </row>
    <row r="256" spans="1:26" ht="13.5" customHeight="1" x14ac:dyDescent="0.15">
      <c r="A256" s="29">
        <v>252</v>
      </c>
      <c r="B256" s="30" t="s">
        <v>198</v>
      </c>
      <c r="C256" s="41"/>
      <c r="D256" s="32"/>
      <c r="E256" s="32">
        <v>109.57260589897599</v>
      </c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3"/>
      <c r="W256" s="33"/>
      <c r="X256" s="33"/>
      <c r="Y256" s="35"/>
      <c r="Z256" s="36">
        <v>109.57260589897599</v>
      </c>
    </row>
    <row r="257" spans="1:26" ht="13.5" customHeight="1" x14ac:dyDescent="0.15">
      <c r="A257" s="29">
        <v>253</v>
      </c>
      <c r="B257" s="30" t="s">
        <v>199</v>
      </c>
      <c r="C257" s="41"/>
      <c r="D257" s="32">
        <v>80</v>
      </c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3"/>
      <c r="W257" s="33"/>
      <c r="X257" s="33"/>
      <c r="Y257" s="35"/>
      <c r="Z257" s="36">
        <v>80</v>
      </c>
    </row>
    <row r="258" spans="1:26" ht="13.5" customHeight="1" x14ac:dyDescent="0.15">
      <c r="A258" s="29">
        <v>254</v>
      </c>
      <c r="B258" s="30" t="s">
        <v>200</v>
      </c>
      <c r="C258" s="41"/>
      <c r="D258" s="32">
        <v>68</v>
      </c>
      <c r="E258" s="32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3"/>
      <c r="W258" s="33"/>
      <c r="X258" s="33"/>
      <c r="Y258" s="35"/>
      <c r="Z258" s="36">
        <v>68</v>
      </c>
    </row>
    <row r="259" spans="1:26" ht="13.5" customHeight="1" x14ac:dyDescent="0.15">
      <c r="A259" s="29">
        <v>255</v>
      </c>
      <c r="B259" s="30" t="s">
        <v>201</v>
      </c>
      <c r="C259" s="37">
        <v>0.17391712541638299</v>
      </c>
      <c r="D259" s="32"/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3"/>
      <c r="W259" s="33"/>
      <c r="X259" s="33"/>
      <c r="Y259" s="35"/>
      <c r="Z259" s="39">
        <v>0.17391712541638299</v>
      </c>
    </row>
    <row r="260" spans="1:26" ht="13.5" customHeight="1" x14ac:dyDescent="0.15">
      <c r="A260" s="29">
        <v>256</v>
      </c>
      <c r="B260" s="30" t="s">
        <v>202</v>
      </c>
      <c r="C260" s="41"/>
      <c r="D260" s="32"/>
      <c r="E260" s="55">
        <v>0.21279598820365664</v>
      </c>
      <c r="F260" s="32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3"/>
      <c r="W260" s="33"/>
      <c r="X260" s="33"/>
      <c r="Y260" s="35"/>
      <c r="Z260" s="39">
        <v>0.21279598820365664</v>
      </c>
    </row>
    <row r="261" spans="1:26" ht="13.5" customHeight="1" x14ac:dyDescent="0.15">
      <c r="A261" s="29">
        <v>257</v>
      </c>
      <c r="B261" s="30" t="s">
        <v>203</v>
      </c>
      <c r="C261" s="41"/>
      <c r="D261" s="32">
        <v>15914.279999999999</v>
      </c>
      <c r="E261" s="32"/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3"/>
      <c r="W261" s="33"/>
      <c r="X261" s="33"/>
      <c r="Y261" s="35"/>
      <c r="Z261" s="36">
        <v>15914.279999999999</v>
      </c>
    </row>
    <row r="262" spans="1:26" ht="13.5" customHeight="1" x14ac:dyDescent="0.15">
      <c r="A262" s="29">
        <v>258</v>
      </c>
      <c r="B262" s="30" t="s">
        <v>204</v>
      </c>
      <c r="C262" s="37">
        <v>0.48851927322608663</v>
      </c>
      <c r="D262" s="32">
        <v>662.70000000000016</v>
      </c>
      <c r="E262" s="32"/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3"/>
      <c r="W262" s="33"/>
      <c r="X262" s="33"/>
      <c r="Y262" s="35"/>
      <c r="Z262" s="36">
        <v>663.18851927322623</v>
      </c>
    </row>
    <row r="263" spans="1:26" ht="13.5" customHeight="1" x14ac:dyDescent="0.15">
      <c r="A263" s="29">
        <v>259</v>
      </c>
      <c r="B263" s="30" t="s">
        <v>205</v>
      </c>
      <c r="C263" s="31">
        <v>1.2294345911791278</v>
      </c>
      <c r="D263" s="32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3"/>
      <c r="W263" s="33"/>
      <c r="X263" s="33"/>
      <c r="Y263" s="35"/>
      <c r="Z263" s="40">
        <v>1.2294345911791278</v>
      </c>
    </row>
    <row r="264" spans="1:26" ht="13.5" customHeight="1" x14ac:dyDescent="0.15">
      <c r="A264" s="29">
        <v>260</v>
      </c>
      <c r="B264" s="30" t="s">
        <v>206</v>
      </c>
      <c r="C264" s="41"/>
      <c r="D264" s="32">
        <v>8883</v>
      </c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3"/>
      <c r="W264" s="33"/>
      <c r="X264" s="33"/>
      <c r="Y264" s="35"/>
      <c r="Z264" s="36">
        <v>8883</v>
      </c>
    </row>
    <row r="265" spans="1:26" ht="13.5" customHeight="1" x14ac:dyDescent="0.15">
      <c r="A265" s="29">
        <v>261</v>
      </c>
      <c r="B265" s="30" t="s">
        <v>207</v>
      </c>
      <c r="C265" s="41"/>
      <c r="D265" s="32">
        <v>2037.5</v>
      </c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3"/>
      <c r="W265" s="33"/>
      <c r="X265" s="33"/>
      <c r="Y265" s="35"/>
      <c r="Z265" s="36">
        <v>2037.5</v>
      </c>
    </row>
    <row r="266" spans="1:26" ht="13.5" customHeight="1" x14ac:dyDescent="0.15">
      <c r="A266" s="29">
        <v>262</v>
      </c>
      <c r="B266" s="30" t="s">
        <v>208</v>
      </c>
      <c r="C266" s="41">
        <v>1775.4366152206001</v>
      </c>
      <c r="D266" s="32"/>
      <c r="E266" s="32"/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3"/>
      <c r="W266" s="33"/>
      <c r="X266" s="33"/>
      <c r="Y266" s="45">
        <v>6.3143970870946315</v>
      </c>
      <c r="Z266" s="36">
        <v>1781.7510123076947</v>
      </c>
    </row>
    <row r="267" spans="1:26" ht="13.5" customHeight="1" x14ac:dyDescent="0.15">
      <c r="A267" s="29">
        <v>263</v>
      </c>
      <c r="B267" s="30" t="s">
        <v>424</v>
      </c>
      <c r="C267" s="41"/>
      <c r="D267" s="32"/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3"/>
      <c r="W267" s="33"/>
      <c r="X267" s="33"/>
      <c r="Y267" s="35"/>
      <c r="Z267" s="36"/>
    </row>
    <row r="268" spans="1:26" ht="27" customHeight="1" x14ac:dyDescent="0.15">
      <c r="A268" s="29">
        <v>264</v>
      </c>
      <c r="B268" s="30" t="s">
        <v>425</v>
      </c>
      <c r="C268" s="41"/>
      <c r="D268" s="32"/>
      <c r="E268" s="32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3"/>
      <c r="W268" s="33"/>
      <c r="X268" s="33"/>
      <c r="Y268" s="35"/>
      <c r="Z268" s="36"/>
    </row>
    <row r="269" spans="1:26" ht="13.5" customHeight="1" x14ac:dyDescent="0.15">
      <c r="A269" s="29">
        <v>265</v>
      </c>
      <c r="B269" s="30" t="s">
        <v>426</v>
      </c>
      <c r="C269" s="41"/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3"/>
      <c r="W269" s="33"/>
      <c r="X269" s="33"/>
      <c r="Y269" s="35"/>
      <c r="Z269" s="36"/>
    </row>
    <row r="270" spans="1:26" ht="13.5" customHeight="1" x14ac:dyDescent="0.15">
      <c r="A270" s="29">
        <v>266</v>
      </c>
      <c r="B270" s="30" t="s">
        <v>209</v>
      </c>
      <c r="C270" s="41"/>
      <c r="D270" s="32">
        <v>657.5</v>
      </c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3"/>
      <c r="W270" s="33"/>
      <c r="X270" s="33"/>
      <c r="Y270" s="35"/>
      <c r="Z270" s="36">
        <v>657.5</v>
      </c>
    </row>
    <row r="271" spans="1:26" ht="13.5" customHeight="1" x14ac:dyDescent="0.15">
      <c r="A271" s="29">
        <v>267</v>
      </c>
      <c r="B271" s="30" t="s">
        <v>210</v>
      </c>
      <c r="C271" s="41"/>
      <c r="D271" s="32">
        <v>158.00000000000003</v>
      </c>
      <c r="E271" s="32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3"/>
      <c r="W271" s="33"/>
      <c r="X271" s="33"/>
      <c r="Y271" s="35"/>
      <c r="Z271" s="36">
        <v>158.00000000000003</v>
      </c>
    </row>
    <row r="272" spans="1:26" ht="13.5" customHeight="1" x14ac:dyDescent="0.15">
      <c r="A272" s="29">
        <v>268</v>
      </c>
      <c r="B272" s="30" t="s">
        <v>211</v>
      </c>
      <c r="C272" s="31">
        <v>2.337213231629562</v>
      </c>
      <c r="D272" s="32">
        <v>439.99999999999994</v>
      </c>
      <c r="E272" s="32"/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3"/>
      <c r="W272" s="33"/>
      <c r="X272" s="33"/>
      <c r="Y272" s="35"/>
      <c r="Z272" s="36">
        <v>442.33721323162951</v>
      </c>
    </row>
    <row r="273" spans="1:26" ht="13.5" customHeight="1" x14ac:dyDescent="0.15">
      <c r="A273" s="29">
        <v>269</v>
      </c>
      <c r="B273" s="30" t="s">
        <v>427</v>
      </c>
      <c r="C273" s="41"/>
      <c r="D273" s="32"/>
      <c r="E273" s="32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3"/>
      <c r="W273" s="33"/>
      <c r="X273" s="33"/>
      <c r="Y273" s="35"/>
      <c r="Z273" s="36"/>
    </row>
    <row r="274" spans="1:26" ht="13.5" customHeight="1" x14ac:dyDescent="0.15">
      <c r="A274" s="29">
        <v>270</v>
      </c>
      <c r="B274" s="30" t="s">
        <v>212</v>
      </c>
      <c r="C274" s="51">
        <v>1.6607283797403789E-5</v>
      </c>
      <c r="D274" s="32"/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3"/>
      <c r="W274" s="33"/>
      <c r="X274" s="33"/>
      <c r="Y274" s="35"/>
      <c r="Z274" s="52">
        <v>1.6607283797403789E-5</v>
      </c>
    </row>
    <row r="275" spans="1:26" ht="13.5" customHeight="1" x14ac:dyDescent="0.15">
      <c r="A275" s="29">
        <v>271</v>
      </c>
      <c r="B275" s="30" t="s">
        <v>428</v>
      </c>
      <c r="C275" s="41"/>
      <c r="D275" s="32"/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3"/>
      <c r="W275" s="33"/>
      <c r="X275" s="33"/>
      <c r="Y275" s="35"/>
      <c r="Z275" s="36"/>
    </row>
    <row r="276" spans="1:26" ht="13.5" customHeight="1" x14ac:dyDescent="0.15">
      <c r="A276" s="29">
        <v>272</v>
      </c>
      <c r="B276" s="30" t="s">
        <v>213</v>
      </c>
      <c r="C276" s="31">
        <v>1.123533602601557</v>
      </c>
      <c r="D276" s="32">
        <v>972</v>
      </c>
      <c r="E276" s="32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3"/>
      <c r="W276" s="33"/>
      <c r="X276" s="33">
        <v>13.762807892241087</v>
      </c>
      <c r="Y276" s="35">
        <v>12.948741213190601</v>
      </c>
      <c r="Z276" s="36">
        <v>999.83508270803327</v>
      </c>
    </row>
    <row r="277" spans="1:26" ht="13.5" customHeight="1" x14ac:dyDescent="0.15">
      <c r="A277" s="29">
        <v>273</v>
      </c>
      <c r="B277" s="30" t="s">
        <v>214</v>
      </c>
      <c r="C277" s="37">
        <v>0.10900676830151804</v>
      </c>
      <c r="D277" s="32">
        <v>18.5</v>
      </c>
      <c r="E277" s="32"/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3"/>
      <c r="W277" s="33"/>
      <c r="X277" s="33"/>
      <c r="Y277" s="35"/>
      <c r="Z277" s="36">
        <v>18.609006768301519</v>
      </c>
    </row>
    <row r="278" spans="1:26" ht="13.5" customHeight="1" x14ac:dyDescent="0.15">
      <c r="A278" s="29">
        <v>274</v>
      </c>
      <c r="B278" s="30" t="s">
        <v>429</v>
      </c>
      <c r="C278" s="41"/>
      <c r="D278" s="32"/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3"/>
      <c r="W278" s="33"/>
      <c r="X278" s="33"/>
      <c r="Y278" s="35"/>
      <c r="Z278" s="36"/>
    </row>
    <row r="279" spans="1:26" ht="13.5" customHeight="1" x14ac:dyDescent="0.15">
      <c r="A279" s="29">
        <v>275</v>
      </c>
      <c r="B279" s="30" t="s">
        <v>215</v>
      </c>
      <c r="C279" s="41">
        <v>84.17973352713706</v>
      </c>
      <c r="D279" s="32">
        <v>600.45000000000016</v>
      </c>
      <c r="E279" s="53">
        <v>1.3723521213593717</v>
      </c>
      <c r="F279" s="32"/>
      <c r="G279" s="32"/>
      <c r="H279" s="32"/>
      <c r="I279" s="32">
        <v>24602.747311511986</v>
      </c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3"/>
      <c r="W279" s="33">
        <v>3715.4592253439323</v>
      </c>
      <c r="X279" s="33"/>
      <c r="Y279" s="35"/>
      <c r="Z279" s="36">
        <v>29004.208622504415</v>
      </c>
    </row>
    <row r="280" spans="1:26" ht="13.5" customHeight="1" x14ac:dyDescent="0.15">
      <c r="A280" s="29">
        <v>276</v>
      </c>
      <c r="B280" s="30" t="s">
        <v>216</v>
      </c>
      <c r="C280" s="37">
        <v>0.45508940378635604</v>
      </c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3"/>
      <c r="W280" s="33"/>
      <c r="X280" s="33"/>
      <c r="Y280" s="35"/>
      <c r="Z280" s="39">
        <v>0.45508940378635604</v>
      </c>
    </row>
    <row r="281" spans="1:26" ht="13.5" customHeight="1" x14ac:dyDescent="0.15">
      <c r="A281" s="29">
        <v>277</v>
      </c>
      <c r="B281" s="30" t="s">
        <v>217</v>
      </c>
      <c r="C281" s="41">
        <v>43.394517486594282</v>
      </c>
      <c r="D281" s="32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3"/>
      <c r="W281" s="33"/>
      <c r="X281" s="33"/>
      <c r="Y281" s="35"/>
      <c r="Z281" s="36">
        <v>43.394517486594282</v>
      </c>
    </row>
    <row r="282" spans="1:26" ht="13.5" customHeight="1" x14ac:dyDescent="0.15">
      <c r="A282" s="29">
        <v>278</v>
      </c>
      <c r="B282" s="30" t="s">
        <v>218</v>
      </c>
      <c r="C282" s="31">
        <v>1.1885163484529584</v>
      </c>
      <c r="D282" s="32"/>
      <c r="E282" s="32"/>
      <c r="F282" s="32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33"/>
      <c r="W282" s="33"/>
      <c r="X282" s="33"/>
      <c r="Y282" s="35"/>
      <c r="Z282" s="40">
        <v>1.1885163484529584</v>
      </c>
    </row>
    <row r="283" spans="1:26" ht="13.5" customHeight="1" x14ac:dyDescent="0.15">
      <c r="A283" s="29">
        <v>279</v>
      </c>
      <c r="B283" s="30" t="s">
        <v>430</v>
      </c>
      <c r="C283" s="41"/>
      <c r="D283" s="32"/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3"/>
      <c r="W283" s="33"/>
      <c r="X283" s="33"/>
      <c r="Y283" s="35"/>
      <c r="Z283" s="36"/>
    </row>
    <row r="284" spans="1:26" ht="13.5" customHeight="1" x14ac:dyDescent="0.15">
      <c r="A284" s="29">
        <v>280</v>
      </c>
      <c r="B284" s="30" t="s">
        <v>431</v>
      </c>
      <c r="C284" s="41"/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3"/>
      <c r="W284" s="33"/>
      <c r="X284" s="33"/>
      <c r="Y284" s="35"/>
      <c r="Z284" s="36"/>
    </row>
    <row r="285" spans="1:26" ht="13.5" customHeight="1" x14ac:dyDescent="0.15">
      <c r="A285" s="29">
        <v>281</v>
      </c>
      <c r="B285" s="30" t="s">
        <v>219</v>
      </c>
      <c r="C285" s="41">
        <v>3231.4481416700205</v>
      </c>
      <c r="D285" s="32"/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3"/>
      <c r="W285" s="33"/>
      <c r="X285" s="33"/>
      <c r="Y285" s="45">
        <v>8.8529253726291319</v>
      </c>
      <c r="Z285" s="36">
        <v>3240.3010670426497</v>
      </c>
    </row>
    <row r="286" spans="1:26" ht="13.5" customHeight="1" x14ac:dyDescent="0.15">
      <c r="A286" s="29">
        <v>282</v>
      </c>
      <c r="B286" s="30" t="s">
        <v>220</v>
      </c>
      <c r="C286" s="37">
        <v>0.29435508363188073</v>
      </c>
      <c r="D286" s="32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3"/>
      <c r="W286" s="33"/>
      <c r="X286" s="33"/>
      <c r="Y286" s="35"/>
      <c r="Z286" s="39">
        <v>0.29435508363188073</v>
      </c>
    </row>
    <row r="287" spans="1:26" ht="13.5" customHeight="1" x14ac:dyDescent="0.15">
      <c r="A287" s="29">
        <v>283</v>
      </c>
      <c r="B287" s="30" t="s">
        <v>221</v>
      </c>
      <c r="C287" s="41"/>
      <c r="D287" s="32"/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3"/>
      <c r="W287" s="33"/>
      <c r="X287" s="33"/>
      <c r="Y287" s="35"/>
      <c r="Z287" s="36"/>
    </row>
    <row r="288" spans="1:26" ht="13.5" customHeight="1" x14ac:dyDescent="0.15">
      <c r="A288" s="29">
        <v>284</v>
      </c>
      <c r="B288" s="30" t="s">
        <v>432</v>
      </c>
      <c r="C288" s="41"/>
      <c r="D288" s="32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3"/>
      <c r="W288" s="33"/>
      <c r="X288" s="33"/>
      <c r="Y288" s="35"/>
      <c r="Z288" s="36"/>
    </row>
    <row r="289" spans="1:26" ht="13.5" customHeight="1" x14ac:dyDescent="0.15">
      <c r="A289" s="29">
        <v>285</v>
      </c>
      <c r="B289" s="30" t="s">
        <v>222</v>
      </c>
      <c r="C289" s="41"/>
      <c r="D289" s="32">
        <v>370173</v>
      </c>
      <c r="E289" s="32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33"/>
      <c r="W289" s="33"/>
      <c r="X289" s="33"/>
      <c r="Y289" s="35"/>
      <c r="Z289" s="36">
        <v>370173</v>
      </c>
    </row>
    <row r="290" spans="1:26" ht="13.5" customHeight="1" x14ac:dyDescent="0.15">
      <c r="A290" s="29">
        <v>286</v>
      </c>
      <c r="B290" s="30" t="s">
        <v>223</v>
      </c>
      <c r="C290" s="41"/>
      <c r="D290" s="32">
        <v>750.99999999999989</v>
      </c>
      <c r="E290" s="32"/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3"/>
      <c r="W290" s="33"/>
      <c r="X290" s="33"/>
      <c r="Y290" s="35"/>
      <c r="Z290" s="36">
        <v>750.99999999999989</v>
      </c>
    </row>
    <row r="291" spans="1:26" ht="13.5" customHeight="1" x14ac:dyDescent="0.15">
      <c r="A291" s="29">
        <v>287</v>
      </c>
      <c r="B291" s="30" t="s">
        <v>433</v>
      </c>
      <c r="C291" s="41"/>
      <c r="D291" s="32"/>
      <c r="E291" s="32"/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3"/>
      <c r="W291" s="33"/>
      <c r="X291" s="33"/>
      <c r="Y291" s="35"/>
      <c r="Z291" s="36"/>
    </row>
    <row r="292" spans="1:26" ht="13.5" customHeight="1" x14ac:dyDescent="0.15">
      <c r="A292" s="29">
        <v>288</v>
      </c>
      <c r="B292" s="30" t="s">
        <v>224</v>
      </c>
      <c r="C292" s="41"/>
      <c r="D292" s="32"/>
      <c r="E292" s="32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2"/>
      <c r="R292" s="32"/>
      <c r="S292" s="32"/>
      <c r="T292" s="32">
        <v>9406.5565980124975</v>
      </c>
      <c r="U292" s="32"/>
      <c r="V292" s="33"/>
      <c r="W292" s="33"/>
      <c r="X292" s="33"/>
      <c r="Y292" s="35"/>
      <c r="Z292" s="36">
        <v>9406.5565980124975</v>
      </c>
    </row>
    <row r="293" spans="1:26" ht="13.5" customHeight="1" x14ac:dyDescent="0.15">
      <c r="A293" s="29">
        <v>289</v>
      </c>
      <c r="B293" s="30" t="s">
        <v>434</v>
      </c>
      <c r="C293" s="41"/>
      <c r="D293" s="32"/>
      <c r="E293" s="32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3"/>
      <c r="W293" s="33"/>
      <c r="X293" s="33"/>
      <c r="Y293" s="35"/>
      <c r="Z293" s="36"/>
    </row>
    <row r="294" spans="1:26" ht="13.5" customHeight="1" x14ac:dyDescent="0.15">
      <c r="A294" s="29">
        <v>290</v>
      </c>
      <c r="B294" s="30" t="s">
        <v>435</v>
      </c>
      <c r="C294" s="41"/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3"/>
      <c r="W294" s="33"/>
      <c r="X294" s="33"/>
      <c r="Y294" s="35"/>
      <c r="Z294" s="36"/>
    </row>
    <row r="295" spans="1:26" ht="40.5" customHeight="1" x14ac:dyDescent="0.15">
      <c r="A295" s="29">
        <v>291</v>
      </c>
      <c r="B295" s="30" t="s">
        <v>436</v>
      </c>
      <c r="C295" s="41"/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3"/>
      <c r="W295" s="33"/>
      <c r="X295" s="33"/>
      <c r="Y295" s="35"/>
      <c r="Z295" s="36"/>
    </row>
    <row r="296" spans="1:26" ht="13.5" customHeight="1" x14ac:dyDescent="0.15">
      <c r="A296" s="29">
        <v>292</v>
      </c>
      <c r="B296" s="30" t="s">
        <v>225</v>
      </c>
      <c r="C296" s="41"/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3"/>
      <c r="W296" s="33"/>
      <c r="X296" s="33"/>
      <c r="Y296" s="35"/>
      <c r="Z296" s="36"/>
    </row>
    <row r="297" spans="1:26" ht="13.5" customHeight="1" x14ac:dyDescent="0.15">
      <c r="A297" s="29">
        <v>293</v>
      </c>
      <c r="B297" s="30" t="s">
        <v>226</v>
      </c>
      <c r="C297" s="41"/>
      <c r="D297" s="32">
        <v>1677.5</v>
      </c>
      <c r="E297" s="32"/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3"/>
      <c r="W297" s="33"/>
      <c r="X297" s="33"/>
      <c r="Y297" s="35"/>
      <c r="Z297" s="36">
        <v>1677.5</v>
      </c>
    </row>
    <row r="298" spans="1:26" ht="13.5" customHeight="1" x14ac:dyDescent="0.15">
      <c r="A298" s="29">
        <v>294</v>
      </c>
      <c r="B298" s="30" t="s">
        <v>227</v>
      </c>
      <c r="C298" s="41"/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3"/>
      <c r="W298" s="33"/>
      <c r="X298" s="33"/>
      <c r="Y298" s="35"/>
      <c r="Z298" s="36"/>
    </row>
    <row r="299" spans="1:26" ht="13.5" customHeight="1" x14ac:dyDescent="0.15">
      <c r="A299" s="29">
        <v>295</v>
      </c>
      <c r="B299" s="30" t="s">
        <v>437</v>
      </c>
      <c r="C299" s="41"/>
      <c r="D299" s="32"/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3"/>
      <c r="W299" s="33"/>
      <c r="X299" s="33"/>
      <c r="Y299" s="35"/>
      <c r="Z299" s="36"/>
    </row>
    <row r="300" spans="1:26" ht="13.5" customHeight="1" x14ac:dyDescent="0.15">
      <c r="A300" s="29">
        <v>296</v>
      </c>
      <c r="B300" s="30" t="s">
        <v>228</v>
      </c>
      <c r="C300" s="41">
        <v>14452.528644851567</v>
      </c>
      <c r="D300" s="32">
        <v>722</v>
      </c>
      <c r="E300" s="32">
        <v>728.55087655396619</v>
      </c>
      <c r="F300" s="32"/>
      <c r="G300" s="32"/>
      <c r="H300" s="32"/>
      <c r="I300" s="32"/>
      <c r="J300" s="32"/>
      <c r="K300" s="32">
        <v>519.09947622612356</v>
      </c>
      <c r="L300" s="32"/>
      <c r="M300" s="32">
        <v>24650.065800394292</v>
      </c>
      <c r="N300" s="32"/>
      <c r="O300" s="32">
        <v>72.259632023834882</v>
      </c>
      <c r="P300" s="32"/>
      <c r="Q300" s="32"/>
      <c r="R300" s="32"/>
      <c r="S300" s="32"/>
      <c r="T300" s="32"/>
      <c r="U300" s="32"/>
      <c r="V300" s="33"/>
      <c r="W300" s="33"/>
      <c r="X300" s="33"/>
      <c r="Y300" s="35">
        <v>157.1453578666335</v>
      </c>
      <c r="Z300" s="36">
        <v>41301.649787916416</v>
      </c>
    </row>
    <row r="301" spans="1:26" ht="13.5" customHeight="1" x14ac:dyDescent="0.15">
      <c r="A301" s="29">
        <v>297</v>
      </c>
      <c r="B301" s="30" t="s">
        <v>229</v>
      </c>
      <c r="C301" s="41">
        <v>6315.932436045292</v>
      </c>
      <c r="D301" s="32">
        <v>223</v>
      </c>
      <c r="E301" s="32">
        <v>196.2427911496805</v>
      </c>
      <c r="F301" s="32"/>
      <c r="G301" s="32">
        <v>11612.252733238405</v>
      </c>
      <c r="H301" s="32"/>
      <c r="I301" s="32"/>
      <c r="J301" s="32"/>
      <c r="K301" s="32">
        <v>710.69699653717566</v>
      </c>
      <c r="L301" s="32"/>
      <c r="M301" s="32">
        <v>13693.716919950433</v>
      </c>
      <c r="N301" s="32">
        <v>749.32937584261174</v>
      </c>
      <c r="O301" s="32">
        <v>437.88950863994449</v>
      </c>
      <c r="P301" s="32">
        <v>2289.9709167977603</v>
      </c>
      <c r="Q301" s="32"/>
      <c r="R301" s="32"/>
      <c r="S301" s="32"/>
      <c r="T301" s="32"/>
      <c r="U301" s="32"/>
      <c r="V301" s="33"/>
      <c r="W301" s="33"/>
      <c r="X301" s="33"/>
      <c r="Y301" s="35">
        <v>15.261797068983643</v>
      </c>
      <c r="Z301" s="36">
        <v>36244.293475270293</v>
      </c>
    </row>
    <row r="302" spans="1:26" ht="13.5" customHeight="1" x14ac:dyDescent="0.15">
      <c r="A302" s="29">
        <v>298</v>
      </c>
      <c r="B302" s="30" t="s">
        <v>230</v>
      </c>
      <c r="C302" s="31">
        <v>2.1324839697911888</v>
      </c>
      <c r="D302" s="32"/>
      <c r="E302" s="32"/>
      <c r="F302" s="32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3"/>
      <c r="W302" s="33"/>
      <c r="X302" s="33"/>
      <c r="Y302" s="35"/>
      <c r="Z302" s="40">
        <v>2.1324839697911888</v>
      </c>
    </row>
    <row r="303" spans="1:26" ht="13.5" customHeight="1" x14ac:dyDescent="0.15">
      <c r="A303" s="29">
        <v>299</v>
      </c>
      <c r="B303" s="30" t="s">
        <v>231</v>
      </c>
      <c r="C303" s="42">
        <v>1.1310908069022851E-2</v>
      </c>
      <c r="D303" s="32"/>
      <c r="E303" s="32"/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3"/>
      <c r="W303" s="33"/>
      <c r="X303" s="33"/>
      <c r="Y303" s="35"/>
      <c r="Z303" s="44">
        <v>1.1310908069022851E-2</v>
      </c>
    </row>
    <row r="304" spans="1:26" ht="13.5" customHeight="1" x14ac:dyDescent="0.15">
      <c r="A304" s="29">
        <v>300</v>
      </c>
      <c r="B304" s="30" t="s">
        <v>232</v>
      </c>
      <c r="C304" s="41">
        <v>123273.19258471671</v>
      </c>
      <c r="D304" s="32">
        <v>13.2</v>
      </c>
      <c r="E304" s="53">
        <v>2.7559886098992852</v>
      </c>
      <c r="F304" s="32">
        <v>7130.2433034570167</v>
      </c>
      <c r="G304" s="32">
        <v>69241.006439971548</v>
      </c>
      <c r="H304" s="32"/>
      <c r="I304" s="32"/>
      <c r="J304" s="32"/>
      <c r="K304" s="32">
        <v>6481.9886919127712</v>
      </c>
      <c r="L304" s="32">
        <v>656.18315832438736</v>
      </c>
      <c r="M304" s="32">
        <v>290737.66316302726</v>
      </c>
      <c r="N304" s="32">
        <v>8724.0398024762635</v>
      </c>
      <c r="O304" s="32">
        <v>2212.7921701412956</v>
      </c>
      <c r="P304" s="32">
        <v>27436.04911962703</v>
      </c>
      <c r="Q304" s="32">
        <v>167.32997325882511</v>
      </c>
      <c r="R304" s="32">
        <v>102.25474274797263</v>
      </c>
      <c r="S304" s="32"/>
      <c r="T304" s="32"/>
      <c r="U304" s="32"/>
      <c r="V304" s="33"/>
      <c r="W304" s="33"/>
      <c r="X304" s="33"/>
      <c r="Y304" s="45">
        <v>1.957269666675187</v>
      </c>
      <c r="Z304" s="36">
        <v>536180.65640793764</v>
      </c>
    </row>
    <row r="305" spans="1:26" ht="13.5" customHeight="1" x14ac:dyDescent="0.15">
      <c r="A305" s="29">
        <v>301</v>
      </c>
      <c r="B305" s="30" t="s">
        <v>233</v>
      </c>
      <c r="C305" s="41"/>
      <c r="D305" s="32"/>
      <c r="E305" s="32"/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3"/>
      <c r="W305" s="33"/>
      <c r="X305" s="33"/>
      <c r="Y305" s="35"/>
      <c r="Z305" s="36"/>
    </row>
    <row r="306" spans="1:26" ht="13.5" customHeight="1" x14ac:dyDescent="0.15">
      <c r="A306" s="29">
        <v>302</v>
      </c>
      <c r="B306" s="30" t="s">
        <v>234</v>
      </c>
      <c r="C306" s="41">
        <v>974.68809219319201</v>
      </c>
      <c r="D306" s="32">
        <v>851.89999999999986</v>
      </c>
      <c r="E306" s="54">
        <v>4.7911469960661028E-2</v>
      </c>
      <c r="F306" s="32"/>
      <c r="G306" s="32"/>
      <c r="H306" s="32"/>
      <c r="I306" s="32"/>
      <c r="J306" s="32">
        <v>656.43669670167537</v>
      </c>
      <c r="K306" s="32"/>
      <c r="L306" s="32"/>
      <c r="M306" s="32">
        <v>353.08616478691181</v>
      </c>
      <c r="N306" s="32"/>
      <c r="O306" s="32"/>
      <c r="P306" s="32"/>
      <c r="Q306" s="32"/>
      <c r="R306" s="32"/>
      <c r="S306" s="32"/>
      <c r="T306" s="32"/>
      <c r="U306" s="32"/>
      <c r="V306" s="33"/>
      <c r="W306" s="33"/>
      <c r="X306" s="33"/>
      <c r="Y306" s="35"/>
      <c r="Z306" s="36">
        <v>2836.15886515174</v>
      </c>
    </row>
    <row r="307" spans="1:26" ht="13.5" customHeight="1" x14ac:dyDescent="0.15">
      <c r="A307" s="29">
        <v>303</v>
      </c>
      <c r="B307" s="30" t="s">
        <v>438</v>
      </c>
      <c r="C307" s="41"/>
      <c r="D307" s="32"/>
      <c r="E307" s="32"/>
      <c r="F307" s="32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33"/>
      <c r="W307" s="33"/>
      <c r="X307" s="33"/>
      <c r="Y307" s="35"/>
      <c r="Z307" s="36"/>
    </row>
    <row r="308" spans="1:26" ht="13.5" customHeight="1" x14ac:dyDescent="0.15">
      <c r="A308" s="29">
        <v>304</v>
      </c>
      <c r="B308" s="30" t="s">
        <v>235</v>
      </c>
      <c r="C308" s="42">
        <v>9.5389564924544798E-2</v>
      </c>
      <c r="D308" s="32"/>
      <c r="E308" s="32"/>
      <c r="F308" s="32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33"/>
      <c r="W308" s="33"/>
      <c r="X308" s="33"/>
      <c r="Y308" s="35"/>
      <c r="Z308" s="44">
        <v>9.5389564924544798E-2</v>
      </c>
    </row>
    <row r="309" spans="1:26" ht="13.5" customHeight="1" x14ac:dyDescent="0.15">
      <c r="A309" s="29">
        <v>305</v>
      </c>
      <c r="B309" s="30" t="s">
        <v>236</v>
      </c>
      <c r="C309" s="31">
        <v>2.5381872643951269</v>
      </c>
      <c r="D309" s="32"/>
      <c r="E309" s="32"/>
      <c r="F309" s="32"/>
      <c r="G309" s="32"/>
      <c r="H309" s="32"/>
      <c r="I309" s="32"/>
      <c r="J309" s="32"/>
      <c r="K309" s="32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33"/>
      <c r="W309" s="33"/>
      <c r="X309" s="33">
        <v>36.067686923393239</v>
      </c>
      <c r="Y309" s="35">
        <v>10.361313980144178</v>
      </c>
      <c r="Z309" s="36">
        <v>48.967188167932548</v>
      </c>
    </row>
    <row r="310" spans="1:26" ht="13.5" customHeight="1" x14ac:dyDescent="0.15">
      <c r="A310" s="29">
        <v>306</v>
      </c>
      <c r="B310" s="30" t="s">
        <v>237</v>
      </c>
      <c r="C310" s="42">
        <v>4.8617803010128871E-2</v>
      </c>
      <c r="D310" s="32"/>
      <c r="E310" s="32"/>
      <c r="F310" s="32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33"/>
      <c r="W310" s="33"/>
      <c r="X310" s="33"/>
      <c r="Y310" s="35"/>
      <c r="Z310" s="44">
        <v>4.8617803010128871E-2</v>
      </c>
    </row>
    <row r="311" spans="1:26" ht="13.5" customHeight="1" x14ac:dyDescent="0.15">
      <c r="A311" s="29">
        <v>307</v>
      </c>
      <c r="B311" s="30" t="s">
        <v>439</v>
      </c>
      <c r="C311" s="41"/>
      <c r="D311" s="32"/>
      <c r="E311" s="32"/>
      <c r="F311" s="32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3"/>
      <c r="W311" s="33"/>
      <c r="X311" s="33"/>
      <c r="Y311" s="35"/>
      <c r="Z311" s="36"/>
    </row>
    <row r="312" spans="1:26" ht="13.5" customHeight="1" x14ac:dyDescent="0.15">
      <c r="A312" s="29">
        <v>308</v>
      </c>
      <c r="B312" s="30" t="s">
        <v>238</v>
      </c>
      <c r="C312" s="42">
        <v>5.2218479664625082E-2</v>
      </c>
      <c r="D312" s="32"/>
      <c r="E312" s="32"/>
      <c r="F312" s="32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33"/>
      <c r="W312" s="34">
        <v>4.04</v>
      </c>
      <c r="X312" s="33"/>
      <c r="Y312" s="35"/>
      <c r="Z312" s="40">
        <v>4.0922184796646253</v>
      </c>
    </row>
    <row r="313" spans="1:26" ht="13.5" customHeight="1" x14ac:dyDescent="0.15">
      <c r="A313" s="29">
        <v>309</v>
      </c>
      <c r="B313" s="30" t="s">
        <v>239</v>
      </c>
      <c r="C313" s="31">
        <v>2.580381094579657</v>
      </c>
      <c r="D313" s="32"/>
      <c r="E313" s="32"/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33"/>
      <c r="W313" s="33">
        <v>340.76203453000005</v>
      </c>
      <c r="X313" s="33">
        <v>38.43111679352598</v>
      </c>
      <c r="Y313" s="45">
        <v>4.945007197817274</v>
      </c>
      <c r="Z313" s="36">
        <v>386.71853961592296</v>
      </c>
    </row>
    <row r="314" spans="1:26" ht="13.5" customHeight="1" x14ac:dyDescent="0.15">
      <c r="A314" s="29">
        <v>310</v>
      </c>
      <c r="B314" s="30" t="s">
        <v>440</v>
      </c>
      <c r="C314" s="41"/>
      <c r="D314" s="32"/>
      <c r="E314" s="32"/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33"/>
      <c r="W314" s="33"/>
      <c r="X314" s="33"/>
      <c r="Y314" s="35"/>
      <c r="Z314" s="36"/>
    </row>
    <row r="315" spans="1:26" ht="13.5" customHeight="1" x14ac:dyDescent="0.15">
      <c r="A315" s="29">
        <v>311</v>
      </c>
      <c r="B315" s="30" t="s">
        <v>441</v>
      </c>
      <c r="C315" s="41"/>
      <c r="D315" s="32"/>
      <c r="E315" s="32"/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3"/>
      <c r="W315" s="33"/>
      <c r="X315" s="33"/>
      <c r="Y315" s="35"/>
      <c r="Z315" s="36"/>
    </row>
    <row r="316" spans="1:26" ht="13.5" customHeight="1" x14ac:dyDescent="0.15">
      <c r="A316" s="29">
        <v>312</v>
      </c>
      <c r="B316" s="30" t="s">
        <v>442</v>
      </c>
      <c r="C316" s="41"/>
      <c r="D316" s="32"/>
      <c r="E316" s="32"/>
      <c r="F316" s="32"/>
      <c r="G316" s="32"/>
      <c r="H316" s="32"/>
      <c r="I316" s="32"/>
      <c r="J316" s="32"/>
      <c r="K316" s="32"/>
      <c r="L316" s="32"/>
      <c r="M316" s="32"/>
      <c r="N316" s="32"/>
      <c r="O316" s="32"/>
      <c r="P316" s="32"/>
      <c r="Q316" s="32"/>
      <c r="R316" s="32"/>
      <c r="S316" s="32"/>
      <c r="T316" s="32"/>
      <c r="U316" s="32"/>
      <c r="V316" s="33"/>
      <c r="W316" s="33"/>
      <c r="X316" s="33"/>
      <c r="Y316" s="35"/>
      <c r="Z316" s="36"/>
    </row>
    <row r="317" spans="1:26" ht="13.5" customHeight="1" x14ac:dyDescent="0.15">
      <c r="A317" s="29">
        <v>313</v>
      </c>
      <c r="B317" s="30" t="s">
        <v>443</v>
      </c>
      <c r="C317" s="41"/>
      <c r="D317" s="32"/>
      <c r="E317" s="32"/>
      <c r="F317" s="32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33"/>
      <c r="W317" s="33"/>
      <c r="X317" s="33"/>
      <c r="Y317" s="35"/>
      <c r="Z317" s="36"/>
    </row>
    <row r="318" spans="1:26" ht="13.5" customHeight="1" x14ac:dyDescent="0.15">
      <c r="A318" s="29">
        <v>314</v>
      </c>
      <c r="B318" s="30" t="s">
        <v>444</v>
      </c>
      <c r="C318" s="41"/>
      <c r="D318" s="32"/>
      <c r="E318" s="32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33"/>
      <c r="W318" s="33"/>
      <c r="X318" s="33"/>
      <c r="Y318" s="35"/>
      <c r="Z318" s="36"/>
    </row>
    <row r="319" spans="1:26" ht="13.5" customHeight="1" x14ac:dyDescent="0.15">
      <c r="A319" s="29">
        <v>315</v>
      </c>
      <c r="B319" s="30" t="s">
        <v>445</v>
      </c>
      <c r="C319" s="41"/>
      <c r="D319" s="32"/>
      <c r="E319" s="32"/>
      <c r="F319" s="32"/>
      <c r="G319" s="32"/>
      <c r="H319" s="32"/>
      <c r="I319" s="32"/>
      <c r="J319" s="32"/>
      <c r="K319" s="32"/>
      <c r="L319" s="32"/>
      <c r="M319" s="32"/>
      <c r="N319" s="32"/>
      <c r="O319" s="32"/>
      <c r="P319" s="32"/>
      <c r="Q319" s="32"/>
      <c r="R319" s="32"/>
      <c r="S319" s="32"/>
      <c r="T319" s="32"/>
      <c r="U319" s="32"/>
      <c r="V319" s="33"/>
      <c r="W319" s="33"/>
      <c r="X319" s="33"/>
      <c r="Y319" s="35"/>
      <c r="Z319" s="36"/>
    </row>
    <row r="320" spans="1:26" ht="13.5" customHeight="1" x14ac:dyDescent="0.15">
      <c r="A320" s="29">
        <v>316</v>
      </c>
      <c r="B320" s="30" t="s">
        <v>240</v>
      </c>
      <c r="C320" s="37">
        <v>0.18080068502862057</v>
      </c>
      <c r="D320" s="3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3"/>
      <c r="W320" s="33"/>
      <c r="X320" s="33"/>
      <c r="Y320" s="35"/>
      <c r="Z320" s="39">
        <v>0.18080068502862057</v>
      </c>
    </row>
    <row r="321" spans="1:26" ht="13.5" customHeight="1" x14ac:dyDescent="0.15">
      <c r="A321" s="29">
        <v>317</v>
      </c>
      <c r="B321" s="30" t="s">
        <v>446</v>
      </c>
      <c r="C321" s="42">
        <v>3.2055181972591218E-2</v>
      </c>
      <c r="D321" s="32"/>
      <c r="E321" s="32"/>
      <c r="F321" s="32"/>
      <c r="G321" s="32"/>
      <c r="H321" s="32"/>
      <c r="I321" s="32"/>
      <c r="J321" s="32"/>
      <c r="K321" s="32"/>
      <c r="L321" s="32"/>
      <c r="M321" s="32"/>
      <c r="N321" s="32"/>
      <c r="O321" s="32"/>
      <c r="P321" s="32"/>
      <c r="Q321" s="32"/>
      <c r="R321" s="32"/>
      <c r="S321" s="32"/>
      <c r="T321" s="32"/>
      <c r="U321" s="32"/>
      <c r="V321" s="33"/>
      <c r="W321" s="33"/>
      <c r="X321" s="33"/>
      <c r="Y321" s="35"/>
      <c r="Z321" s="44">
        <v>3.2055181972591218E-2</v>
      </c>
    </row>
    <row r="322" spans="1:26" ht="13.5" customHeight="1" x14ac:dyDescent="0.15">
      <c r="A322" s="29">
        <v>318</v>
      </c>
      <c r="B322" s="30" t="s">
        <v>241</v>
      </c>
      <c r="C322" s="37">
        <v>0.50493282451012578</v>
      </c>
      <c r="D322" s="32"/>
      <c r="E322" s="32"/>
      <c r="F322" s="32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V322" s="33"/>
      <c r="W322" s="33"/>
      <c r="X322" s="33"/>
      <c r="Y322" s="35"/>
      <c r="Z322" s="39">
        <v>0.50493282451012578</v>
      </c>
    </row>
    <row r="323" spans="1:26" ht="13.5" customHeight="1" x14ac:dyDescent="0.15">
      <c r="A323" s="29">
        <v>319</v>
      </c>
      <c r="B323" s="30" t="s">
        <v>447</v>
      </c>
      <c r="C323" s="41"/>
      <c r="D323" s="32"/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33"/>
      <c r="W323" s="33"/>
      <c r="X323" s="33"/>
      <c r="Y323" s="35"/>
      <c r="Z323" s="36"/>
    </row>
    <row r="324" spans="1:26" ht="13.5" customHeight="1" x14ac:dyDescent="0.15">
      <c r="A324" s="29">
        <v>320</v>
      </c>
      <c r="B324" s="30" t="s">
        <v>242</v>
      </c>
      <c r="C324" s="42">
        <v>1.4961058778779368E-2</v>
      </c>
      <c r="D324" s="32"/>
      <c r="E324" s="55">
        <v>0.35307731916955598</v>
      </c>
      <c r="F324" s="32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33"/>
      <c r="W324" s="33"/>
      <c r="X324" s="33"/>
      <c r="Y324" s="35"/>
      <c r="Z324" s="39">
        <v>0.36803837794833533</v>
      </c>
    </row>
    <row r="325" spans="1:26" ht="13.5" customHeight="1" x14ac:dyDescent="0.15">
      <c r="A325" s="29">
        <v>321</v>
      </c>
      <c r="B325" s="30" t="s">
        <v>243</v>
      </c>
      <c r="C325" s="42">
        <v>2.2843154635522538E-2</v>
      </c>
      <c r="D325" s="32"/>
      <c r="E325" s="32"/>
      <c r="F325" s="32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2"/>
      <c r="R325" s="32"/>
      <c r="S325" s="32"/>
      <c r="T325" s="32"/>
      <c r="U325" s="32"/>
      <c r="V325" s="33"/>
      <c r="W325" s="33">
        <v>24.146827652999999</v>
      </c>
      <c r="X325" s="33"/>
      <c r="Y325" s="50">
        <v>0.24465399367085777</v>
      </c>
      <c r="Z325" s="36">
        <v>24.414324801306382</v>
      </c>
    </row>
    <row r="326" spans="1:26" ht="54" customHeight="1" x14ac:dyDescent="0.15">
      <c r="A326" s="29">
        <v>322</v>
      </c>
      <c r="B326" s="30" t="s">
        <v>244</v>
      </c>
      <c r="C326" s="31">
        <v>4.4222318254168815</v>
      </c>
      <c r="D326" s="32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3"/>
      <c r="W326" s="33"/>
      <c r="X326" s="33"/>
      <c r="Y326" s="35"/>
      <c r="Z326" s="40">
        <v>4.4222318254168815</v>
      </c>
    </row>
    <row r="327" spans="1:26" ht="13.5" customHeight="1" x14ac:dyDescent="0.15">
      <c r="A327" s="29">
        <v>323</v>
      </c>
      <c r="B327" s="30" t="s">
        <v>245</v>
      </c>
      <c r="C327" s="41"/>
      <c r="D327" s="32">
        <v>109.5</v>
      </c>
      <c r="E327" s="32"/>
      <c r="F327" s="32"/>
      <c r="G327" s="32"/>
      <c r="H327" s="32"/>
      <c r="I327" s="32"/>
      <c r="J327" s="32"/>
      <c r="K327" s="32"/>
      <c r="L327" s="32"/>
      <c r="M327" s="32"/>
      <c r="N327" s="32"/>
      <c r="O327" s="32"/>
      <c r="P327" s="32"/>
      <c r="Q327" s="32"/>
      <c r="R327" s="32"/>
      <c r="S327" s="32"/>
      <c r="T327" s="32"/>
      <c r="U327" s="32"/>
      <c r="V327" s="33"/>
      <c r="W327" s="33"/>
      <c r="X327" s="33"/>
      <c r="Y327" s="35"/>
      <c r="Z327" s="36">
        <v>109.5</v>
      </c>
    </row>
    <row r="328" spans="1:26" ht="27" customHeight="1" x14ac:dyDescent="0.15">
      <c r="A328" s="29">
        <v>324</v>
      </c>
      <c r="B328" s="30" t="s">
        <v>448</v>
      </c>
      <c r="C328" s="41"/>
      <c r="D328" s="32"/>
      <c r="E328" s="32"/>
      <c r="F328" s="32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2"/>
      <c r="R328" s="32"/>
      <c r="S328" s="32"/>
      <c r="T328" s="32"/>
      <c r="U328" s="32"/>
      <c r="V328" s="33"/>
      <c r="W328" s="33"/>
      <c r="X328" s="33"/>
      <c r="Y328" s="35"/>
      <c r="Z328" s="36"/>
    </row>
    <row r="329" spans="1:26" ht="13.5" customHeight="1" x14ac:dyDescent="0.15">
      <c r="A329" s="29">
        <v>325</v>
      </c>
      <c r="B329" s="30" t="s">
        <v>246</v>
      </c>
      <c r="C329" s="41"/>
      <c r="D329" s="32">
        <v>783</v>
      </c>
      <c r="E329" s="32"/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2"/>
      <c r="R329" s="32"/>
      <c r="S329" s="32"/>
      <c r="T329" s="32"/>
      <c r="U329" s="32"/>
      <c r="V329" s="33"/>
      <c r="W329" s="33"/>
      <c r="X329" s="33"/>
      <c r="Y329" s="35"/>
      <c r="Z329" s="36">
        <v>783</v>
      </c>
    </row>
    <row r="330" spans="1:26" ht="13.5" customHeight="1" x14ac:dyDescent="0.15">
      <c r="A330" s="29">
        <v>326</v>
      </c>
      <c r="B330" s="30" t="s">
        <v>449</v>
      </c>
      <c r="C330" s="41"/>
      <c r="D330" s="32"/>
      <c r="E330" s="32"/>
      <c r="F330" s="32"/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2"/>
      <c r="R330" s="32"/>
      <c r="S330" s="32"/>
      <c r="T330" s="32"/>
      <c r="U330" s="32"/>
      <c r="V330" s="33"/>
      <c r="W330" s="33"/>
      <c r="X330" s="33"/>
      <c r="Y330" s="35"/>
      <c r="Z330" s="36"/>
    </row>
    <row r="331" spans="1:26" ht="13.5" customHeight="1" x14ac:dyDescent="0.15">
      <c r="A331" s="29">
        <v>327</v>
      </c>
      <c r="B331" s="30" t="s">
        <v>450</v>
      </c>
      <c r="C331" s="41"/>
      <c r="D331" s="32"/>
      <c r="E331" s="32"/>
      <c r="F331" s="32"/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2"/>
      <c r="R331" s="32"/>
      <c r="S331" s="32"/>
      <c r="T331" s="32"/>
      <c r="U331" s="32"/>
      <c r="V331" s="33"/>
      <c r="W331" s="33"/>
      <c r="X331" s="33"/>
      <c r="Y331" s="35"/>
      <c r="Z331" s="36"/>
    </row>
    <row r="332" spans="1:26" ht="13.5" customHeight="1" x14ac:dyDescent="0.15">
      <c r="A332" s="29">
        <v>328</v>
      </c>
      <c r="B332" s="30" t="s">
        <v>247</v>
      </c>
      <c r="C332" s="37">
        <v>0.15487777096728753</v>
      </c>
      <c r="D332" s="32"/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3"/>
      <c r="W332" s="33"/>
      <c r="X332" s="33"/>
      <c r="Y332" s="35"/>
      <c r="Z332" s="39">
        <v>0.15487777096728753</v>
      </c>
    </row>
    <row r="333" spans="1:26" ht="13.5" customHeight="1" x14ac:dyDescent="0.15">
      <c r="A333" s="29">
        <v>329</v>
      </c>
      <c r="B333" s="30" t="s">
        <v>248</v>
      </c>
      <c r="C333" s="41"/>
      <c r="D333" s="32"/>
      <c r="E333" s="32"/>
      <c r="F333" s="32"/>
      <c r="G333" s="32"/>
      <c r="H333" s="32">
        <v>1429.7019678160918</v>
      </c>
      <c r="I333" s="32"/>
      <c r="J333" s="32"/>
      <c r="K333" s="32"/>
      <c r="L333" s="32"/>
      <c r="M333" s="32"/>
      <c r="N333" s="32"/>
      <c r="O333" s="32"/>
      <c r="P333" s="32"/>
      <c r="Q333" s="32"/>
      <c r="R333" s="32"/>
      <c r="S333" s="32"/>
      <c r="T333" s="32"/>
      <c r="U333" s="32"/>
      <c r="V333" s="33"/>
      <c r="W333" s="33"/>
      <c r="X333" s="33"/>
      <c r="Y333" s="35"/>
      <c r="Z333" s="36">
        <v>1429.7019678160918</v>
      </c>
    </row>
    <row r="334" spans="1:26" ht="27" customHeight="1" x14ac:dyDescent="0.15">
      <c r="A334" s="29">
        <v>330</v>
      </c>
      <c r="B334" s="30" t="s">
        <v>451</v>
      </c>
      <c r="C334" s="37">
        <v>0.76233131933530895</v>
      </c>
      <c r="D334" s="32"/>
      <c r="E334" s="32"/>
      <c r="F334" s="32"/>
      <c r="G334" s="32"/>
      <c r="H334" s="32"/>
      <c r="I334" s="32"/>
      <c r="J334" s="32"/>
      <c r="K334" s="32"/>
      <c r="L334" s="32"/>
      <c r="M334" s="32"/>
      <c r="N334" s="32"/>
      <c r="O334" s="32"/>
      <c r="P334" s="32"/>
      <c r="Q334" s="32"/>
      <c r="R334" s="32"/>
      <c r="S334" s="32"/>
      <c r="T334" s="32"/>
      <c r="U334" s="32"/>
      <c r="V334" s="33"/>
      <c r="W334" s="33"/>
      <c r="X334" s="33"/>
      <c r="Y334" s="35"/>
      <c r="Z334" s="39">
        <v>0.76233131933530895</v>
      </c>
    </row>
    <row r="335" spans="1:26" ht="13.5" customHeight="1" x14ac:dyDescent="0.15">
      <c r="A335" s="29">
        <v>331</v>
      </c>
      <c r="B335" s="30" t="s">
        <v>249</v>
      </c>
      <c r="C335" s="41"/>
      <c r="D335" s="32">
        <v>828</v>
      </c>
      <c r="E335" s="32"/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  <c r="R335" s="32"/>
      <c r="S335" s="32"/>
      <c r="T335" s="32"/>
      <c r="U335" s="32"/>
      <c r="V335" s="33"/>
      <c r="W335" s="33"/>
      <c r="X335" s="33"/>
      <c r="Y335" s="35"/>
      <c r="Z335" s="36">
        <v>828</v>
      </c>
    </row>
    <row r="336" spans="1:26" ht="13.5" customHeight="1" x14ac:dyDescent="0.15">
      <c r="A336" s="29">
        <v>332</v>
      </c>
      <c r="B336" s="30" t="s">
        <v>250</v>
      </c>
      <c r="C336" s="51">
        <v>2.9479125710308482E-5</v>
      </c>
      <c r="D336" s="32"/>
      <c r="E336" s="32"/>
      <c r="F336" s="32"/>
      <c r="G336" s="32"/>
      <c r="H336" s="32"/>
      <c r="I336" s="32"/>
      <c r="J336" s="32"/>
      <c r="K336" s="32"/>
      <c r="L336" s="32"/>
      <c r="M336" s="32"/>
      <c r="N336" s="32"/>
      <c r="O336" s="32"/>
      <c r="P336" s="32"/>
      <c r="Q336" s="32"/>
      <c r="R336" s="32"/>
      <c r="S336" s="32"/>
      <c r="T336" s="32"/>
      <c r="U336" s="32"/>
      <c r="V336" s="33"/>
      <c r="W336" s="33"/>
      <c r="X336" s="34">
        <v>4.1139068607771563</v>
      </c>
      <c r="Y336" s="50">
        <v>0.57666647258515691</v>
      </c>
      <c r="Z336" s="40">
        <v>4.6906028124880237</v>
      </c>
    </row>
    <row r="337" spans="1:26" ht="13.5" customHeight="1" x14ac:dyDescent="0.15">
      <c r="A337" s="29">
        <v>333</v>
      </c>
      <c r="B337" s="30" t="s">
        <v>251</v>
      </c>
      <c r="C337" s="37">
        <v>0.43652247446245945</v>
      </c>
      <c r="D337" s="32"/>
      <c r="E337" s="32"/>
      <c r="F337" s="32"/>
      <c r="G337" s="32"/>
      <c r="H337" s="32"/>
      <c r="I337" s="32"/>
      <c r="J337" s="32"/>
      <c r="K337" s="32"/>
      <c r="L337" s="32"/>
      <c r="M337" s="32"/>
      <c r="N337" s="32"/>
      <c r="O337" s="32"/>
      <c r="P337" s="32"/>
      <c r="Q337" s="32"/>
      <c r="R337" s="32"/>
      <c r="S337" s="32"/>
      <c r="T337" s="32"/>
      <c r="U337" s="32"/>
      <c r="V337" s="33"/>
      <c r="W337" s="33"/>
      <c r="X337" s="33"/>
      <c r="Y337" s="35"/>
      <c r="Z337" s="39">
        <v>0.43652247446245945</v>
      </c>
    </row>
    <row r="338" spans="1:26" ht="13.5" customHeight="1" x14ac:dyDescent="0.15">
      <c r="A338" s="29">
        <v>334</v>
      </c>
      <c r="B338" s="30" t="s">
        <v>252</v>
      </c>
      <c r="C338" s="41"/>
      <c r="D338" s="32"/>
      <c r="E338" s="32"/>
      <c r="F338" s="32"/>
      <c r="G338" s="32"/>
      <c r="H338" s="32"/>
      <c r="I338" s="32"/>
      <c r="J338" s="32"/>
      <c r="K338" s="32"/>
      <c r="L338" s="32"/>
      <c r="M338" s="32"/>
      <c r="N338" s="32"/>
      <c r="O338" s="32"/>
      <c r="P338" s="32"/>
      <c r="Q338" s="32"/>
      <c r="R338" s="32"/>
      <c r="S338" s="32"/>
      <c r="T338" s="32"/>
      <c r="U338" s="32"/>
      <c r="V338" s="33"/>
      <c r="W338" s="33"/>
      <c r="X338" s="33"/>
      <c r="Y338" s="35"/>
      <c r="Z338" s="36"/>
    </row>
    <row r="339" spans="1:26" ht="13.5" customHeight="1" x14ac:dyDescent="0.15">
      <c r="A339" s="29">
        <v>335</v>
      </c>
      <c r="B339" s="30" t="s">
        <v>253</v>
      </c>
      <c r="C339" s="41"/>
      <c r="D339" s="32"/>
      <c r="E339" s="32"/>
      <c r="F339" s="32"/>
      <c r="G339" s="32"/>
      <c r="H339" s="32"/>
      <c r="I339" s="32"/>
      <c r="J339" s="32"/>
      <c r="K339" s="32"/>
      <c r="L339" s="32"/>
      <c r="M339" s="32"/>
      <c r="N339" s="32"/>
      <c r="O339" s="32"/>
      <c r="P339" s="32"/>
      <c r="Q339" s="32"/>
      <c r="R339" s="32"/>
      <c r="S339" s="32"/>
      <c r="T339" s="32"/>
      <c r="U339" s="32"/>
      <c r="V339" s="33"/>
      <c r="W339" s="33"/>
      <c r="X339" s="33"/>
      <c r="Y339" s="35"/>
      <c r="Z339" s="36"/>
    </row>
    <row r="340" spans="1:26" ht="13.5" customHeight="1" x14ac:dyDescent="0.15">
      <c r="A340" s="29">
        <v>336</v>
      </c>
      <c r="B340" s="30" t="s">
        <v>254</v>
      </c>
      <c r="C340" s="37">
        <v>0.51775388651880394</v>
      </c>
      <c r="D340" s="32"/>
      <c r="E340" s="32"/>
      <c r="F340" s="32"/>
      <c r="G340" s="32"/>
      <c r="H340" s="32"/>
      <c r="I340" s="32"/>
      <c r="J340" s="32"/>
      <c r="K340" s="32"/>
      <c r="L340" s="32"/>
      <c r="M340" s="32"/>
      <c r="N340" s="32"/>
      <c r="O340" s="32"/>
      <c r="P340" s="32"/>
      <c r="Q340" s="32"/>
      <c r="R340" s="32"/>
      <c r="S340" s="32"/>
      <c r="T340" s="32"/>
      <c r="U340" s="32"/>
      <c r="V340" s="33"/>
      <c r="W340" s="33"/>
      <c r="X340" s="33"/>
      <c r="Y340" s="35"/>
      <c r="Z340" s="39">
        <v>0.51775388651880394</v>
      </c>
    </row>
    <row r="341" spans="1:26" ht="13.5" customHeight="1" x14ac:dyDescent="0.15">
      <c r="A341" s="29">
        <v>337</v>
      </c>
      <c r="B341" s="30" t="s">
        <v>452</v>
      </c>
      <c r="C341" s="41"/>
      <c r="D341" s="32"/>
      <c r="E341" s="32"/>
      <c r="F341" s="32"/>
      <c r="G341" s="32"/>
      <c r="H341" s="32"/>
      <c r="I341" s="32"/>
      <c r="J341" s="32"/>
      <c r="K341" s="32"/>
      <c r="L341" s="32"/>
      <c r="M341" s="32"/>
      <c r="N341" s="32"/>
      <c r="O341" s="32"/>
      <c r="P341" s="32"/>
      <c r="Q341" s="32"/>
      <c r="R341" s="32"/>
      <c r="S341" s="32"/>
      <c r="T341" s="32"/>
      <c r="U341" s="32"/>
      <c r="V341" s="33"/>
      <c r="W341" s="33"/>
      <c r="X341" s="33"/>
      <c r="Y341" s="35"/>
      <c r="Z341" s="36"/>
    </row>
    <row r="342" spans="1:26" ht="13.5" customHeight="1" x14ac:dyDescent="0.15">
      <c r="A342" s="29">
        <v>338</v>
      </c>
      <c r="B342" s="30" t="s">
        <v>453</v>
      </c>
      <c r="C342" s="41"/>
      <c r="D342" s="32"/>
      <c r="E342" s="32"/>
      <c r="F342" s="32"/>
      <c r="G342" s="32"/>
      <c r="H342" s="32"/>
      <c r="I342" s="32"/>
      <c r="J342" s="32"/>
      <c r="K342" s="32"/>
      <c r="L342" s="32"/>
      <c r="M342" s="32"/>
      <c r="N342" s="32"/>
      <c r="O342" s="32"/>
      <c r="P342" s="32"/>
      <c r="Q342" s="32"/>
      <c r="R342" s="32"/>
      <c r="S342" s="32"/>
      <c r="T342" s="32"/>
      <c r="U342" s="32"/>
      <c r="V342" s="33"/>
      <c r="W342" s="33"/>
      <c r="X342" s="33"/>
      <c r="Y342" s="35"/>
      <c r="Z342" s="36"/>
    </row>
    <row r="343" spans="1:26" ht="13.5" customHeight="1" x14ac:dyDescent="0.15">
      <c r="A343" s="29">
        <v>339</v>
      </c>
      <c r="B343" s="30" t="s">
        <v>454</v>
      </c>
      <c r="C343" s="41"/>
      <c r="D343" s="32"/>
      <c r="E343" s="32"/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33"/>
      <c r="W343" s="33"/>
      <c r="X343" s="33"/>
      <c r="Y343" s="35"/>
      <c r="Z343" s="36"/>
    </row>
    <row r="344" spans="1:26" ht="13.5" customHeight="1" x14ac:dyDescent="0.15">
      <c r="A344" s="29">
        <v>340</v>
      </c>
      <c r="B344" s="30" t="s">
        <v>455</v>
      </c>
      <c r="C344" s="41"/>
      <c r="D344" s="32"/>
      <c r="E344" s="32"/>
      <c r="F344" s="32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33"/>
      <c r="W344" s="33"/>
      <c r="X344" s="33"/>
      <c r="Y344" s="35"/>
      <c r="Z344" s="36"/>
    </row>
    <row r="345" spans="1:26" ht="13.5" customHeight="1" x14ac:dyDescent="0.15">
      <c r="A345" s="29">
        <v>341</v>
      </c>
      <c r="B345" s="30" t="s">
        <v>255</v>
      </c>
      <c r="C345" s="41"/>
      <c r="D345" s="32"/>
      <c r="E345" s="32"/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V345" s="33"/>
      <c r="W345" s="33"/>
      <c r="X345" s="33"/>
      <c r="Y345" s="35"/>
      <c r="Z345" s="36"/>
    </row>
    <row r="346" spans="1:26" ht="13.5" customHeight="1" x14ac:dyDescent="0.15">
      <c r="A346" s="29">
        <v>342</v>
      </c>
      <c r="B346" s="30" t="s">
        <v>256</v>
      </c>
      <c r="C346" s="37">
        <v>0.39511796495834417</v>
      </c>
      <c r="D346" s="32"/>
      <c r="E346" s="32"/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2"/>
      <c r="R346" s="32"/>
      <c r="S346" s="32"/>
      <c r="T346" s="32"/>
      <c r="U346" s="32"/>
      <c r="V346" s="33"/>
      <c r="W346" s="33"/>
      <c r="X346" s="33"/>
      <c r="Y346" s="35"/>
      <c r="Z346" s="39">
        <v>0.39511796495834417</v>
      </c>
    </row>
    <row r="347" spans="1:26" ht="13.5" customHeight="1" x14ac:dyDescent="0.15">
      <c r="A347" s="29">
        <v>343</v>
      </c>
      <c r="B347" s="30" t="s">
        <v>257</v>
      </c>
      <c r="C347" s="46">
        <v>7.7222393108544285E-4</v>
      </c>
      <c r="D347" s="32"/>
      <c r="E347" s="32"/>
      <c r="F347" s="32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32"/>
      <c r="R347" s="32"/>
      <c r="S347" s="32"/>
      <c r="T347" s="32"/>
      <c r="U347" s="32"/>
      <c r="V347" s="33"/>
      <c r="W347" s="33"/>
      <c r="X347" s="33"/>
      <c r="Y347" s="35"/>
      <c r="Z347" s="47">
        <v>7.7222393108544285E-4</v>
      </c>
    </row>
    <row r="348" spans="1:26" ht="13.5" customHeight="1" x14ac:dyDescent="0.15">
      <c r="A348" s="29">
        <v>344</v>
      </c>
      <c r="B348" s="30" t="s">
        <v>456</v>
      </c>
      <c r="C348" s="41"/>
      <c r="D348" s="32"/>
      <c r="E348" s="32"/>
      <c r="F348" s="32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V348" s="33"/>
      <c r="W348" s="33"/>
      <c r="X348" s="33"/>
      <c r="Y348" s="35"/>
      <c r="Z348" s="36"/>
    </row>
    <row r="349" spans="1:26" ht="13.5" customHeight="1" x14ac:dyDescent="0.15">
      <c r="A349" s="29">
        <v>345</v>
      </c>
      <c r="B349" s="30" t="s">
        <v>457</v>
      </c>
      <c r="C349" s="41"/>
      <c r="D349" s="32"/>
      <c r="E349" s="32"/>
      <c r="F349" s="32"/>
      <c r="G349" s="32"/>
      <c r="H349" s="32"/>
      <c r="I349" s="32"/>
      <c r="J349" s="32"/>
      <c r="K349" s="32"/>
      <c r="L349" s="32"/>
      <c r="M349" s="32"/>
      <c r="N349" s="32"/>
      <c r="O349" s="32"/>
      <c r="P349" s="32"/>
      <c r="Q349" s="32"/>
      <c r="R349" s="32"/>
      <c r="S349" s="32"/>
      <c r="T349" s="32"/>
      <c r="U349" s="32"/>
      <c r="V349" s="33"/>
      <c r="W349" s="33"/>
      <c r="X349" s="33"/>
      <c r="Y349" s="35"/>
      <c r="Z349" s="36"/>
    </row>
    <row r="350" spans="1:26" ht="13.5" customHeight="1" x14ac:dyDescent="0.15">
      <c r="A350" s="29">
        <v>346</v>
      </c>
      <c r="B350" s="30" t="s">
        <v>258</v>
      </c>
      <c r="C350" s="41"/>
      <c r="D350" s="32"/>
      <c r="E350" s="32">
        <v>431.63486451045964</v>
      </c>
      <c r="F350" s="32"/>
      <c r="G350" s="32"/>
      <c r="H350" s="32"/>
      <c r="I350" s="32"/>
      <c r="J350" s="32"/>
      <c r="K350" s="32"/>
      <c r="L350" s="32"/>
      <c r="M350" s="32"/>
      <c r="N350" s="32"/>
      <c r="O350" s="32"/>
      <c r="P350" s="32"/>
      <c r="Q350" s="32"/>
      <c r="R350" s="32"/>
      <c r="S350" s="32"/>
      <c r="T350" s="32"/>
      <c r="U350" s="32"/>
      <c r="V350" s="33"/>
      <c r="W350" s="33"/>
      <c r="X350" s="33"/>
      <c r="Y350" s="35"/>
      <c r="Z350" s="36">
        <v>431.63486451045964</v>
      </c>
    </row>
    <row r="351" spans="1:26" ht="13.5" customHeight="1" x14ac:dyDescent="0.15">
      <c r="A351" s="29">
        <v>347</v>
      </c>
      <c r="B351" s="30" t="s">
        <v>458</v>
      </c>
      <c r="C351" s="41"/>
      <c r="D351" s="32"/>
      <c r="E351" s="32"/>
      <c r="F351" s="32"/>
      <c r="G351" s="32"/>
      <c r="H351" s="32"/>
      <c r="I351" s="32"/>
      <c r="J351" s="32"/>
      <c r="K351" s="32"/>
      <c r="L351" s="32"/>
      <c r="M351" s="32"/>
      <c r="N351" s="32"/>
      <c r="O351" s="32"/>
      <c r="P351" s="32"/>
      <c r="Q351" s="32"/>
      <c r="R351" s="32"/>
      <c r="S351" s="32"/>
      <c r="T351" s="32"/>
      <c r="U351" s="32"/>
      <c r="V351" s="33"/>
      <c r="W351" s="33"/>
      <c r="X351" s="33"/>
      <c r="Y351" s="35"/>
      <c r="Z351" s="36"/>
    </row>
    <row r="352" spans="1:26" ht="13.5" customHeight="1" x14ac:dyDescent="0.15">
      <c r="A352" s="29">
        <v>348</v>
      </c>
      <c r="B352" s="30" t="s">
        <v>259</v>
      </c>
      <c r="C352" s="41"/>
      <c r="D352" s="32"/>
      <c r="E352" s="32"/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  <c r="Q352" s="32"/>
      <c r="R352" s="32"/>
      <c r="S352" s="32"/>
      <c r="T352" s="32"/>
      <c r="U352" s="32"/>
      <c r="V352" s="33"/>
      <c r="W352" s="33"/>
      <c r="X352" s="33"/>
      <c r="Y352" s="35"/>
      <c r="Z352" s="36"/>
    </row>
    <row r="353" spans="1:26" ht="13.5" customHeight="1" x14ac:dyDescent="0.15">
      <c r="A353" s="29">
        <v>349</v>
      </c>
      <c r="B353" s="30" t="s">
        <v>260</v>
      </c>
      <c r="C353" s="41">
        <v>19.978779097603173</v>
      </c>
      <c r="D353" s="32"/>
      <c r="E353" s="32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33"/>
      <c r="W353" s="33"/>
      <c r="X353" s="33">
        <v>39.30354345038343</v>
      </c>
      <c r="Y353" s="35"/>
      <c r="Z353" s="36">
        <v>59.282322547986603</v>
      </c>
    </row>
    <row r="354" spans="1:26" ht="13.5" customHeight="1" x14ac:dyDescent="0.15">
      <c r="A354" s="29">
        <v>350</v>
      </c>
      <c r="B354" s="30" t="s">
        <v>261</v>
      </c>
      <c r="C354" s="41"/>
      <c r="D354" s="32">
        <v>154.15</v>
      </c>
      <c r="E354" s="32">
        <v>276.28706608421089</v>
      </c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32"/>
      <c r="R354" s="32"/>
      <c r="S354" s="32"/>
      <c r="T354" s="32"/>
      <c r="U354" s="32"/>
      <c r="V354" s="33"/>
      <c r="W354" s="33"/>
      <c r="X354" s="33"/>
      <c r="Y354" s="35"/>
      <c r="Z354" s="36">
        <v>430.43706608421087</v>
      </c>
    </row>
    <row r="355" spans="1:26" ht="13.5" customHeight="1" x14ac:dyDescent="0.15">
      <c r="A355" s="29">
        <v>351</v>
      </c>
      <c r="B355" s="30" t="s">
        <v>262</v>
      </c>
      <c r="C355" s="41"/>
      <c r="D355" s="32"/>
      <c r="E355" s="32"/>
      <c r="F355" s="32"/>
      <c r="G355" s="32"/>
      <c r="H355" s="32"/>
      <c r="I355" s="32"/>
      <c r="J355" s="32"/>
      <c r="K355" s="32">
        <v>243.08809493440663</v>
      </c>
      <c r="L355" s="32">
        <v>400.51300577520959</v>
      </c>
      <c r="M355" s="32">
        <v>8668.430754192701</v>
      </c>
      <c r="N355" s="32">
        <v>257.32702400260808</v>
      </c>
      <c r="O355" s="32">
        <v>665.0021822859544</v>
      </c>
      <c r="P355" s="32">
        <v>6888.203439549382</v>
      </c>
      <c r="Q355" s="32">
        <v>223.10663101176684</v>
      </c>
      <c r="R355" s="32">
        <v>271.40229106502335</v>
      </c>
      <c r="S355" s="32"/>
      <c r="T355" s="32"/>
      <c r="U355" s="32"/>
      <c r="V355" s="33"/>
      <c r="W355" s="33"/>
      <c r="X355" s="33"/>
      <c r="Y355" s="35"/>
      <c r="Z355" s="36">
        <v>17617.073422817055</v>
      </c>
    </row>
    <row r="356" spans="1:26" ht="13.5" customHeight="1" x14ac:dyDescent="0.15">
      <c r="A356" s="29">
        <v>352</v>
      </c>
      <c r="B356" s="30" t="s">
        <v>459</v>
      </c>
      <c r="C356" s="41"/>
      <c r="D356" s="32"/>
      <c r="E356" s="32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2"/>
      <c r="R356" s="32"/>
      <c r="S356" s="32"/>
      <c r="T356" s="32"/>
      <c r="U356" s="32"/>
      <c r="V356" s="33"/>
      <c r="W356" s="33"/>
      <c r="X356" s="33"/>
      <c r="Y356" s="35"/>
      <c r="Z356" s="36"/>
    </row>
    <row r="357" spans="1:26" ht="13.5" customHeight="1" x14ac:dyDescent="0.15">
      <c r="A357" s="29">
        <v>353</v>
      </c>
      <c r="B357" s="30" t="s">
        <v>460</v>
      </c>
      <c r="C357" s="41"/>
      <c r="D357" s="32"/>
      <c r="E357" s="32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33"/>
      <c r="W357" s="33"/>
      <c r="X357" s="33"/>
      <c r="Y357" s="35"/>
      <c r="Z357" s="36"/>
    </row>
    <row r="358" spans="1:26" ht="13.5" customHeight="1" x14ac:dyDescent="0.15">
      <c r="A358" s="29">
        <v>354</v>
      </c>
      <c r="B358" s="30" t="s">
        <v>263</v>
      </c>
      <c r="C358" s="31">
        <v>5.8909056848353272</v>
      </c>
      <c r="D358" s="32">
        <v>26.599999999999998</v>
      </c>
      <c r="E358" s="32"/>
      <c r="F358" s="32"/>
      <c r="G358" s="32">
        <v>564.56346455751486</v>
      </c>
      <c r="H358" s="32"/>
      <c r="I358" s="32"/>
      <c r="J358" s="32"/>
      <c r="K358" s="32"/>
      <c r="L358" s="32"/>
      <c r="M358" s="32"/>
      <c r="N358" s="32"/>
      <c r="O358" s="32"/>
      <c r="P358" s="32"/>
      <c r="Q358" s="32"/>
      <c r="R358" s="32"/>
      <c r="S358" s="32"/>
      <c r="T358" s="32"/>
      <c r="U358" s="32"/>
      <c r="V358" s="33"/>
      <c r="W358" s="33"/>
      <c r="X358" s="33"/>
      <c r="Y358" s="35"/>
      <c r="Z358" s="36">
        <v>597.05437024235016</v>
      </c>
    </row>
    <row r="359" spans="1:26" ht="13.5" customHeight="1" x14ac:dyDescent="0.15">
      <c r="A359" s="29">
        <v>355</v>
      </c>
      <c r="B359" s="30" t="s">
        <v>264</v>
      </c>
      <c r="C359" s="41">
        <v>112.77563835539701</v>
      </c>
      <c r="D359" s="32"/>
      <c r="E359" s="32"/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Q359" s="32"/>
      <c r="R359" s="32"/>
      <c r="S359" s="32"/>
      <c r="T359" s="32"/>
      <c r="U359" s="32"/>
      <c r="V359" s="33"/>
      <c r="W359" s="34">
        <v>7.8584350350000003</v>
      </c>
      <c r="X359" s="33"/>
      <c r="Y359" s="35"/>
      <c r="Z359" s="36">
        <v>120.63407339039701</v>
      </c>
    </row>
    <row r="360" spans="1:26" ht="13.5" customHeight="1" x14ac:dyDescent="0.15">
      <c r="A360" s="29">
        <v>356</v>
      </c>
      <c r="B360" s="30" t="s">
        <v>265</v>
      </c>
      <c r="C360" s="31">
        <v>3.237066954429284</v>
      </c>
      <c r="D360" s="32"/>
      <c r="E360" s="32"/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32"/>
      <c r="R360" s="32"/>
      <c r="S360" s="32"/>
      <c r="T360" s="32"/>
      <c r="U360" s="32"/>
      <c r="V360" s="33"/>
      <c r="W360" s="33"/>
      <c r="X360" s="33"/>
      <c r="Y360" s="35"/>
      <c r="Z360" s="40">
        <v>3.237066954429284</v>
      </c>
    </row>
    <row r="361" spans="1:26" ht="13.5" customHeight="1" x14ac:dyDescent="0.15">
      <c r="A361" s="29">
        <v>357</v>
      </c>
      <c r="B361" s="30" t="s">
        <v>266</v>
      </c>
      <c r="C361" s="41"/>
      <c r="D361" s="32">
        <v>1378</v>
      </c>
      <c r="E361" s="32"/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Q361" s="32"/>
      <c r="R361" s="32"/>
      <c r="S361" s="32"/>
      <c r="T361" s="32"/>
      <c r="U361" s="32"/>
      <c r="V361" s="33"/>
      <c r="W361" s="33"/>
      <c r="X361" s="33"/>
      <c r="Y361" s="35"/>
      <c r="Z361" s="36">
        <v>1378</v>
      </c>
    </row>
    <row r="362" spans="1:26" ht="13.5" customHeight="1" x14ac:dyDescent="0.15">
      <c r="A362" s="29">
        <v>358</v>
      </c>
      <c r="B362" s="30" t="s">
        <v>267</v>
      </c>
      <c r="C362" s="41"/>
      <c r="D362" s="32">
        <v>187.5</v>
      </c>
      <c r="E362" s="32"/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Q362" s="32"/>
      <c r="R362" s="32"/>
      <c r="S362" s="32"/>
      <c r="T362" s="32"/>
      <c r="U362" s="32"/>
      <c r="V362" s="33"/>
      <c r="W362" s="33"/>
      <c r="X362" s="33"/>
      <c r="Y362" s="35"/>
      <c r="Z362" s="36">
        <v>187.5</v>
      </c>
    </row>
    <row r="363" spans="1:26" ht="27" customHeight="1" x14ac:dyDescent="0.15">
      <c r="A363" s="29">
        <v>359</v>
      </c>
      <c r="B363" s="30" t="s">
        <v>461</v>
      </c>
      <c r="C363" s="41"/>
      <c r="D363" s="32"/>
      <c r="E363" s="32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2"/>
      <c r="R363" s="32"/>
      <c r="S363" s="32"/>
      <c r="T363" s="32"/>
      <c r="U363" s="32"/>
      <c r="V363" s="33"/>
      <c r="W363" s="33"/>
      <c r="X363" s="33"/>
      <c r="Y363" s="35"/>
      <c r="Z363" s="36"/>
    </row>
    <row r="364" spans="1:26" ht="13.5" customHeight="1" x14ac:dyDescent="0.15">
      <c r="A364" s="29">
        <v>360</v>
      </c>
      <c r="B364" s="30" t="s">
        <v>268</v>
      </c>
      <c r="C364" s="41"/>
      <c r="D364" s="32">
        <v>3930.0000000000005</v>
      </c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33"/>
      <c r="W364" s="33"/>
      <c r="X364" s="33"/>
      <c r="Y364" s="35"/>
      <c r="Z364" s="36">
        <v>3930.0000000000005</v>
      </c>
    </row>
    <row r="365" spans="1:26" ht="13.5" customHeight="1" x14ac:dyDescent="0.15">
      <c r="A365" s="29">
        <v>361</v>
      </c>
      <c r="B365" s="30" t="s">
        <v>269</v>
      </c>
      <c r="C365" s="41"/>
      <c r="D365" s="32">
        <v>830.1</v>
      </c>
      <c r="E365" s="32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2"/>
      <c r="R365" s="32"/>
      <c r="S365" s="32"/>
      <c r="T365" s="32"/>
      <c r="U365" s="32"/>
      <c r="V365" s="33"/>
      <c r="W365" s="33"/>
      <c r="X365" s="33"/>
      <c r="Y365" s="35"/>
      <c r="Z365" s="36">
        <v>830.1</v>
      </c>
    </row>
    <row r="366" spans="1:26" ht="13.5" customHeight="1" x14ac:dyDescent="0.15">
      <c r="A366" s="29">
        <v>362</v>
      </c>
      <c r="B366" s="30" t="s">
        <v>270</v>
      </c>
      <c r="C366" s="41"/>
      <c r="D366" s="32">
        <v>700</v>
      </c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33"/>
      <c r="W366" s="33"/>
      <c r="X366" s="33"/>
      <c r="Y366" s="35"/>
      <c r="Z366" s="36">
        <v>700</v>
      </c>
    </row>
    <row r="367" spans="1:26" ht="13.5" customHeight="1" x14ac:dyDescent="0.15">
      <c r="A367" s="29">
        <v>363</v>
      </c>
      <c r="B367" s="30" t="s">
        <v>271</v>
      </c>
      <c r="C367" s="41"/>
      <c r="D367" s="32">
        <v>224</v>
      </c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33"/>
      <c r="W367" s="33"/>
      <c r="X367" s="33"/>
      <c r="Y367" s="35"/>
      <c r="Z367" s="36">
        <v>224</v>
      </c>
    </row>
    <row r="368" spans="1:26" ht="13.5" customHeight="1" x14ac:dyDescent="0.15">
      <c r="A368" s="29">
        <v>364</v>
      </c>
      <c r="B368" s="30" t="s">
        <v>272</v>
      </c>
      <c r="C368" s="41"/>
      <c r="D368" s="32">
        <v>194</v>
      </c>
      <c r="E368" s="32"/>
      <c r="F368" s="32"/>
      <c r="G368" s="32"/>
      <c r="H368" s="32"/>
      <c r="I368" s="32"/>
      <c r="J368" s="32"/>
      <c r="K368" s="32"/>
      <c r="L368" s="32"/>
      <c r="M368" s="32"/>
      <c r="N368" s="32"/>
      <c r="O368" s="32"/>
      <c r="P368" s="32"/>
      <c r="Q368" s="32"/>
      <c r="R368" s="32"/>
      <c r="S368" s="32"/>
      <c r="T368" s="32"/>
      <c r="U368" s="32"/>
      <c r="V368" s="33"/>
      <c r="W368" s="33"/>
      <c r="X368" s="33"/>
      <c r="Y368" s="35"/>
      <c r="Z368" s="36">
        <v>194</v>
      </c>
    </row>
    <row r="369" spans="1:26" ht="13.5" customHeight="1" x14ac:dyDescent="0.15">
      <c r="A369" s="29">
        <v>365</v>
      </c>
      <c r="B369" s="30" t="s">
        <v>462</v>
      </c>
      <c r="C369" s="41"/>
      <c r="D369" s="32"/>
      <c r="E369" s="32"/>
      <c r="F369" s="32"/>
      <c r="G369" s="32"/>
      <c r="H369" s="32"/>
      <c r="I369" s="32"/>
      <c r="J369" s="32"/>
      <c r="K369" s="32"/>
      <c r="L369" s="32"/>
      <c r="M369" s="32"/>
      <c r="N369" s="32"/>
      <c r="O369" s="32"/>
      <c r="P369" s="32"/>
      <c r="Q369" s="32"/>
      <c r="R369" s="32"/>
      <c r="S369" s="32"/>
      <c r="T369" s="32"/>
      <c r="U369" s="32"/>
      <c r="V369" s="33"/>
      <c r="W369" s="33"/>
      <c r="X369" s="33"/>
      <c r="Y369" s="35"/>
      <c r="Z369" s="36"/>
    </row>
    <row r="370" spans="1:26" ht="13.5" customHeight="1" x14ac:dyDescent="0.15">
      <c r="A370" s="29">
        <v>366</v>
      </c>
      <c r="B370" s="30" t="s">
        <v>273</v>
      </c>
      <c r="C370" s="41"/>
      <c r="D370" s="32"/>
      <c r="E370" s="32"/>
      <c r="F370" s="32"/>
      <c r="G370" s="32"/>
      <c r="H370" s="32"/>
      <c r="I370" s="32"/>
      <c r="J370" s="32"/>
      <c r="K370" s="32"/>
      <c r="L370" s="32"/>
      <c r="M370" s="32"/>
      <c r="N370" s="32"/>
      <c r="O370" s="32"/>
      <c r="P370" s="32"/>
      <c r="Q370" s="32"/>
      <c r="R370" s="32"/>
      <c r="S370" s="32"/>
      <c r="T370" s="32"/>
      <c r="U370" s="32"/>
      <c r="V370" s="33"/>
      <c r="W370" s="33"/>
      <c r="X370" s="33"/>
      <c r="Y370" s="35"/>
      <c r="Z370" s="36"/>
    </row>
    <row r="371" spans="1:26" ht="13.5" customHeight="1" x14ac:dyDescent="0.15">
      <c r="A371" s="29">
        <v>367</v>
      </c>
      <c r="B371" s="30" t="s">
        <v>463</v>
      </c>
      <c r="C371" s="41"/>
      <c r="D371" s="32"/>
      <c r="E371" s="32"/>
      <c r="F371" s="32"/>
      <c r="G371" s="32"/>
      <c r="H371" s="32"/>
      <c r="I371" s="32"/>
      <c r="J371" s="32"/>
      <c r="K371" s="32"/>
      <c r="L371" s="32"/>
      <c r="M371" s="32"/>
      <c r="N371" s="32"/>
      <c r="O371" s="32"/>
      <c r="P371" s="32"/>
      <c r="Q371" s="32"/>
      <c r="R371" s="32"/>
      <c r="S371" s="32"/>
      <c r="T371" s="32"/>
      <c r="U371" s="32"/>
      <c r="V371" s="33"/>
      <c r="W371" s="33"/>
      <c r="X371" s="33"/>
      <c r="Y371" s="35"/>
      <c r="Z371" s="36"/>
    </row>
    <row r="372" spans="1:26" ht="13.5" customHeight="1" x14ac:dyDescent="0.15">
      <c r="A372" s="29">
        <v>368</v>
      </c>
      <c r="B372" s="30" t="s">
        <v>274</v>
      </c>
      <c r="C372" s="42">
        <v>6.7643548262662181E-2</v>
      </c>
      <c r="D372" s="32"/>
      <c r="E372" s="32"/>
      <c r="F372" s="32"/>
      <c r="G372" s="32"/>
      <c r="H372" s="32"/>
      <c r="I372" s="32"/>
      <c r="J372" s="32"/>
      <c r="K372" s="32"/>
      <c r="L372" s="32"/>
      <c r="M372" s="32"/>
      <c r="N372" s="32"/>
      <c r="O372" s="32"/>
      <c r="P372" s="32"/>
      <c r="Q372" s="32"/>
      <c r="R372" s="32"/>
      <c r="S372" s="32"/>
      <c r="T372" s="32"/>
      <c r="U372" s="32"/>
      <c r="V372" s="33"/>
      <c r="W372" s="33"/>
      <c r="X372" s="33"/>
      <c r="Y372" s="35"/>
      <c r="Z372" s="44">
        <v>6.7643548262662181E-2</v>
      </c>
    </row>
    <row r="373" spans="1:26" ht="13.5" customHeight="1" x14ac:dyDescent="0.15">
      <c r="A373" s="29">
        <v>369</v>
      </c>
      <c r="B373" s="30" t="s">
        <v>275</v>
      </c>
      <c r="C373" s="41"/>
      <c r="D373" s="32">
        <v>30</v>
      </c>
      <c r="E373" s="32"/>
      <c r="F373" s="32"/>
      <c r="G373" s="32"/>
      <c r="H373" s="32"/>
      <c r="I373" s="32"/>
      <c r="J373" s="32"/>
      <c r="K373" s="32"/>
      <c r="L373" s="32"/>
      <c r="M373" s="32"/>
      <c r="N373" s="32"/>
      <c r="O373" s="32"/>
      <c r="P373" s="32"/>
      <c r="Q373" s="32"/>
      <c r="R373" s="32"/>
      <c r="S373" s="32"/>
      <c r="T373" s="32"/>
      <c r="U373" s="32"/>
      <c r="V373" s="33"/>
      <c r="W373" s="33"/>
      <c r="X373" s="33"/>
      <c r="Y373" s="35"/>
      <c r="Z373" s="36">
        <v>30</v>
      </c>
    </row>
    <row r="374" spans="1:26" ht="13.5" customHeight="1" x14ac:dyDescent="0.15">
      <c r="A374" s="29">
        <v>370</v>
      </c>
      <c r="B374" s="30" t="s">
        <v>276</v>
      </c>
      <c r="C374" s="41"/>
      <c r="D374" s="32">
        <v>207.5</v>
      </c>
      <c r="E374" s="32"/>
      <c r="F374" s="32"/>
      <c r="G374" s="32"/>
      <c r="H374" s="32"/>
      <c r="I374" s="32"/>
      <c r="J374" s="32"/>
      <c r="K374" s="32"/>
      <c r="L374" s="32"/>
      <c r="M374" s="32"/>
      <c r="N374" s="32"/>
      <c r="O374" s="32"/>
      <c r="P374" s="32"/>
      <c r="Q374" s="32"/>
      <c r="R374" s="32"/>
      <c r="S374" s="32"/>
      <c r="T374" s="32"/>
      <c r="U374" s="32"/>
      <c r="V374" s="33"/>
      <c r="W374" s="33"/>
      <c r="X374" s="33"/>
      <c r="Y374" s="35"/>
      <c r="Z374" s="36">
        <v>207.5</v>
      </c>
    </row>
    <row r="375" spans="1:26" ht="13.5" customHeight="1" x14ac:dyDescent="0.15">
      <c r="A375" s="29">
        <v>371</v>
      </c>
      <c r="B375" s="30" t="s">
        <v>277</v>
      </c>
      <c r="C375" s="41"/>
      <c r="D375" s="32"/>
      <c r="E375" s="32"/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  <c r="Q375" s="32"/>
      <c r="R375" s="32"/>
      <c r="S375" s="32"/>
      <c r="T375" s="32"/>
      <c r="U375" s="32"/>
      <c r="V375" s="33"/>
      <c r="W375" s="33"/>
      <c r="X375" s="33"/>
      <c r="Y375" s="35"/>
      <c r="Z375" s="36"/>
    </row>
    <row r="376" spans="1:26" ht="27" customHeight="1" x14ac:dyDescent="0.15">
      <c r="A376" s="29">
        <v>372</v>
      </c>
      <c r="B376" s="30" t="s">
        <v>464</v>
      </c>
      <c r="C376" s="31">
        <v>1.0852688423605592</v>
      </c>
      <c r="D376" s="32"/>
      <c r="E376" s="32"/>
      <c r="F376" s="32"/>
      <c r="G376" s="32"/>
      <c r="H376" s="32"/>
      <c r="I376" s="32"/>
      <c r="J376" s="32"/>
      <c r="K376" s="32"/>
      <c r="L376" s="32"/>
      <c r="M376" s="32"/>
      <c r="N376" s="32"/>
      <c r="O376" s="32"/>
      <c r="P376" s="32"/>
      <c r="Q376" s="32"/>
      <c r="R376" s="32"/>
      <c r="S376" s="32"/>
      <c r="T376" s="32"/>
      <c r="U376" s="32"/>
      <c r="V376" s="33"/>
      <c r="W376" s="33"/>
      <c r="X376" s="33"/>
      <c r="Y376" s="35"/>
      <c r="Z376" s="40">
        <v>1.0852688423605592</v>
      </c>
    </row>
    <row r="377" spans="1:26" ht="27" customHeight="1" x14ac:dyDescent="0.15">
      <c r="A377" s="29">
        <v>373</v>
      </c>
      <c r="B377" s="30" t="s">
        <v>465</v>
      </c>
      <c r="C377" s="41"/>
      <c r="D377" s="32"/>
      <c r="E377" s="32"/>
      <c r="F377" s="32"/>
      <c r="G377" s="32"/>
      <c r="H377" s="32"/>
      <c r="I377" s="32"/>
      <c r="J377" s="32"/>
      <c r="K377" s="32"/>
      <c r="L377" s="32"/>
      <c r="M377" s="32"/>
      <c r="N377" s="32"/>
      <c r="O377" s="32"/>
      <c r="P377" s="32"/>
      <c r="Q377" s="32"/>
      <c r="R377" s="32"/>
      <c r="S377" s="32"/>
      <c r="T377" s="32"/>
      <c r="U377" s="32"/>
      <c r="V377" s="33"/>
      <c r="W377" s="33"/>
      <c r="X377" s="33"/>
      <c r="Y377" s="35"/>
      <c r="Z377" s="36"/>
    </row>
    <row r="378" spans="1:26" ht="13.5" customHeight="1" x14ac:dyDescent="0.15">
      <c r="A378" s="29">
        <v>374</v>
      </c>
      <c r="B378" s="30" t="s">
        <v>278</v>
      </c>
      <c r="C378" s="41">
        <v>137.73330091643049</v>
      </c>
      <c r="D378" s="32"/>
      <c r="E378" s="32"/>
      <c r="F378" s="32"/>
      <c r="G378" s="32"/>
      <c r="H378" s="32"/>
      <c r="I378" s="32"/>
      <c r="J378" s="32"/>
      <c r="K378" s="32"/>
      <c r="L378" s="32"/>
      <c r="M378" s="32"/>
      <c r="N378" s="32"/>
      <c r="O378" s="32"/>
      <c r="P378" s="32"/>
      <c r="Q378" s="32"/>
      <c r="R378" s="32"/>
      <c r="S378" s="32"/>
      <c r="T378" s="32"/>
      <c r="U378" s="32"/>
      <c r="V378" s="33"/>
      <c r="W378" s="33"/>
      <c r="X378" s="33">
        <v>1647.0127543024653</v>
      </c>
      <c r="Y378" s="35"/>
      <c r="Z378" s="36">
        <v>1784.7460552188959</v>
      </c>
    </row>
    <row r="379" spans="1:26" ht="13.5" customHeight="1" x14ac:dyDescent="0.15">
      <c r="A379" s="29">
        <v>375</v>
      </c>
      <c r="B379" s="30" t="s">
        <v>466</v>
      </c>
      <c r="C379" s="41"/>
      <c r="D379" s="32"/>
      <c r="E379" s="32"/>
      <c r="F379" s="32"/>
      <c r="G379" s="32"/>
      <c r="H379" s="32"/>
      <c r="I379" s="32"/>
      <c r="J379" s="32"/>
      <c r="K379" s="32"/>
      <c r="L379" s="32"/>
      <c r="M379" s="32"/>
      <c r="N379" s="32"/>
      <c r="O379" s="32"/>
      <c r="P379" s="32"/>
      <c r="Q379" s="32"/>
      <c r="R379" s="32"/>
      <c r="S379" s="32"/>
      <c r="T379" s="32"/>
      <c r="U379" s="32"/>
      <c r="V379" s="33"/>
      <c r="W379" s="33"/>
      <c r="X379" s="33"/>
      <c r="Y379" s="35"/>
      <c r="Z379" s="36"/>
    </row>
    <row r="380" spans="1:26" ht="13.5" customHeight="1" x14ac:dyDescent="0.15">
      <c r="A380" s="29">
        <v>376</v>
      </c>
      <c r="B380" s="30" t="s">
        <v>279</v>
      </c>
      <c r="C380" s="41"/>
      <c r="D380" s="32">
        <v>380</v>
      </c>
      <c r="E380" s="32"/>
      <c r="F380" s="32"/>
      <c r="G380" s="32"/>
      <c r="H380" s="32"/>
      <c r="I380" s="32"/>
      <c r="J380" s="32"/>
      <c r="K380" s="32"/>
      <c r="L380" s="32"/>
      <c r="M380" s="32"/>
      <c r="N380" s="32"/>
      <c r="O380" s="32"/>
      <c r="P380" s="32"/>
      <c r="Q380" s="32"/>
      <c r="R380" s="32"/>
      <c r="S380" s="32"/>
      <c r="T380" s="32"/>
      <c r="U380" s="32"/>
      <c r="V380" s="33"/>
      <c r="W380" s="33"/>
      <c r="X380" s="33"/>
      <c r="Y380" s="35"/>
      <c r="Z380" s="36">
        <v>380</v>
      </c>
    </row>
    <row r="381" spans="1:26" ht="13.5" customHeight="1" x14ac:dyDescent="0.15">
      <c r="A381" s="29">
        <v>377</v>
      </c>
      <c r="B381" s="30" t="s">
        <v>280</v>
      </c>
      <c r="C381" s="41"/>
      <c r="D381" s="32"/>
      <c r="E381" s="32"/>
      <c r="F381" s="32"/>
      <c r="G381" s="32"/>
      <c r="H381" s="32"/>
      <c r="I381" s="32"/>
      <c r="J381" s="32"/>
      <c r="K381" s="32"/>
      <c r="L381" s="32"/>
      <c r="M381" s="32"/>
      <c r="N381" s="32"/>
      <c r="O381" s="32"/>
      <c r="P381" s="32"/>
      <c r="Q381" s="32"/>
      <c r="R381" s="32"/>
      <c r="S381" s="32"/>
      <c r="T381" s="32"/>
      <c r="U381" s="32"/>
      <c r="V381" s="33"/>
      <c r="W381" s="33"/>
      <c r="X381" s="33"/>
      <c r="Y381" s="35"/>
      <c r="Z381" s="36"/>
    </row>
    <row r="382" spans="1:26" ht="13.5" customHeight="1" x14ac:dyDescent="0.15">
      <c r="A382" s="29">
        <v>378</v>
      </c>
      <c r="B382" s="30" t="s">
        <v>281</v>
      </c>
      <c r="C382" s="41"/>
      <c r="D382" s="32">
        <v>770</v>
      </c>
      <c r="E382" s="32"/>
      <c r="F382" s="32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32"/>
      <c r="R382" s="32"/>
      <c r="S382" s="32"/>
      <c r="T382" s="32"/>
      <c r="U382" s="32"/>
      <c r="V382" s="33"/>
      <c r="W382" s="33"/>
      <c r="X382" s="33"/>
      <c r="Y382" s="35"/>
      <c r="Z382" s="36">
        <v>770</v>
      </c>
    </row>
    <row r="383" spans="1:26" ht="13.5" customHeight="1" x14ac:dyDescent="0.15">
      <c r="A383" s="29">
        <v>379</v>
      </c>
      <c r="B383" s="30" t="s">
        <v>282</v>
      </c>
      <c r="C383" s="41"/>
      <c r="D383" s="32"/>
      <c r="E383" s="32"/>
      <c r="F383" s="32"/>
      <c r="G383" s="32"/>
      <c r="H383" s="32"/>
      <c r="I383" s="32"/>
      <c r="J383" s="32"/>
      <c r="K383" s="32"/>
      <c r="L383" s="32"/>
      <c r="M383" s="32"/>
      <c r="N383" s="32"/>
      <c r="O383" s="32"/>
      <c r="P383" s="32"/>
      <c r="Q383" s="32"/>
      <c r="R383" s="32"/>
      <c r="S383" s="32"/>
      <c r="T383" s="32"/>
      <c r="U383" s="32"/>
      <c r="V383" s="33"/>
      <c r="W383" s="33"/>
      <c r="X383" s="33"/>
      <c r="Y383" s="35"/>
      <c r="Z383" s="36"/>
    </row>
    <row r="384" spans="1:26" ht="13.5" customHeight="1" x14ac:dyDescent="0.15">
      <c r="A384" s="29">
        <v>380</v>
      </c>
      <c r="B384" s="30" t="s">
        <v>467</v>
      </c>
      <c r="C384" s="41"/>
      <c r="D384" s="32"/>
      <c r="E384" s="32"/>
      <c r="F384" s="32"/>
      <c r="G384" s="32"/>
      <c r="H384" s="32"/>
      <c r="I384" s="32"/>
      <c r="J384" s="32"/>
      <c r="K384" s="32"/>
      <c r="L384" s="32"/>
      <c r="M384" s="32"/>
      <c r="N384" s="32"/>
      <c r="O384" s="32"/>
      <c r="P384" s="32"/>
      <c r="Q384" s="32"/>
      <c r="R384" s="32"/>
      <c r="S384" s="32"/>
      <c r="T384" s="32"/>
      <c r="U384" s="32"/>
      <c r="V384" s="33"/>
      <c r="W384" s="33"/>
      <c r="X384" s="33"/>
      <c r="Y384" s="35"/>
      <c r="Z384" s="36"/>
    </row>
    <row r="385" spans="1:26" ht="13.5" customHeight="1" x14ac:dyDescent="0.15">
      <c r="A385" s="29">
        <v>381</v>
      </c>
      <c r="B385" s="30" t="s">
        <v>283</v>
      </c>
      <c r="C385" s="41"/>
      <c r="D385" s="32"/>
      <c r="E385" s="32"/>
      <c r="F385" s="32"/>
      <c r="G385" s="32"/>
      <c r="H385" s="32"/>
      <c r="I385" s="32"/>
      <c r="J385" s="32"/>
      <c r="K385" s="32"/>
      <c r="L385" s="32"/>
      <c r="M385" s="32"/>
      <c r="N385" s="32"/>
      <c r="O385" s="32"/>
      <c r="P385" s="32"/>
      <c r="Q385" s="32"/>
      <c r="R385" s="32"/>
      <c r="S385" s="32">
        <v>391.42900033852953</v>
      </c>
      <c r="T385" s="32"/>
      <c r="U385" s="32"/>
      <c r="V385" s="33"/>
      <c r="W385" s="33">
        <v>72.945304363927065</v>
      </c>
      <c r="X385" s="33"/>
      <c r="Y385" s="35"/>
      <c r="Z385" s="36">
        <v>464.37430470245658</v>
      </c>
    </row>
    <row r="386" spans="1:26" ht="13.5" customHeight="1" x14ac:dyDescent="0.15">
      <c r="A386" s="29">
        <v>382</v>
      </c>
      <c r="B386" s="30" t="s">
        <v>284</v>
      </c>
      <c r="C386" s="41"/>
      <c r="D386" s="32"/>
      <c r="E386" s="32"/>
      <c r="F386" s="32"/>
      <c r="G386" s="32"/>
      <c r="H386" s="32"/>
      <c r="I386" s="32"/>
      <c r="J386" s="32"/>
      <c r="K386" s="32"/>
      <c r="L386" s="32"/>
      <c r="M386" s="32"/>
      <c r="N386" s="32"/>
      <c r="O386" s="32"/>
      <c r="P386" s="32"/>
      <c r="Q386" s="32"/>
      <c r="R386" s="32"/>
      <c r="S386" s="32"/>
      <c r="T386" s="32"/>
      <c r="U386" s="32"/>
      <c r="V386" s="33"/>
      <c r="W386" s="33"/>
      <c r="X386" s="33"/>
      <c r="Y386" s="35"/>
      <c r="Z386" s="36"/>
    </row>
    <row r="387" spans="1:26" ht="13.5" customHeight="1" x14ac:dyDescent="0.15">
      <c r="A387" s="29">
        <v>383</v>
      </c>
      <c r="B387" s="30" t="s">
        <v>285</v>
      </c>
      <c r="C387" s="41"/>
      <c r="D387" s="32">
        <v>514.5</v>
      </c>
      <c r="E387" s="32"/>
      <c r="F387" s="32"/>
      <c r="G387" s="32"/>
      <c r="H387" s="32"/>
      <c r="I387" s="32"/>
      <c r="J387" s="32"/>
      <c r="K387" s="32"/>
      <c r="L387" s="32"/>
      <c r="M387" s="32"/>
      <c r="N387" s="32"/>
      <c r="O387" s="32"/>
      <c r="P387" s="32"/>
      <c r="Q387" s="32"/>
      <c r="R387" s="32"/>
      <c r="S387" s="32"/>
      <c r="T387" s="32"/>
      <c r="U387" s="32"/>
      <c r="V387" s="33"/>
      <c r="W387" s="33"/>
      <c r="X387" s="33"/>
      <c r="Y387" s="35"/>
      <c r="Z387" s="36">
        <v>514.5</v>
      </c>
    </row>
    <row r="388" spans="1:26" ht="13.5" customHeight="1" x14ac:dyDescent="0.15">
      <c r="A388" s="29">
        <v>384</v>
      </c>
      <c r="B388" s="30" t="s">
        <v>286</v>
      </c>
      <c r="C388" s="41">
        <v>2546.9466357587708</v>
      </c>
      <c r="D388" s="32"/>
      <c r="E388" s="32"/>
      <c r="F388" s="32"/>
      <c r="G388" s="32"/>
      <c r="H388" s="32"/>
      <c r="I388" s="32"/>
      <c r="J388" s="32"/>
      <c r="K388" s="32"/>
      <c r="L388" s="32"/>
      <c r="M388" s="32"/>
      <c r="N388" s="32"/>
      <c r="O388" s="32"/>
      <c r="P388" s="32"/>
      <c r="Q388" s="32"/>
      <c r="R388" s="32"/>
      <c r="S388" s="32"/>
      <c r="T388" s="32"/>
      <c r="U388" s="32"/>
      <c r="V388" s="33"/>
      <c r="W388" s="33"/>
      <c r="X388" s="33"/>
      <c r="Y388" s="35"/>
      <c r="Z388" s="36">
        <v>2546.9466357587708</v>
      </c>
    </row>
    <row r="389" spans="1:26" ht="13.5" customHeight="1" x14ac:dyDescent="0.15">
      <c r="A389" s="29">
        <v>385</v>
      </c>
      <c r="B389" s="30" t="s">
        <v>287</v>
      </c>
      <c r="C389" s="41"/>
      <c r="D389" s="32"/>
      <c r="E389" s="32"/>
      <c r="F389" s="32"/>
      <c r="G389" s="32"/>
      <c r="H389" s="32"/>
      <c r="I389" s="32"/>
      <c r="J389" s="32"/>
      <c r="K389" s="32"/>
      <c r="L389" s="32"/>
      <c r="M389" s="32"/>
      <c r="N389" s="32"/>
      <c r="O389" s="32"/>
      <c r="P389" s="32"/>
      <c r="Q389" s="32"/>
      <c r="R389" s="32"/>
      <c r="S389" s="32"/>
      <c r="T389" s="32"/>
      <c r="U389" s="32"/>
      <c r="V389" s="33"/>
      <c r="W389" s="33"/>
      <c r="X389" s="33"/>
      <c r="Y389" s="35"/>
      <c r="Z389" s="36"/>
    </row>
    <row r="390" spans="1:26" ht="13.5" customHeight="1" x14ac:dyDescent="0.15">
      <c r="A390" s="29">
        <v>386</v>
      </c>
      <c r="B390" s="30" t="s">
        <v>288</v>
      </c>
      <c r="C390" s="41"/>
      <c r="D390" s="32">
        <v>26467.5</v>
      </c>
      <c r="E390" s="32"/>
      <c r="F390" s="32"/>
      <c r="G390" s="32"/>
      <c r="H390" s="32"/>
      <c r="I390" s="32"/>
      <c r="J390" s="32"/>
      <c r="K390" s="32"/>
      <c r="L390" s="32"/>
      <c r="M390" s="32"/>
      <c r="N390" s="32"/>
      <c r="O390" s="32"/>
      <c r="P390" s="32"/>
      <c r="Q390" s="32"/>
      <c r="R390" s="32"/>
      <c r="S390" s="32"/>
      <c r="T390" s="32"/>
      <c r="U390" s="32"/>
      <c r="V390" s="33"/>
      <c r="W390" s="33"/>
      <c r="X390" s="33"/>
      <c r="Y390" s="35"/>
      <c r="Z390" s="36">
        <v>26467.5</v>
      </c>
    </row>
    <row r="391" spans="1:26" ht="13.5" customHeight="1" x14ac:dyDescent="0.15">
      <c r="A391" s="29">
        <v>387</v>
      </c>
      <c r="B391" s="30" t="s">
        <v>468</v>
      </c>
      <c r="C391" s="41"/>
      <c r="D391" s="32"/>
      <c r="E391" s="32"/>
      <c r="F391" s="32"/>
      <c r="G391" s="32"/>
      <c r="H391" s="32"/>
      <c r="I391" s="32"/>
      <c r="J391" s="32"/>
      <c r="K391" s="32"/>
      <c r="L391" s="32"/>
      <c r="M391" s="32"/>
      <c r="N391" s="32"/>
      <c r="O391" s="32"/>
      <c r="P391" s="32"/>
      <c r="Q391" s="32"/>
      <c r="R391" s="32"/>
      <c r="S391" s="32"/>
      <c r="T391" s="32"/>
      <c r="U391" s="32"/>
      <c r="V391" s="33"/>
      <c r="W391" s="33"/>
      <c r="X391" s="33"/>
      <c r="Y391" s="35"/>
      <c r="Z391" s="36"/>
    </row>
    <row r="392" spans="1:26" ht="13.5" customHeight="1" x14ac:dyDescent="0.15">
      <c r="A392" s="29">
        <v>388</v>
      </c>
      <c r="B392" s="30" t="s">
        <v>469</v>
      </c>
      <c r="C392" s="41"/>
      <c r="D392" s="32"/>
      <c r="E392" s="32"/>
      <c r="F392" s="32"/>
      <c r="G392" s="32"/>
      <c r="H392" s="32"/>
      <c r="I392" s="32"/>
      <c r="J392" s="32"/>
      <c r="K392" s="32"/>
      <c r="L392" s="32"/>
      <c r="M392" s="32"/>
      <c r="N392" s="32"/>
      <c r="O392" s="32"/>
      <c r="P392" s="32"/>
      <c r="Q392" s="32"/>
      <c r="R392" s="32"/>
      <c r="S392" s="32"/>
      <c r="T392" s="32"/>
      <c r="U392" s="32"/>
      <c r="V392" s="33"/>
      <c r="W392" s="33"/>
      <c r="X392" s="33"/>
      <c r="Y392" s="35"/>
      <c r="Z392" s="36"/>
    </row>
    <row r="393" spans="1:26" ht="27" customHeight="1" x14ac:dyDescent="0.15">
      <c r="A393" s="29">
        <v>389</v>
      </c>
      <c r="B393" s="30" t="s">
        <v>289</v>
      </c>
      <c r="C393" s="31">
        <v>2.7033974288467135</v>
      </c>
      <c r="D393" s="32"/>
      <c r="E393" s="32"/>
      <c r="F393" s="32"/>
      <c r="G393" s="32"/>
      <c r="H393" s="32"/>
      <c r="I393" s="32">
        <v>1205.1153486225865</v>
      </c>
      <c r="J393" s="32"/>
      <c r="K393" s="32"/>
      <c r="L393" s="32"/>
      <c r="M393" s="32"/>
      <c r="N393" s="32"/>
      <c r="O393" s="32"/>
      <c r="P393" s="32"/>
      <c r="Q393" s="32"/>
      <c r="R393" s="32"/>
      <c r="S393" s="32"/>
      <c r="T393" s="32"/>
      <c r="U393" s="32"/>
      <c r="V393" s="33"/>
      <c r="W393" s="33">
        <v>61.885558998917929</v>
      </c>
      <c r="X393" s="33"/>
      <c r="Y393" s="35"/>
      <c r="Z393" s="36">
        <v>1269.7043050503512</v>
      </c>
    </row>
    <row r="394" spans="1:26" ht="13.5" customHeight="1" x14ac:dyDescent="0.15">
      <c r="A394" s="29">
        <v>390</v>
      </c>
      <c r="B394" s="30" t="s">
        <v>290</v>
      </c>
      <c r="C394" s="41"/>
      <c r="D394" s="32"/>
      <c r="E394" s="32"/>
      <c r="F394" s="32"/>
      <c r="G394" s="32"/>
      <c r="H394" s="32"/>
      <c r="I394" s="32"/>
      <c r="J394" s="32"/>
      <c r="K394" s="32"/>
      <c r="L394" s="32"/>
      <c r="M394" s="32"/>
      <c r="N394" s="32"/>
      <c r="O394" s="32"/>
      <c r="P394" s="32"/>
      <c r="Q394" s="32"/>
      <c r="R394" s="32"/>
      <c r="S394" s="32"/>
      <c r="T394" s="32"/>
      <c r="U394" s="32"/>
      <c r="V394" s="33"/>
      <c r="W394" s="33"/>
      <c r="X394" s="33"/>
      <c r="Y394" s="35"/>
      <c r="Z394" s="36"/>
    </row>
    <row r="395" spans="1:26" ht="13.5" customHeight="1" x14ac:dyDescent="0.15">
      <c r="A395" s="29">
        <v>391</v>
      </c>
      <c r="B395" s="30" t="s">
        <v>291</v>
      </c>
      <c r="C395" s="37">
        <v>0.30493433874873371</v>
      </c>
      <c r="D395" s="32"/>
      <c r="E395" s="32"/>
      <c r="F395" s="32"/>
      <c r="G395" s="32"/>
      <c r="H395" s="32"/>
      <c r="I395" s="32"/>
      <c r="J395" s="32"/>
      <c r="K395" s="32"/>
      <c r="L395" s="32"/>
      <c r="M395" s="32"/>
      <c r="N395" s="32"/>
      <c r="O395" s="32"/>
      <c r="P395" s="32"/>
      <c r="Q395" s="32"/>
      <c r="R395" s="32"/>
      <c r="S395" s="32"/>
      <c r="T395" s="32"/>
      <c r="U395" s="32"/>
      <c r="V395" s="33"/>
      <c r="W395" s="33"/>
      <c r="X395" s="33"/>
      <c r="Y395" s="35"/>
      <c r="Z395" s="39">
        <v>0.30493433874873371</v>
      </c>
    </row>
    <row r="396" spans="1:26" ht="13.5" customHeight="1" x14ac:dyDescent="0.15">
      <c r="A396" s="29">
        <v>392</v>
      </c>
      <c r="B396" s="30" t="s">
        <v>292</v>
      </c>
      <c r="C396" s="41">
        <v>29804.947017103619</v>
      </c>
      <c r="D396" s="32"/>
      <c r="E396" s="32"/>
      <c r="F396" s="32">
        <v>1153.4483001796341</v>
      </c>
      <c r="G396" s="32"/>
      <c r="H396" s="32"/>
      <c r="I396" s="32"/>
      <c r="J396" s="32"/>
      <c r="K396" s="32">
        <v>2994.8046705353281</v>
      </c>
      <c r="L396" s="32"/>
      <c r="M396" s="32">
        <v>58476.423717890968</v>
      </c>
      <c r="N396" s="32"/>
      <c r="O396" s="32">
        <v>416.88249244520125</v>
      </c>
      <c r="P396" s="32"/>
      <c r="Q396" s="32"/>
      <c r="R396" s="32"/>
      <c r="S396" s="32"/>
      <c r="T396" s="32"/>
      <c r="U396" s="32"/>
      <c r="V396" s="33"/>
      <c r="W396" s="33"/>
      <c r="X396" s="33"/>
      <c r="Y396" s="35">
        <v>17.309186187458749</v>
      </c>
      <c r="Z396" s="36">
        <v>92863.815384342219</v>
      </c>
    </row>
    <row r="397" spans="1:26" ht="13.5" customHeight="1" x14ac:dyDescent="0.15">
      <c r="A397" s="29">
        <v>393</v>
      </c>
      <c r="B397" s="30" t="s">
        <v>293</v>
      </c>
      <c r="C397" s="41"/>
      <c r="D397" s="32"/>
      <c r="E397" s="32"/>
      <c r="F397" s="32"/>
      <c r="G397" s="32"/>
      <c r="H397" s="32"/>
      <c r="I397" s="32"/>
      <c r="J397" s="32"/>
      <c r="K397" s="32"/>
      <c r="L397" s="32"/>
      <c r="M397" s="32"/>
      <c r="N397" s="32"/>
      <c r="O397" s="32"/>
      <c r="P397" s="32"/>
      <c r="Q397" s="32"/>
      <c r="R397" s="32"/>
      <c r="S397" s="32"/>
      <c r="T397" s="32"/>
      <c r="U397" s="32"/>
      <c r="V397" s="33"/>
      <c r="W397" s="33"/>
      <c r="X397" s="33"/>
      <c r="Y397" s="35"/>
      <c r="Z397" s="36"/>
    </row>
    <row r="398" spans="1:26" ht="13.5" customHeight="1" x14ac:dyDescent="0.15">
      <c r="A398" s="29">
        <v>394</v>
      </c>
      <c r="B398" s="30" t="s">
        <v>294</v>
      </c>
      <c r="C398" s="41"/>
      <c r="D398" s="32"/>
      <c r="E398" s="32"/>
      <c r="F398" s="32"/>
      <c r="G398" s="32"/>
      <c r="H398" s="32"/>
      <c r="I398" s="32"/>
      <c r="J398" s="32"/>
      <c r="K398" s="32"/>
      <c r="L398" s="32"/>
      <c r="M398" s="32"/>
      <c r="N398" s="32"/>
      <c r="O398" s="32"/>
      <c r="P398" s="32"/>
      <c r="Q398" s="32"/>
      <c r="R398" s="32"/>
      <c r="S398" s="32"/>
      <c r="T398" s="32"/>
      <c r="U398" s="32"/>
      <c r="V398" s="33"/>
      <c r="W398" s="33"/>
      <c r="X398" s="33"/>
      <c r="Y398" s="35"/>
      <c r="Z398" s="36"/>
    </row>
    <row r="399" spans="1:26" ht="13.5" customHeight="1" x14ac:dyDescent="0.15">
      <c r="A399" s="29">
        <v>395</v>
      </c>
      <c r="B399" s="30" t="s">
        <v>295</v>
      </c>
      <c r="C399" s="31">
        <v>1.0238472229601148</v>
      </c>
      <c r="D399" s="32"/>
      <c r="E399" s="32"/>
      <c r="F399" s="32"/>
      <c r="G399" s="32"/>
      <c r="H399" s="32"/>
      <c r="I399" s="32"/>
      <c r="J399" s="32"/>
      <c r="K399" s="32"/>
      <c r="L399" s="32"/>
      <c r="M399" s="32"/>
      <c r="N399" s="32"/>
      <c r="O399" s="32"/>
      <c r="P399" s="32"/>
      <c r="Q399" s="32"/>
      <c r="R399" s="32"/>
      <c r="S399" s="32"/>
      <c r="T399" s="32"/>
      <c r="U399" s="32"/>
      <c r="V399" s="33"/>
      <c r="W399" s="33"/>
      <c r="X399" s="33"/>
      <c r="Y399" s="35"/>
      <c r="Z399" s="40">
        <v>1.0238472229601148</v>
      </c>
    </row>
    <row r="400" spans="1:26" ht="13.5" customHeight="1" x14ac:dyDescent="0.15">
      <c r="A400" s="29">
        <v>396</v>
      </c>
      <c r="B400" s="30" t="s">
        <v>470</v>
      </c>
      <c r="C400" s="41"/>
      <c r="D400" s="32"/>
      <c r="E400" s="32"/>
      <c r="F400" s="32"/>
      <c r="G400" s="32"/>
      <c r="H400" s="32"/>
      <c r="I400" s="32"/>
      <c r="J400" s="32"/>
      <c r="K400" s="32"/>
      <c r="L400" s="32"/>
      <c r="M400" s="32"/>
      <c r="N400" s="32"/>
      <c r="O400" s="32"/>
      <c r="P400" s="32"/>
      <c r="Q400" s="32"/>
      <c r="R400" s="32"/>
      <c r="S400" s="32"/>
      <c r="T400" s="32"/>
      <c r="U400" s="32"/>
      <c r="V400" s="33"/>
      <c r="W400" s="33"/>
      <c r="X400" s="33"/>
      <c r="Y400" s="35"/>
      <c r="Z400" s="36"/>
    </row>
    <row r="401" spans="1:26" ht="13.5" customHeight="1" x14ac:dyDescent="0.15">
      <c r="A401" s="29">
        <v>397</v>
      </c>
      <c r="B401" s="30" t="s">
        <v>471</v>
      </c>
      <c r="C401" s="41"/>
      <c r="D401" s="32"/>
      <c r="E401" s="32"/>
      <c r="F401" s="32"/>
      <c r="G401" s="32"/>
      <c r="H401" s="32"/>
      <c r="I401" s="32"/>
      <c r="J401" s="32"/>
      <c r="K401" s="32"/>
      <c r="L401" s="32"/>
      <c r="M401" s="32"/>
      <c r="N401" s="32"/>
      <c r="O401" s="32"/>
      <c r="P401" s="32"/>
      <c r="Q401" s="32"/>
      <c r="R401" s="32"/>
      <c r="S401" s="32"/>
      <c r="T401" s="32"/>
      <c r="U401" s="32"/>
      <c r="V401" s="33"/>
      <c r="W401" s="33"/>
      <c r="X401" s="33"/>
      <c r="Y401" s="35"/>
      <c r="Z401" s="36"/>
    </row>
    <row r="402" spans="1:26" ht="13.5" customHeight="1" x14ac:dyDescent="0.15">
      <c r="A402" s="29">
        <v>398</v>
      </c>
      <c r="B402" s="30" t="s">
        <v>296</v>
      </c>
      <c r="C402" s="42">
        <v>4.1782199274777226E-3</v>
      </c>
      <c r="D402" s="32"/>
      <c r="E402" s="32"/>
      <c r="F402" s="32"/>
      <c r="G402" s="32"/>
      <c r="H402" s="32"/>
      <c r="I402" s="32"/>
      <c r="J402" s="32"/>
      <c r="K402" s="32"/>
      <c r="L402" s="32"/>
      <c r="M402" s="32"/>
      <c r="N402" s="32"/>
      <c r="O402" s="32"/>
      <c r="P402" s="32"/>
      <c r="Q402" s="32"/>
      <c r="R402" s="32"/>
      <c r="S402" s="32"/>
      <c r="T402" s="32"/>
      <c r="U402" s="32"/>
      <c r="V402" s="33"/>
      <c r="W402" s="33"/>
      <c r="X402" s="33"/>
      <c r="Y402" s="35"/>
      <c r="Z402" s="44">
        <v>4.1782199274777226E-3</v>
      </c>
    </row>
    <row r="403" spans="1:26" ht="13.5" customHeight="1" x14ac:dyDescent="0.15">
      <c r="A403" s="29">
        <v>399</v>
      </c>
      <c r="B403" s="30" t="s">
        <v>297</v>
      </c>
      <c r="C403" s="42">
        <v>1.4271912203251604E-3</v>
      </c>
      <c r="D403" s="32"/>
      <c r="E403" s="32"/>
      <c r="F403" s="32"/>
      <c r="G403" s="32"/>
      <c r="H403" s="32"/>
      <c r="I403" s="32"/>
      <c r="J403" s="32"/>
      <c r="K403" s="32">
        <v>142.32731012000758</v>
      </c>
      <c r="L403" s="32"/>
      <c r="M403" s="32">
        <v>3755.7139985443005</v>
      </c>
      <c r="N403" s="32">
        <v>161.75326798886547</v>
      </c>
      <c r="O403" s="32">
        <v>333.01000274169041</v>
      </c>
      <c r="P403" s="32">
        <v>478.35594353887075</v>
      </c>
      <c r="Q403" s="32">
        <v>55.776657752941709</v>
      </c>
      <c r="R403" s="32"/>
      <c r="S403" s="32"/>
      <c r="T403" s="32"/>
      <c r="U403" s="32"/>
      <c r="V403" s="33"/>
      <c r="W403" s="33"/>
      <c r="X403" s="33"/>
      <c r="Y403" s="35"/>
      <c r="Z403" s="36">
        <v>4926.9386078778971</v>
      </c>
    </row>
    <row r="404" spans="1:26" ht="13.5" customHeight="1" x14ac:dyDescent="0.15">
      <c r="A404" s="29">
        <v>400</v>
      </c>
      <c r="B404" s="30" t="s">
        <v>298</v>
      </c>
      <c r="C404" s="41">
        <v>2057.7183160081913</v>
      </c>
      <c r="D404" s="53">
        <v>2.6</v>
      </c>
      <c r="E404" s="32"/>
      <c r="F404" s="32"/>
      <c r="G404" s="32"/>
      <c r="H404" s="32"/>
      <c r="I404" s="32"/>
      <c r="J404" s="32"/>
      <c r="K404" s="32">
        <v>5403.4688368907928</v>
      </c>
      <c r="L404" s="32">
        <v>327.28998925274914</v>
      </c>
      <c r="M404" s="32">
        <v>60429.514455371485</v>
      </c>
      <c r="N404" s="32">
        <v>2651.2488825107143</v>
      </c>
      <c r="O404" s="32">
        <v>2438.0833426892541</v>
      </c>
      <c r="P404" s="32">
        <v>13222.16879789413</v>
      </c>
      <c r="Q404" s="32">
        <v>223.10663101176684</v>
      </c>
      <c r="R404" s="32">
        <v>286.46624106856063</v>
      </c>
      <c r="S404" s="32"/>
      <c r="T404" s="32"/>
      <c r="U404" s="32"/>
      <c r="V404" s="33"/>
      <c r="W404" s="33"/>
      <c r="X404" s="33"/>
      <c r="Y404" s="35">
        <v>47.881060877221813</v>
      </c>
      <c r="Z404" s="36">
        <v>87089.546553574852</v>
      </c>
    </row>
    <row r="405" spans="1:26" ht="27" customHeight="1" x14ac:dyDescent="0.15">
      <c r="A405" s="29">
        <v>401</v>
      </c>
      <c r="B405" s="30" t="s">
        <v>472</v>
      </c>
      <c r="C405" s="56">
        <v>1.6328624099751947E-6</v>
      </c>
      <c r="D405" s="32"/>
      <c r="E405" s="32"/>
      <c r="F405" s="32"/>
      <c r="G405" s="32"/>
      <c r="H405" s="32"/>
      <c r="I405" s="32"/>
      <c r="J405" s="32"/>
      <c r="K405" s="32"/>
      <c r="L405" s="32"/>
      <c r="M405" s="32"/>
      <c r="N405" s="32"/>
      <c r="O405" s="32"/>
      <c r="P405" s="32"/>
      <c r="Q405" s="32"/>
      <c r="R405" s="32"/>
      <c r="S405" s="32"/>
      <c r="T405" s="32"/>
      <c r="U405" s="32"/>
      <c r="V405" s="33"/>
      <c r="W405" s="33"/>
      <c r="X405" s="33"/>
      <c r="Y405" s="35"/>
      <c r="Z405" s="57">
        <v>1.6328624099751947E-6</v>
      </c>
    </row>
    <row r="406" spans="1:26" ht="13.5" customHeight="1" x14ac:dyDescent="0.15">
      <c r="A406" s="29">
        <v>402</v>
      </c>
      <c r="B406" s="30" t="s">
        <v>299</v>
      </c>
      <c r="C406" s="41"/>
      <c r="D406" s="32">
        <v>161</v>
      </c>
      <c r="E406" s="32"/>
      <c r="F406" s="32"/>
      <c r="G406" s="32"/>
      <c r="H406" s="32"/>
      <c r="I406" s="32"/>
      <c r="J406" s="32"/>
      <c r="K406" s="32"/>
      <c r="L406" s="32"/>
      <c r="M406" s="32"/>
      <c r="N406" s="32"/>
      <c r="O406" s="32"/>
      <c r="P406" s="32"/>
      <c r="Q406" s="32"/>
      <c r="R406" s="32"/>
      <c r="S406" s="32"/>
      <c r="T406" s="32"/>
      <c r="U406" s="32"/>
      <c r="V406" s="33"/>
      <c r="W406" s="33"/>
      <c r="X406" s="33"/>
      <c r="Y406" s="35"/>
      <c r="Z406" s="36">
        <v>161</v>
      </c>
    </row>
    <row r="407" spans="1:26" ht="13.5" customHeight="1" x14ac:dyDescent="0.15">
      <c r="A407" s="29">
        <v>403</v>
      </c>
      <c r="B407" s="30" t="s">
        <v>300</v>
      </c>
      <c r="C407" s="42">
        <v>1.4632789256189304E-3</v>
      </c>
      <c r="D407" s="32"/>
      <c r="E407" s="32"/>
      <c r="F407" s="32"/>
      <c r="G407" s="32"/>
      <c r="H407" s="32"/>
      <c r="I407" s="32"/>
      <c r="J407" s="32"/>
      <c r="K407" s="32"/>
      <c r="L407" s="32"/>
      <c r="M407" s="32"/>
      <c r="N407" s="32"/>
      <c r="O407" s="32"/>
      <c r="P407" s="32"/>
      <c r="Q407" s="32"/>
      <c r="R407" s="32"/>
      <c r="S407" s="32"/>
      <c r="T407" s="32"/>
      <c r="U407" s="32"/>
      <c r="V407" s="33"/>
      <c r="W407" s="33"/>
      <c r="X407" s="33"/>
      <c r="Y407" s="35"/>
      <c r="Z407" s="44">
        <v>1.4632789256189304E-3</v>
      </c>
    </row>
    <row r="408" spans="1:26" ht="13.5" customHeight="1" x14ac:dyDescent="0.15">
      <c r="A408" s="29">
        <v>404</v>
      </c>
      <c r="B408" s="30" t="s">
        <v>473</v>
      </c>
      <c r="C408" s="41"/>
      <c r="D408" s="32"/>
      <c r="E408" s="32"/>
      <c r="F408" s="32"/>
      <c r="G408" s="32"/>
      <c r="H408" s="32"/>
      <c r="I408" s="32"/>
      <c r="J408" s="32"/>
      <c r="K408" s="32"/>
      <c r="L408" s="32"/>
      <c r="M408" s="32"/>
      <c r="N408" s="32"/>
      <c r="O408" s="32"/>
      <c r="P408" s="32"/>
      <c r="Q408" s="32"/>
      <c r="R408" s="32"/>
      <c r="S408" s="32"/>
      <c r="T408" s="32"/>
      <c r="U408" s="32"/>
      <c r="V408" s="33"/>
      <c r="W408" s="33"/>
      <c r="X408" s="33"/>
      <c r="Y408" s="35"/>
      <c r="Z408" s="36"/>
    </row>
    <row r="409" spans="1:26" ht="13.5" customHeight="1" x14ac:dyDescent="0.15">
      <c r="A409" s="29">
        <v>405</v>
      </c>
      <c r="B409" s="30" t="s">
        <v>301</v>
      </c>
      <c r="C409" s="41">
        <v>38.75875391937597</v>
      </c>
      <c r="D409" s="32">
        <v>10</v>
      </c>
      <c r="E409" s="32">
        <v>46.799829237889462</v>
      </c>
      <c r="F409" s="32"/>
      <c r="G409" s="32"/>
      <c r="H409" s="32">
        <v>91.627212373667717</v>
      </c>
      <c r="I409" s="32"/>
      <c r="J409" s="32"/>
      <c r="K409" s="32"/>
      <c r="L409" s="32"/>
      <c r="M409" s="32"/>
      <c r="N409" s="32"/>
      <c r="O409" s="32"/>
      <c r="P409" s="32"/>
      <c r="Q409" s="32"/>
      <c r="R409" s="32"/>
      <c r="S409" s="32"/>
      <c r="T409" s="32"/>
      <c r="U409" s="32"/>
      <c r="V409" s="33"/>
      <c r="W409" s="33"/>
      <c r="X409" s="33"/>
      <c r="Y409" s="35"/>
      <c r="Z409" s="36">
        <v>187.18579553093315</v>
      </c>
    </row>
    <row r="410" spans="1:26" ht="13.5" customHeight="1" x14ac:dyDescent="0.15">
      <c r="A410" s="29">
        <v>406</v>
      </c>
      <c r="B410" s="30" t="s">
        <v>474</v>
      </c>
      <c r="C410" s="41"/>
      <c r="D410" s="32"/>
      <c r="E410" s="32"/>
      <c r="F410" s="32"/>
      <c r="G410" s="32"/>
      <c r="H410" s="32"/>
      <c r="I410" s="32"/>
      <c r="J410" s="32"/>
      <c r="K410" s="32"/>
      <c r="L410" s="32"/>
      <c r="M410" s="32"/>
      <c r="N410" s="32"/>
      <c r="O410" s="32"/>
      <c r="P410" s="32"/>
      <c r="Q410" s="32"/>
      <c r="R410" s="32"/>
      <c r="S410" s="32"/>
      <c r="T410" s="32"/>
      <c r="U410" s="32"/>
      <c r="V410" s="33"/>
      <c r="W410" s="33"/>
      <c r="X410" s="33"/>
      <c r="Y410" s="35"/>
      <c r="Z410" s="36"/>
    </row>
    <row r="411" spans="1:26" ht="40.5" customHeight="1" x14ac:dyDescent="0.15">
      <c r="A411" s="29">
        <v>407</v>
      </c>
      <c r="B411" s="30" t="s">
        <v>302</v>
      </c>
      <c r="C411" s="41">
        <v>1702.8773901071972</v>
      </c>
      <c r="D411" s="32">
        <v>9885.907608695652</v>
      </c>
      <c r="E411" s="32">
        <v>29.33178864272632</v>
      </c>
      <c r="F411" s="32"/>
      <c r="G411" s="32"/>
      <c r="H411" s="32"/>
      <c r="I411" s="32">
        <v>274218.86335219716</v>
      </c>
      <c r="J411" s="32"/>
      <c r="K411" s="32"/>
      <c r="L411" s="32"/>
      <c r="M411" s="32"/>
      <c r="N411" s="32"/>
      <c r="O411" s="32"/>
      <c r="P411" s="32"/>
      <c r="Q411" s="32"/>
      <c r="R411" s="32"/>
      <c r="S411" s="32"/>
      <c r="T411" s="32"/>
      <c r="U411" s="32"/>
      <c r="V411" s="33"/>
      <c r="W411" s="33">
        <v>4923.3343522504156</v>
      </c>
      <c r="X411" s="33"/>
      <c r="Y411" s="35"/>
      <c r="Z411" s="36">
        <v>290760.31449189316</v>
      </c>
    </row>
    <row r="412" spans="1:26" ht="27" customHeight="1" x14ac:dyDescent="0.15">
      <c r="A412" s="29">
        <v>408</v>
      </c>
      <c r="B412" s="30" t="s">
        <v>303</v>
      </c>
      <c r="C412" s="41">
        <v>20.967974648026839</v>
      </c>
      <c r="D412" s="32">
        <v>2960.8695652173906</v>
      </c>
      <c r="E412" s="53">
        <v>2.6678479854184296</v>
      </c>
      <c r="F412" s="32"/>
      <c r="G412" s="32"/>
      <c r="H412" s="32"/>
      <c r="I412" s="32">
        <v>448.51758898537537</v>
      </c>
      <c r="J412" s="32"/>
      <c r="K412" s="32"/>
      <c r="L412" s="32"/>
      <c r="M412" s="32"/>
      <c r="N412" s="32"/>
      <c r="O412" s="32"/>
      <c r="P412" s="32"/>
      <c r="Q412" s="32"/>
      <c r="R412" s="32"/>
      <c r="S412" s="32"/>
      <c r="T412" s="32"/>
      <c r="U412" s="32"/>
      <c r="V412" s="33"/>
      <c r="W412" s="34">
        <v>9.2669211778156129</v>
      </c>
      <c r="X412" s="33"/>
      <c r="Y412" s="35"/>
      <c r="Z412" s="36">
        <v>3442.2898980140271</v>
      </c>
    </row>
    <row r="413" spans="1:26" ht="27" customHeight="1" x14ac:dyDescent="0.15">
      <c r="A413" s="29">
        <v>409</v>
      </c>
      <c r="B413" s="30" t="s">
        <v>304</v>
      </c>
      <c r="C413" s="41">
        <v>51.358630582029363</v>
      </c>
      <c r="D413" s="32">
        <v>21793.069565217389</v>
      </c>
      <c r="E413" s="54">
        <v>4.9638009418702854E-2</v>
      </c>
      <c r="F413" s="32"/>
      <c r="G413" s="32"/>
      <c r="H413" s="32"/>
      <c r="I413" s="32">
        <v>51930.82904090402</v>
      </c>
      <c r="J413" s="32"/>
      <c r="K413" s="32"/>
      <c r="L413" s="32"/>
      <c r="M413" s="32"/>
      <c r="N413" s="32"/>
      <c r="O413" s="32"/>
      <c r="P413" s="32"/>
      <c r="Q413" s="32"/>
      <c r="R413" s="32"/>
      <c r="S413" s="32"/>
      <c r="T413" s="32"/>
      <c r="U413" s="32"/>
      <c r="V413" s="33"/>
      <c r="W413" s="33">
        <v>7684.0094130184389</v>
      </c>
      <c r="X413" s="33"/>
      <c r="Y413" s="35"/>
      <c r="Z413" s="36">
        <v>81459.316287731301</v>
      </c>
    </row>
    <row r="414" spans="1:26" ht="27" customHeight="1" x14ac:dyDescent="0.15">
      <c r="A414" s="29">
        <v>410</v>
      </c>
      <c r="B414" s="30" t="s">
        <v>305</v>
      </c>
      <c r="C414" s="41">
        <v>136.33996759848944</v>
      </c>
      <c r="D414" s="32">
        <v>12594.015130434784</v>
      </c>
      <c r="E414" s="32">
        <v>46.138580466703175</v>
      </c>
      <c r="F414" s="32"/>
      <c r="G414" s="32"/>
      <c r="H414" s="32"/>
      <c r="I414" s="32">
        <v>757.28287838183553</v>
      </c>
      <c r="J414" s="32"/>
      <c r="K414" s="32"/>
      <c r="L414" s="32"/>
      <c r="M414" s="32"/>
      <c r="N414" s="32"/>
      <c r="O414" s="32"/>
      <c r="P414" s="32"/>
      <c r="Q414" s="32"/>
      <c r="R414" s="32"/>
      <c r="S414" s="32"/>
      <c r="T414" s="32"/>
      <c r="U414" s="32"/>
      <c r="V414" s="33"/>
      <c r="W414" s="33">
        <v>17.551825745722919</v>
      </c>
      <c r="X414" s="33"/>
      <c r="Y414" s="35"/>
      <c r="Z414" s="36">
        <v>13551.328382627533</v>
      </c>
    </row>
    <row r="415" spans="1:26" ht="13.5" customHeight="1" x14ac:dyDescent="0.15">
      <c r="A415" s="29">
        <v>411</v>
      </c>
      <c r="B415" s="30" t="s">
        <v>306</v>
      </c>
      <c r="C415" s="41">
        <v>15551.850749690424</v>
      </c>
      <c r="D415" s="32"/>
      <c r="E415" s="32"/>
      <c r="F415" s="32">
        <v>208.01865632219506</v>
      </c>
      <c r="G415" s="32"/>
      <c r="H415" s="32"/>
      <c r="I415" s="32"/>
      <c r="J415" s="32"/>
      <c r="K415" s="32">
        <v>1101.1615432848928</v>
      </c>
      <c r="L415" s="32">
        <v>493.41931335765474</v>
      </c>
      <c r="M415" s="32">
        <v>30266.20739983672</v>
      </c>
      <c r="N415" s="32">
        <v>545.52727432553274</v>
      </c>
      <c r="O415" s="32">
        <v>12199.407644459858</v>
      </c>
      <c r="P415" s="32">
        <v>20302.77606174356</v>
      </c>
      <c r="Q415" s="32">
        <v>669.31989303530042</v>
      </c>
      <c r="R415" s="32">
        <v>136.41953693377576</v>
      </c>
      <c r="S415" s="32"/>
      <c r="T415" s="32"/>
      <c r="U415" s="32"/>
      <c r="V415" s="33"/>
      <c r="W415" s="33"/>
      <c r="X415" s="33">
        <v>395.8783288610245</v>
      </c>
      <c r="Y415" s="35">
        <v>17.269904636181518</v>
      </c>
      <c r="Z415" s="36">
        <v>81887.256306487106</v>
      </c>
    </row>
    <row r="416" spans="1:26" ht="13.5" customHeight="1" x14ac:dyDescent="0.15">
      <c r="A416" s="29">
        <v>412</v>
      </c>
      <c r="B416" s="30" t="s">
        <v>307</v>
      </c>
      <c r="C416" s="31">
        <v>2.2164188808935639</v>
      </c>
      <c r="D416" s="32"/>
      <c r="E416" s="32"/>
      <c r="F416" s="32"/>
      <c r="G416" s="32"/>
      <c r="H416" s="32"/>
      <c r="I416" s="32"/>
      <c r="J416" s="32"/>
      <c r="K416" s="32"/>
      <c r="L416" s="32"/>
      <c r="M416" s="32"/>
      <c r="N416" s="32"/>
      <c r="O416" s="32"/>
      <c r="P416" s="32"/>
      <c r="Q416" s="32"/>
      <c r="R416" s="32"/>
      <c r="S416" s="32"/>
      <c r="T416" s="32"/>
      <c r="U416" s="32"/>
      <c r="V416" s="33"/>
      <c r="W416" s="33"/>
      <c r="X416" s="34">
        <v>3.0647223589903176</v>
      </c>
      <c r="Y416" s="45">
        <v>3.7907041319265953</v>
      </c>
      <c r="Z416" s="40">
        <v>9.0718453718104772</v>
      </c>
    </row>
    <row r="417" spans="1:26" ht="13.5" customHeight="1" x14ac:dyDescent="0.15">
      <c r="A417" s="29">
        <v>413</v>
      </c>
      <c r="B417" s="30" t="s">
        <v>308</v>
      </c>
      <c r="C417" s="37">
        <v>0.92028917958995338</v>
      </c>
      <c r="D417" s="32"/>
      <c r="E417" s="32"/>
      <c r="F417" s="32"/>
      <c r="G417" s="32"/>
      <c r="H417" s="32"/>
      <c r="I417" s="32"/>
      <c r="J417" s="32"/>
      <c r="K417" s="32"/>
      <c r="L417" s="32"/>
      <c r="M417" s="32"/>
      <c r="N417" s="32"/>
      <c r="O417" s="32"/>
      <c r="P417" s="32"/>
      <c r="Q417" s="32"/>
      <c r="R417" s="32"/>
      <c r="S417" s="32"/>
      <c r="T417" s="32"/>
      <c r="U417" s="32"/>
      <c r="V417" s="33"/>
      <c r="W417" s="33"/>
      <c r="X417" s="33"/>
      <c r="Y417" s="35"/>
      <c r="Z417" s="39">
        <v>0.92028917958995338</v>
      </c>
    </row>
    <row r="418" spans="1:26" ht="13.5" customHeight="1" x14ac:dyDescent="0.15">
      <c r="A418" s="29">
        <v>414</v>
      </c>
      <c r="B418" s="30" t="s">
        <v>309</v>
      </c>
      <c r="C418" s="42">
        <v>2.2994476495338624E-2</v>
      </c>
      <c r="D418" s="32"/>
      <c r="E418" s="32"/>
      <c r="F418" s="32"/>
      <c r="G418" s="32"/>
      <c r="H418" s="32"/>
      <c r="I418" s="32"/>
      <c r="J418" s="32"/>
      <c r="K418" s="32"/>
      <c r="L418" s="32"/>
      <c r="M418" s="32"/>
      <c r="N418" s="32"/>
      <c r="O418" s="32"/>
      <c r="P418" s="32"/>
      <c r="Q418" s="32"/>
      <c r="R418" s="32"/>
      <c r="S418" s="32"/>
      <c r="T418" s="32"/>
      <c r="U418" s="32"/>
      <c r="V418" s="33"/>
      <c r="W418" s="33"/>
      <c r="X418" s="33"/>
      <c r="Y418" s="35"/>
      <c r="Z418" s="44">
        <v>2.2994476495338624E-2</v>
      </c>
    </row>
    <row r="419" spans="1:26" ht="13.5" customHeight="1" x14ac:dyDescent="0.15">
      <c r="A419" s="29">
        <v>415</v>
      </c>
      <c r="B419" s="30" t="s">
        <v>310</v>
      </c>
      <c r="C419" s="41">
        <v>18.219432035198107</v>
      </c>
      <c r="D419" s="32"/>
      <c r="E419" s="32"/>
      <c r="F419" s="32"/>
      <c r="G419" s="32"/>
      <c r="H419" s="32"/>
      <c r="I419" s="32"/>
      <c r="J419" s="32"/>
      <c r="K419" s="32"/>
      <c r="L419" s="32"/>
      <c r="M419" s="32"/>
      <c r="N419" s="32"/>
      <c r="O419" s="32"/>
      <c r="P419" s="32"/>
      <c r="Q419" s="32"/>
      <c r="R419" s="32"/>
      <c r="S419" s="32"/>
      <c r="T419" s="32"/>
      <c r="U419" s="32"/>
      <c r="V419" s="33"/>
      <c r="W419" s="33"/>
      <c r="X419" s="33"/>
      <c r="Y419" s="35"/>
      <c r="Z419" s="36">
        <v>18.219432035198107</v>
      </c>
    </row>
    <row r="420" spans="1:26" ht="13.5" customHeight="1" x14ac:dyDescent="0.15">
      <c r="A420" s="29">
        <v>416</v>
      </c>
      <c r="B420" s="30" t="s">
        <v>311</v>
      </c>
      <c r="C420" s="31">
        <v>1.8265569333250273</v>
      </c>
      <c r="D420" s="32"/>
      <c r="E420" s="32"/>
      <c r="F420" s="32"/>
      <c r="G420" s="32"/>
      <c r="H420" s="32"/>
      <c r="I420" s="32"/>
      <c r="J420" s="32"/>
      <c r="K420" s="32"/>
      <c r="L420" s="32"/>
      <c r="M420" s="32"/>
      <c r="N420" s="32"/>
      <c r="O420" s="32"/>
      <c r="P420" s="32"/>
      <c r="Q420" s="32"/>
      <c r="R420" s="32"/>
      <c r="S420" s="32"/>
      <c r="T420" s="32"/>
      <c r="U420" s="32"/>
      <c r="V420" s="33"/>
      <c r="W420" s="33"/>
      <c r="X420" s="33"/>
      <c r="Y420" s="35"/>
      <c r="Z420" s="40">
        <v>1.8265569333250273</v>
      </c>
    </row>
    <row r="421" spans="1:26" ht="13.5" customHeight="1" x14ac:dyDescent="0.15">
      <c r="A421" s="29">
        <v>417</v>
      </c>
      <c r="B421" s="30" t="s">
        <v>475</v>
      </c>
      <c r="C421" s="41"/>
      <c r="D421" s="32"/>
      <c r="E421" s="32"/>
      <c r="F421" s="32"/>
      <c r="G421" s="32"/>
      <c r="H421" s="32"/>
      <c r="I421" s="32"/>
      <c r="J421" s="32"/>
      <c r="K421" s="32"/>
      <c r="L421" s="32"/>
      <c r="M421" s="32"/>
      <c r="N421" s="32"/>
      <c r="O421" s="32"/>
      <c r="P421" s="32"/>
      <c r="Q421" s="32"/>
      <c r="R421" s="32"/>
      <c r="S421" s="32"/>
      <c r="T421" s="32"/>
      <c r="U421" s="32"/>
      <c r="V421" s="33"/>
      <c r="W421" s="33"/>
      <c r="X421" s="33"/>
      <c r="Y421" s="35"/>
      <c r="Z421" s="36"/>
    </row>
    <row r="422" spans="1:26" ht="13.5" customHeight="1" x14ac:dyDescent="0.15">
      <c r="A422" s="29">
        <v>418</v>
      </c>
      <c r="B422" s="30" t="s">
        <v>312</v>
      </c>
      <c r="C422" s="46">
        <v>7.229465849282608E-4</v>
      </c>
      <c r="D422" s="32"/>
      <c r="E422" s="32"/>
      <c r="F422" s="32"/>
      <c r="G422" s="32"/>
      <c r="H422" s="32"/>
      <c r="I422" s="32"/>
      <c r="J422" s="32"/>
      <c r="K422" s="32"/>
      <c r="L422" s="32"/>
      <c r="M422" s="32"/>
      <c r="N422" s="32"/>
      <c r="O422" s="32"/>
      <c r="P422" s="32"/>
      <c r="Q422" s="32"/>
      <c r="R422" s="32"/>
      <c r="S422" s="32"/>
      <c r="T422" s="32"/>
      <c r="U422" s="32"/>
      <c r="V422" s="33"/>
      <c r="W422" s="33"/>
      <c r="X422" s="33"/>
      <c r="Y422" s="35"/>
      <c r="Z422" s="47">
        <v>7.229465849282608E-4</v>
      </c>
    </row>
    <row r="423" spans="1:26" ht="13.5" customHeight="1" x14ac:dyDescent="0.15">
      <c r="A423" s="29">
        <v>419</v>
      </c>
      <c r="B423" s="30" t="s">
        <v>313</v>
      </c>
      <c r="C423" s="41"/>
      <c r="D423" s="32"/>
      <c r="E423" s="32"/>
      <c r="F423" s="32"/>
      <c r="G423" s="32"/>
      <c r="H423" s="32"/>
      <c r="I423" s="32"/>
      <c r="J423" s="32"/>
      <c r="K423" s="32"/>
      <c r="L423" s="32"/>
      <c r="M423" s="32"/>
      <c r="N423" s="32"/>
      <c r="O423" s="32"/>
      <c r="P423" s="32"/>
      <c r="Q423" s="32"/>
      <c r="R423" s="32"/>
      <c r="S423" s="32"/>
      <c r="T423" s="32"/>
      <c r="U423" s="32"/>
      <c r="V423" s="33"/>
      <c r="W423" s="33"/>
      <c r="X423" s="33"/>
      <c r="Y423" s="35"/>
      <c r="Z423" s="36"/>
    </row>
    <row r="424" spans="1:26" ht="13.5" customHeight="1" x14ac:dyDescent="0.15">
      <c r="A424" s="29">
        <v>420</v>
      </c>
      <c r="B424" s="30" t="s">
        <v>314</v>
      </c>
      <c r="C424" s="41">
        <v>319.22643803964951</v>
      </c>
      <c r="D424" s="32"/>
      <c r="E424" s="32"/>
      <c r="F424" s="32">
        <v>125.46525211068194</v>
      </c>
      <c r="G424" s="32"/>
      <c r="H424" s="32"/>
      <c r="I424" s="32"/>
      <c r="J424" s="32"/>
      <c r="K424" s="32"/>
      <c r="L424" s="32"/>
      <c r="M424" s="32"/>
      <c r="N424" s="32"/>
      <c r="O424" s="32"/>
      <c r="P424" s="32"/>
      <c r="Q424" s="32"/>
      <c r="R424" s="32"/>
      <c r="S424" s="32"/>
      <c r="T424" s="32"/>
      <c r="U424" s="32"/>
      <c r="V424" s="33"/>
      <c r="W424" s="33"/>
      <c r="X424" s="33"/>
      <c r="Y424" s="35"/>
      <c r="Z424" s="36">
        <v>444.69169015033145</v>
      </c>
    </row>
    <row r="425" spans="1:26" ht="13.5" customHeight="1" x14ac:dyDescent="0.15">
      <c r="A425" s="29">
        <v>421</v>
      </c>
      <c r="B425" s="30" t="s">
        <v>476</v>
      </c>
      <c r="C425" s="41"/>
      <c r="D425" s="32"/>
      <c r="E425" s="32"/>
      <c r="F425" s="32"/>
      <c r="G425" s="32"/>
      <c r="H425" s="32"/>
      <c r="I425" s="32"/>
      <c r="J425" s="32"/>
      <c r="K425" s="32"/>
      <c r="L425" s="32"/>
      <c r="M425" s="32"/>
      <c r="N425" s="32"/>
      <c r="O425" s="32"/>
      <c r="P425" s="32"/>
      <c r="Q425" s="32"/>
      <c r="R425" s="32"/>
      <c r="S425" s="32"/>
      <c r="T425" s="32"/>
      <c r="U425" s="32"/>
      <c r="V425" s="33"/>
      <c r="W425" s="33"/>
      <c r="X425" s="33"/>
      <c r="Y425" s="35"/>
      <c r="Z425" s="36"/>
    </row>
    <row r="426" spans="1:26" ht="13.5" customHeight="1" x14ac:dyDescent="0.15">
      <c r="A426" s="29">
        <v>422</v>
      </c>
      <c r="B426" s="30" t="s">
        <v>315</v>
      </c>
      <c r="C426" s="41"/>
      <c r="D426" s="32">
        <v>2512</v>
      </c>
      <c r="E426" s="32"/>
      <c r="F426" s="32"/>
      <c r="G426" s="32"/>
      <c r="H426" s="32"/>
      <c r="I426" s="32"/>
      <c r="J426" s="32"/>
      <c r="K426" s="32"/>
      <c r="L426" s="32"/>
      <c r="M426" s="32"/>
      <c r="N426" s="32"/>
      <c r="O426" s="32"/>
      <c r="P426" s="32"/>
      <c r="Q426" s="32"/>
      <c r="R426" s="32"/>
      <c r="S426" s="32"/>
      <c r="T426" s="32"/>
      <c r="U426" s="32"/>
      <c r="V426" s="33"/>
      <c r="W426" s="33"/>
      <c r="X426" s="33"/>
      <c r="Y426" s="35"/>
      <c r="Z426" s="36">
        <v>2512</v>
      </c>
    </row>
    <row r="427" spans="1:26" ht="13.5" customHeight="1" x14ac:dyDescent="0.15">
      <c r="A427" s="29">
        <v>423</v>
      </c>
      <c r="B427" s="30" t="s">
        <v>477</v>
      </c>
      <c r="C427" s="46">
        <v>1.3323544499715034E-4</v>
      </c>
      <c r="D427" s="32"/>
      <c r="E427" s="32"/>
      <c r="F427" s="32"/>
      <c r="G427" s="32"/>
      <c r="H427" s="32"/>
      <c r="I427" s="32"/>
      <c r="J427" s="32"/>
      <c r="K427" s="32"/>
      <c r="L427" s="32"/>
      <c r="M427" s="32"/>
      <c r="N427" s="32"/>
      <c r="O427" s="32"/>
      <c r="P427" s="32"/>
      <c r="Q427" s="32"/>
      <c r="R427" s="32"/>
      <c r="S427" s="32"/>
      <c r="T427" s="32"/>
      <c r="U427" s="32"/>
      <c r="V427" s="33"/>
      <c r="W427" s="33"/>
      <c r="X427" s="33"/>
      <c r="Y427" s="35"/>
      <c r="Z427" s="47">
        <v>1.3323544499715034E-4</v>
      </c>
    </row>
    <row r="428" spans="1:26" ht="13.5" customHeight="1" x14ac:dyDescent="0.15">
      <c r="A428" s="29">
        <v>424</v>
      </c>
      <c r="B428" s="30" t="s">
        <v>316</v>
      </c>
      <c r="C428" s="41"/>
      <c r="D428" s="32">
        <v>2840</v>
      </c>
      <c r="E428" s="32"/>
      <c r="F428" s="32"/>
      <c r="G428" s="32"/>
      <c r="H428" s="32"/>
      <c r="I428" s="32"/>
      <c r="J428" s="32"/>
      <c r="K428" s="32"/>
      <c r="L428" s="32"/>
      <c r="M428" s="32"/>
      <c r="N428" s="32"/>
      <c r="O428" s="32"/>
      <c r="P428" s="32"/>
      <c r="Q428" s="32"/>
      <c r="R428" s="32"/>
      <c r="S428" s="32"/>
      <c r="T428" s="32"/>
      <c r="U428" s="32"/>
      <c r="V428" s="33"/>
      <c r="W428" s="33"/>
      <c r="X428" s="33"/>
      <c r="Y428" s="35"/>
      <c r="Z428" s="36">
        <v>2840</v>
      </c>
    </row>
    <row r="429" spans="1:26" ht="13.5" customHeight="1" x14ac:dyDescent="0.15">
      <c r="A429" s="29">
        <v>425</v>
      </c>
      <c r="B429" s="30" t="s">
        <v>478</v>
      </c>
      <c r="C429" s="41"/>
      <c r="D429" s="32"/>
      <c r="E429" s="32"/>
      <c r="F429" s="32"/>
      <c r="G429" s="32"/>
      <c r="H429" s="32"/>
      <c r="I429" s="32"/>
      <c r="J429" s="32"/>
      <c r="K429" s="32"/>
      <c r="L429" s="32"/>
      <c r="M429" s="32"/>
      <c r="N429" s="32"/>
      <c r="O429" s="32"/>
      <c r="P429" s="32"/>
      <c r="Q429" s="32"/>
      <c r="R429" s="32"/>
      <c r="S429" s="32"/>
      <c r="T429" s="32"/>
      <c r="U429" s="32"/>
      <c r="V429" s="33"/>
      <c r="W429" s="33"/>
      <c r="X429" s="33"/>
      <c r="Y429" s="35"/>
      <c r="Z429" s="36"/>
    </row>
    <row r="430" spans="1:26" ht="13.5" customHeight="1" x14ac:dyDescent="0.15">
      <c r="A430" s="29">
        <v>426</v>
      </c>
      <c r="B430" s="30" t="s">
        <v>479</v>
      </c>
      <c r="C430" s="41"/>
      <c r="D430" s="32"/>
      <c r="E430" s="32"/>
      <c r="F430" s="32"/>
      <c r="G430" s="32"/>
      <c r="H430" s="32"/>
      <c r="I430" s="32"/>
      <c r="J430" s="32"/>
      <c r="K430" s="32"/>
      <c r="L430" s="32"/>
      <c r="M430" s="32"/>
      <c r="N430" s="32"/>
      <c r="O430" s="32"/>
      <c r="P430" s="32"/>
      <c r="Q430" s="32"/>
      <c r="R430" s="32"/>
      <c r="S430" s="32"/>
      <c r="T430" s="32"/>
      <c r="U430" s="32"/>
      <c r="V430" s="33"/>
      <c r="W430" s="33"/>
      <c r="X430" s="33"/>
      <c r="Y430" s="35"/>
      <c r="Z430" s="36"/>
    </row>
    <row r="431" spans="1:26" ht="13.5" customHeight="1" x14ac:dyDescent="0.15">
      <c r="A431" s="29">
        <v>427</v>
      </c>
      <c r="B431" s="30" t="s">
        <v>317</v>
      </c>
      <c r="C431" s="41"/>
      <c r="D431" s="32">
        <v>1105</v>
      </c>
      <c r="E431" s="32">
        <v>210.6586099841615</v>
      </c>
      <c r="F431" s="32"/>
      <c r="G431" s="32"/>
      <c r="H431" s="32"/>
      <c r="I431" s="32"/>
      <c r="J431" s="32"/>
      <c r="K431" s="32"/>
      <c r="L431" s="32"/>
      <c r="M431" s="32"/>
      <c r="N431" s="32"/>
      <c r="O431" s="32"/>
      <c r="P431" s="32"/>
      <c r="Q431" s="32"/>
      <c r="R431" s="32"/>
      <c r="S431" s="32"/>
      <c r="T431" s="32"/>
      <c r="U431" s="32"/>
      <c r="V431" s="33"/>
      <c r="W431" s="33"/>
      <c r="X431" s="33"/>
      <c r="Y431" s="35"/>
      <c r="Z431" s="36">
        <v>1315.6586099841616</v>
      </c>
    </row>
    <row r="432" spans="1:26" ht="13.5" customHeight="1" x14ac:dyDescent="0.15">
      <c r="A432" s="29">
        <v>428</v>
      </c>
      <c r="B432" s="30" t="s">
        <v>318</v>
      </c>
      <c r="C432" s="41"/>
      <c r="D432" s="32">
        <v>556</v>
      </c>
      <c r="E432" s="32">
        <v>498.52272459709059</v>
      </c>
      <c r="F432" s="32"/>
      <c r="G432" s="32"/>
      <c r="H432" s="32"/>
      <c r="I432" s="32"/>
      <c r="J432" s="32"/>
      <c r="K432" s="32"/>
      <c r="L432" s="32"/>
      <c r="M432" s="32"/>
      <c r="N432" s="32"/>
      <c r="O432" s="32"/>
      <c r="P432" s="32"/>
      <c r="Q432" s="32"/>
      <c r="R432" s="32"/>
      <c r="S432" s="32"/>
      <c r="T432" s="32"/>
      <c r="U432" s="32"/>
      <c r="V432" s="33"/>
      <c r="W432" s="33"/>
      <c r="X432" s="33"/>
      <c r="Y432" s="35"/>
      <c r="Z432" s="36">
        <v>1054.5227245970905</v>
      </c>
    </row>
    <row r="433" spans="1:26" ht="13.5" customHeight="1" x14ac:dyDescent="0.15">
      <c r="A433" s="29">
        <v>429</v>
      </c>
      <c r="B433" s="30" t="s">
        <v>319</v>
      </c>
      <c r="C433" s="41"/>
      <c r="D433" s="32">
        <v>81.199999999999989</v>
      </c>
      <c r="E433" s="32"/>
      <c r="F433" s="32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33"/>
      <c r="W433" s="33"/>
      <c r="X433" s="33"/>
      <c r="Y433" s="35"/>
      <c r="Z433" s="36">
        <v>81.199999999999989</v>
      </c>
    </row>
    <row r="434" spans="1:26" ht="13.5" customHeight="1" x14ac:dyDescent="0.15">
      <c r="A434" s="29">
        <v>430</v>
      </c>
      <c r="B434" s="30" t="s">
        <v>320</v>
      </c>
      <c r="C434" s="41"/>
      <c r="D434" s="32">
        <v>30</v>
      </c>
      <c r="E434" s="32"/>
      <c r="F434" s="32"/>
      <c r="G434" s="32"/>
      <c r="H434" s="32"/>
      <c r="I434" s="32"/>
      <c r="J434" s="32"/>
      <c r="K434" s="32"/>
      <c r="L434" s="32"/>
      <c r="M434" s="32"/>
      <c r="N434" s="32"/>
      <c r="O434" s="32"/>
      <c r="P434" s="32"/>
      <c r="Q434" s="32"/>
      <c r="R434" s="32"/>
      <c r="S434" s="32"/>
      <c r="T434" s="32"/>
      <c r="U434" s="32"/>
      <c r="V434" s="33"/>
      <c r="W434" s="33"/>
      <c r="X434" s="33"/>
      <c r="Y434" s="35"/>
      <c r="Z434" s="36">
        <v>30</v>
      </c>
    </row>
    <row r="435" spans="1:26" ht="13.5" customHeight="1" x14ac:dyDescent="0.15">
      <c r="A435" s="29">
        <v>431</v>
      </c>
      <c r="B435" s="30" t="s">
        <v>321</v>
      </c>
      <c r="C435" s="41"/>
      <c r="D435" s="32">
        <v>4299.8999999999996</v>
      </c>
      <c r="E435" s="32"/>
      <c r="F435" s="32"/>
      <c r="G435" s="32"/>
      <c r="H435" s="32"/>
      <c r="I435" s="32"/>
      <c r="J435" s="32"/>
      <c r="K435" s="32"/>
      <c r="L435" s="32"/>
      <c r="M435" s="32"/>
      <c r="N435" s="32"/>
      <c r="O435" s="32"/>
      <c r="P435" s="32"/>
      <c r="Q435" s="32"/>
      <c r="R435" s="32"/>
      <c r="S435" s="32"/>
      <c r="T435" s="32"/>
      <c r="U435" s="32"/>
      <c r="V435" s="33"/>
      <c r="W435" s="33"/>
      <c r="X435" s="33"/>
      <c r="Y435" s="35"/>
      <c r="Z435" s="36">
        <v>4299.8999999999996</v>
      </c>
    </row>
    <row r="436" spans="1:26" ht="13.5" customHeight="1" x14ac:dyDescent="0.15">
      <c r="A436" s="29">
        <v>432</v>
      </c>
      <c r="B436" s="30" t="s">
        <v>322</v>
      </c>
      <c r="C436" s="41"/>
      <c r="D436" s="32">
        <v>80</v>
      </c>
      <c r="E436" s="32"/>
      <c r="F436" s="32"/>
      <c r="G436" s="32"/>
      <c r="H436" s="32"/>
      <c r="I436" s="32"/>
      <c r="J436" s="32"/>
      <c r="K436" s="32"/>
      <c r="L436" s="32"/>
      <c r="M436" s="32"/>
      <c r="N436" s="32"/>
      <c r="O436" s="32"/>
      <c r="P436" s="32"/>
      <c r="Q436" s="32"/>
      <c r="R436" s="32"/>
      <c r="S436" s="32"/>
      <c r="T436" s="32"/>
      <c r="U436" s="32"/>
      <c r="V436" s="33"/>
      <c r="W436" s="33"/>
      <c r="X436" s="33"/>
      <c r="Y436" s="35"/>
      <c r="Z436" s="36">
        <v>80</v>
      </c>
    </row>
    <row r="437" spans="1:26" ht="13.5" customHeight="1" x14ac:dyDescent="0.15">
      <c r="A437" s="29">
        <v>433</v>
      </c>
      <c r="B437" s="30" t="s">
        <v>323</v>
      </c>
      <c r="C437" s="41"/>
      <c r="D437" s="32"/>
      <c r="E437" s="32"/>
      <c r="F437" s="32"/>
      <c r="G437" s="32"/>
      <c r="H437" s="32"/>
      <c r="I437" s="32"/>
      <c r="J437" s="32"/>
      <c r="K437" s="32"/>
      <c r="L437" s="32"/>
      <c r="M437" s="32"/>
      <c r="N437" s="32"/>
      <c r="O437" s="32"/>
      <c r="P437" s="32"/>
      <c r="Q437" s="32"/>
      <c r="R437" s="32"/>
      <c r="S437" s="32"/>
      <c r="T437" s="32"/>
      <c r="U437" s="32"/>
      <c r="V437" s="33"/>
      <c r="W437" s="33"/>
      <c r="X437" s="33"/>
      <c r="Y437" s="35"/>
      <c r="Z437" s="36"/>
    </row>
    <row r="438" spans="1:26" ht="13.5" customHeight="1" x14ac:dyDescent="0.15">
      <c r="A438" s="29">
        <v>434</v>
      </c>
      <c r="B438" s="30" t="s">
        <v>324</v>
      </c>
      <c r="C438" s="41"/>
      <c r="D438" s="32">
        <v>42.4</v>
      </c>
      <c r="E438" s="32"/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33"/>
      <c r="W438" s="33"/>
      <c r="X438" s="33"/>
      <c r="Y438" s="35"/>
      <c r="Z438" s="36">
        <v>42.4</v>
      </c>
    </row>
    <row r="439" spans="1:26" ht="13.5" customHeight="1" x14ac:dyDescent="0.15">
      <c r="A439" s="29">
        <v>435</v>
      </c>
      <c r="B439" s="30" t="s">
        <v>325</v>
      </c>
      <c r="C439" s="41"/>
      <c r="D439" s="32">
        <v>1896.6000000000001</v>
      </c>
      <c r="E439" s="32"/>
      <c r="F439" s="32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33"/>
      <c r="W439" s="33"/>
      <c r="X439" s="33"/>
      <c r="Y439" s="35"/>
      <c r="Z439" s="36">
        <v>1896.6000000000001</v>
      </c>
    </row>
    <row r="440" spans="1:26" ht="13.5" customHeight="1" x14ac:dyDescent="0.15">
      <c r="A440" s="29">
        <v>436</v>
      </c>
      <c r="B440" s="30" t="s">
        <v>326</v>
      </c>
      <c r="C440" s="41"/>
      <c r="D440" s="32"/>
      <c r="E440" s="32"/>
      <c r="F440" s="32"/>
      <c r="G440" s="32"/>
      <c r="H440" s="32"/>
      <c r="I440" s="32"/>
      <c r="J440" s="32"/>
      <c r="K440" s="32"/>
      <c r="L440" s="32"/>
      <c r="M440" s="32"/>
      <c r="N440" s="32"/>
      <c r="O440" s="32"/>
      <c r="P440" s="32"/>
      <c r="Q440" s="32"/>
      <c r="R440" s="32"/>
      <c r="S440" s="32"/>
      <c r="T440" s="32"/>
      <c r="U440" s="32"/>
      <c r="V440" s="33"/>
      <c r="W440" s="33"/>
      <c r="X440" s="33"/>
      <c r="Y440" s="35"/>
      <c r="Z440" s="36"/>
    </row>
    <row r="441" spans="1:26" ht="13.5" customHeight="1" x14ac:dyDescent="0.15">
      <c r="A441" s="29">
        <v>437</v>
      </c>
      <c r="B441" s="30" t="s">
        <v>480</v>
      </c>
      <c r="C441" s="41"/>
      <c r="D441" s="32"/>
      <c r="E441" s="32"/>
      <c r="F441" s="32"/>
      <c r="G441" s="32"/>
      <c r="H441" s="32"/>
      <c r="I441" s="32"/>
      <c r="J441" s="32"/>
      <c r="K441" s="32"/>
      <c r="L441" s="32"/>
      <c r="M441" s="32"/>
      <c r="N441" s="32"/>
      <c r="O441" s="32"/>
      <c r="P441" s="32"/>
      <c r="Q441" s="32"/>
      <c r="R441" s="32"/>
      <c r="S441" s="32"/>
      <c r="T441" s="32"/>
      <c r="U441" s="32"/>
      <c r="V441" s="33"/>
      <c r="W441" s="33"/>
      <c r="X441" s="33"/>
      <c r="Y441" s="35"/>
      <c r="Z441" s="36"/>
    </row>
    <row r="442" spans="1:26" ht="13.5" customHeight="1" x14ac:dyDescent="0.15">
      <c r="A442" s="29">
        <v>438</v>
      </c>
      <c r="B442" s="30" t="s">
        <v>327</v>
      </c>
      <c r="C442" s="31">
        <v>3.5790628313982684</v>
      </c>
      <c r="D442" s="32">
        <v>1173.9000000000001</v>
      </c>
      <c r="E442" s="32"/>
      <c r="F442" s="32"/>
      <c r="G442" s="32"/>
      <c r="H442" s="32"/>
      <c r="I442" s="32"/>
      <c r="J442" s="32"/>
      <c r="K442" s="32"/>
      <c r="L442" s="32"/>
      <c r="M442" s="32"/>
      <c r="N442" s="32"/>
      <c r="O442" s="32"/>
      <c r="P442" s="32"/>
      <c r="Q442" s="32"/>
      <c r="R442" s="32"/>
      <c r="S442" s="32"/>
      <c r="T442" s="32"/>
      <c r="U442" s="32"/>
      <c r="V442" s="33"/>
      <c r="W442" s="33"/>
      <c r="X442" s="33"/>
      <c r="Y442" s="35"/>
      <c r="Z442" s="36">
        <v>1177.4790628313983</v>
      </c>
    </row>
    <row r="443" spans="1:26" ht="13.5" customHeight="1" x14ac:dyDescent="0.15">
      <c r="A443" s="29">
        <v>439</v>
      </c>
      <c r="B443" s="30" t="s">
        <v>328</v>
      </c>
      <c r="C443" s="41"/>
      <c r="D443" s="32"/>
      <c r="E443" s="32"/>
      <c r="F443" s="32"/>
      <c r="G443" s="32"/>
      <c r="H443" s="32"/>
      <c r="I443" s="32"/>
      <c r="J443" s="32"/>
      <c r="K443" s="32"/>
      <c r="L443" s="32"/>
      <c r="M443" s="32"/>
      <c r="N443" s="32"/>
      <c r="O443" s="32"/>
      <c r="P443" s="32"/>
      <c r="Q443" s="32"/>
      <c r="R443" s="32"/>
      <c r="S443" s="32"/>
      <c r="T443" s="32"/>
      <c r="U443" s="32"/>
      <c r="V443" s="33"/>
      <c r="W443" s="33"/>
      <c r="X443" s="33"/>
      <c r="Y443" s="35"/>
      <c r="Z443" s="36"/>
    </row>
    <row r="444" spans="1:26" ht="27" customHeight="1" x14ac:dyDescent="0.15">
      <c r="A444" s="29">
        <v>440</v>
      </c>
      <c r="B444" s="30" t="s">
        <v>329</v>
      </c>
      <c r="C444" s="42">
        <v>5.2402609381569966E-2</v>
      </c>
      <c r="D444" s="32"/>
      <c r="E444" s="32"/>
      <c r="F444" s="32"/>
      <c r="G444" s="32"/>
      <c r="H444" s="32"/>
      <c r="I444" s="32"/>
      <c r="J444" s="32"/>
      <c r="K444" s="32"/>
      <c r="L444" s="32"/>
      <c r="M444" s="32"/>
      <c r="N444" s="32"/>
      <c r="O444" s="32"/>
      <c r="P444" s="32"/>
      <c r="Q444" s="32"/>
      <c r="R444" s="32"/>
      <c r="S444" s="32"/>
      <c r="T444" s="32"/>
      <c r="U444" s="32"/>
      <c r="V444" s="33"/>
      <c r="W444" s="33"/>
      <c r="X444" s="33"/>
      <c r="Y444" s="35"/>
      <c r="Z444" s="44">
        <v>5.2402609381569966E-2</v>
      </c>
    </row>
    <row r="445" spans="1:26" ht="27" customHeight="1" x14ac:dyDescent="0.15">
      <c r="A445" s="29">
        <v>441</v>
      </c>
      <c r="B445" s="30" t="s">
        <v>481</v>
      </c>
      <c r="C445" s="41"/>
      <c r="D445" s="32"/>
      <c r="E445" s="32"/>
      <c r="F445" s="32"/>
      <c r="G445" s="32"/>
      <c r="H445" s="32"/>
      <c r="I445" s="32"/>
      <c r="J445" s="32"/>
      <c r="K445" s="32"/>
      <c r="L445" s="32"/>
      <c r="M445" s="32"/>
      <c r="N445" s="32"/>
      <c r="O445" s="32"/>
      <c r="P445" s="32"/>
      <c r="Q445" s="32"/>
      <c r="R445" s="32"/>
      <c r="S445" s="32"/>
      <c r="T445" s="32"/>
      <c r="U445" s="32"/>
      <c r="V445" s="33"/>
      <c r="W445" s="33"/>
      <c r="X445" s="33"/>
      <c r="Y445" s="35"/>
      <c r="Z445" s="36"/>
    </row>
    <row r="446" spans="1:26" ht="13.5" customHeight="1" x14ac:dyDescent="0.15">
      <c r="A446" s="29">
        <v>442</v>
      </c>
      <c r="B446" s="30" t="s">
        <v>330</v>
      </c>
      <c r="C446" s="41"/>
      <c r="D446" s="32"/>
      <c r="E446" s="32"/>
      <c r="F446" s="32"/>
      <c r="G446" s="32"/>
      <c r="H446" s="32"/>
      <c r="I446" s="32"/>
      <c r="J446" s="32"/>
      <c r="K446" s="32"/>
      <c r="L446" s="32"/>
      <c r="M446" s="32"/>
      <c r="N446" s="32"/>
      <c r="O446" s="32"/>
      <c r="P446" s="32"/>
      <c r="Q446" s="32"/>
      <c r="R446" s="32"/>
      <c r="S446" s="32"/>
      <c r="T446" s="32"/>
      <c r="U446" s="32"/>
      <c r="V446" s="33"/>
      <c r="W446" s="33"/>
      <c r="X446" s="33"/>
      <c r="Y446" s="35"/>
      <c r="Z446" s="36"/>
    </row>
    <row r="447" spans="1:26" ht="13.5" customHeight="1" x14ac:dyDescent="0.15">
      <c r="A447" s="29">
        <v>443</v>
      </c>
      <c r="B447" s="30" t="s">
        <v>331</v>
      </c>
      <c r="C447" s="41"/>
      <c r="D447" s="32">
        <v>1266</v>
      </c>
      <c r="E447" s="32"/>
      <c r="F447" s="32"/>
      <c r="G447" s="32"/>
      <c r="H447" s="32"/>
      <c r="I447" s="32"/>
      <c r="J447" s="32"/>
      <c r="K447" s="32"/>
      <c r="L447" s="32"/>
      <c r="M447" s="32"/>
      <c r="N447" s="32"/>
      <c r="O447" s="32"/>
      <c r="P447" s="32"/>
      <c r="Q447" s="32"/>
      <c r="R447" s="32"/>
      <c r="S447" s="32"/>
      <c r="T447" s="32"/>
      <c r="U447" s="32"/>
      <c r="V447" s="33"/>
      <c r="W447" s="33"/>
      <c r="X447" s="33"/>
      <c r="Y447" s="35"/>
      <c r="Z447" s="36">
        <v>1266</v>
      </c>
    </row>
    <row r="448" spans="1:26" ht="13.5" customHeight="1" x14ac:dyDescent="0.15">
      <c r="A448" s="29">
        <v>444</v>
      </c>
      <c r="B448" s="30" t="s">
        <v>332</v>
      </c>
      <c r="C448" s="41"/>
      <c r="D448" s="32">
        <v>86.6</v>
      </c>
      <c r="E448" s="32"/>
      <c r="F448" s="32"/>
      <c r="G448" s="32"/>
      <c r="H448" s="32"/>
      <c r="I448" s="32"/>
      <c r="J448" s="32"/>
      <c r="K448" s="32"/>
      <c r="L448" s="32"/>
      <c r="M448" s="32"/>
      <c r="N448" s="32"/>
      <c r="O448" s="32"/>
      <c r="P448" s="32"/>
      <c r="Q448" s="32"/>
      <c r="R448" s="32"/>
      <c r="S448" s="32"/>
      <c r="T448" s="32"/>
      <c r="U448" s="32"/>
      <c r="V448" s="33"/>
      <c r="W448" s="33"/>
      <c r="X448" s="33"/>
      <c r="Y448" s="35"/>
      <c r="Z448" s="36">
        <v>86.6</v>
      </c>
    </row>
    <row r="449" spans="1:26" ht="13.5" customHeight="1" x14ac:dyDescent="0.15">
      <c r="A449" s="29">
        <v>445</v>
      </c>
      <c r="B449" s="30" t="s">
        <v>333</v>
      </c>
      <c r="C449" s="41"/>
      <c r="D449" s="32">
        <v>388.4</v>
      </c>
      <c r="E449" s="32"/>
      <c r="F449" s="32"/>
      <c r="G449" s="32"/>
      <c r="H449" s="32"/>
      <c r="I449" s="32"/>
      <c r="J449" s="32"/>
      <c r="K449" s="32"/>
      <c r="L449" s="32"/>
      <c r="M449" s="32"/>
      <c r="N449" s="32"/>
      <c r="O449" s="32"/>
      <c r="P449" s="32"/>
      <c r="Q449" s="32"/>
      <c r="R449" s="32"/>
      <c r="S449" s="32"/>
      <c r="T449" s="32"/>
      <c r="U449" s="32"/>
      <c r="V449" s="33"/>
      <c r="W449" s="33"/>
      <c r="X449" s="33"/>
      <c r="Y449" s="35"/>
      <c r="Z449" s="36">
        <v>388.4</v>
      </c>
    </row>
    <row r="450" spans="1:26" ht="13.5" customHeight="1" x14ac:dyDescent="0.15">
      <c r="A450" s="29">
        <v>446</v>
      </c>
      <c r="B450" s="30" t="s">
        <v>482</v>
      </c>
      <c r="C450" s="41"/>
      <c r="D450" s="32"/>
      <c r="E450" s="32"/>
      <c r="F450" s="32"/>
      <c r="G450" s="32"/>
      <c r="H450" s="32"/>
      <c r="I450" s="32"/>
      <c r="J450" s="32"/>
      <c r="K450" s="32"/>
      <c r="L450" s="32"/>
      <c r="M450" s="32"/>
      <c r="N450" s="32"/>
      <c r="O450" s="32"/>
      <c r="P450" s="32"/>
      <c r="Q450" s="32"/>
      <c r="R450" s="32"/>
      <c r="S450" s="32"/>
      <c r="T450" s="32"/>
      <c r="U450" s="32"/>
      <c r="V450" s="33"/>
      <c r="W450" s="33"/>
      <c r="X450" s="33"/>
      <c r="Y450" s="35"/>
      <c r="Z450" s="36"/>
    </row>
    <row r="451" spans="1:26" ht="27" customHeight="1" x14ac:dyDescent="0.15">
      <c r="A451" s="29">
        <v>447</v>
      </c>
      <c r="B451" s="30" t="s">
        <v>483</v>
      </c>
      <c r="C451" s="37">
        <v>0.73894613714804258</v>
      </c>
      <c r="D451" s="32"/>
      <c r="E451" s="32"/>
      <c r="F451" s="32"/>
      <c r="G451" s="32"/>
      <c r="H451" s="32"/>
      <c r="I451" s="32"/>
      <c r="J451" s="32"/>
      <c r="K451" s="32"/>
      <c r="L451" s="32"/>
      <c r="M451" s="32"/>
      <c r="N451" s="32"/>
      <c r="O451" s="32"/>
      <c r="P451" s="32"/>
      <c r="Q451" s="32"/>
      <c r="R451" s="32"/>
      <c r="S451" s="32"/>
      <c r="T451" s="32"/>
      <c r="U451" s="32"/>
      <c r="V451" s="33"/>
      <c r="W451" s="33"/>
      <c r="X451" s="33"/>
      <c r="Y451" s="35"/>
      <c r="Z451" s="39">
        <v>0.73894613714804258</v>
      </c>
    </row>
    <row r="452" spans="1:26" ht="27" customHeight="1" x14ac:dyDescent="0.15">
      <c r="A452" s="29">
        <v>448</v>
      </c>
      <c r="B452" s="30" t="s">
        <v>334</v>
      </c>
      <c r="C452" s="41">
        <v>47.495693373730198</v>
      </c>
      <c r="D452" s="32"/>
      <c r="E452" s="32"/>
      <c r="F452" s="32"/>
      <c r="G452" s="32"/>
      <c r="H452" s="32"/>
      <c r="I452" s="32"/>
      <c r="J452" s="32"/>
      <c r="K452" s="32"/>
      <c r="L452" s="32"/>
      <c r="M452" s="32"/>
      <c r="N452" s="32"/>
      <c r="O452" s="32"/>
      <c r="P452" s="32"/>
      <c r="Q452" s="32"/>
      <c r="R452" s="32"/>
      <c r="S452" s="32"/>
      <c r="T452" s="32"/>
      <c r="U452" s="32"/>
      <c r="V452" s="33"/>
      <c r="W452" s="33"/>
      <c r="X452" s="33"/>
      <c r="Y452" s="35"/>
      <c r="Z452" s="36">
        <v>47.495693373730198</v>
      </c>
    </row>
    <row r="453" spans="1:26" ht="13.5" customHeight="1" x14ac:dyDescent="0.15">
      <c r="A453" s="29">
        <v>449</v>
      </c>
      <c r="B453" s="30" t="s">
        <v>335</v>
      </c>
      <c r="C453" s="41"/>
      <c r="D453" s="32"/>
      <c r="E453" s="32"/>
      <c r="F453" s="32"/>
      <c r="G453" s="32"/>
      <c r="H453" s="32"/>
      <c r="I453" s="32"/>
      <c r="J453" s="32"/>
      <c r="K453" s="32"/>
      <c r="L453" s="32"/>
      <c r="M453" s="32"/>
      <c r="N453" s="32"/>
      <c r="O453" s="32"/>
      <c r="P453" s="32"/>
      <c r="Q453" s="32"/>
      <c r="R453" s="32"/>
      <c r="S453" s="32"/>
      <c r="T453" s="32"/>
      <c r="U453" s="32"/>
      <c r="V453" s="33"/>
      <c r="W453" s="33"/>
      <c r="X453" s="33"/>
      <c r="Y453" s="35"/>
      <c r="Z453" s="36"/>
    </row>
    <row r="454" spans="1:26" ht="13.5" customHeight="1" x14ac:dyDescent="0.15">
      <c r="A454" s="29">
        <v>450</v>
      </c>
      <c r="B454" s="30" t="s">
        <v>336</v>
      </c>
      <c r="C454" s="41"/>
      <c r="D454" s="32">
        <v>180</v>
      </c>
      <c r="E454" s="32"/>
      <c r="F454" s="32"/>
      <c r="G454" s="32"/>
      <c r="H454" s="32"/>
      <c r="I454" s="32"/>
      <c r="J454" s="32"/>
      <c r="K454" s="32"/>
      <c r="L454" s="32"/>
      <c r="M454" s="32"/>
      <c r="N454" s="32"/>
      <c r="O454" s="32"/>
      <c r="P454" s="32"/>
      <c r="Q454" s="32"/>
      <c r="R454" s="32"/>
      <c r="S454" s="32"/>
      <c r="T454" s="32"/>
      <c r="U454" s="32"/>
      <c r="V454" s="33"/>
      <c r="W454" s="33"/>
      <c r="X454" s="33"/>
      <c r="Y454" s="35"/>
      <c r="Z454" s="36">
        <v>180</v>
      </c>
    </row>
    <row r="455" spans="1:26" ht="13.5" customHeight="1" x14ac:dyDescent="0.15">
      <c r="A455" s="29">
        <v>451</v>
      </c>
      <c r="B455" s="30" t="s">
        <v>484</v>
      </c>
      <c r="C455" s="41"/>
      <c r="D455" s="32"/>
      <c r="E455" s="32"/>
      <c r="F455" s="32"/>
      <c r="G455" s="32"/>
      <c r="H455" s="32"/>
      <c r="I455" s="32"/>
      <c r="J455" s="32"/>
      <c r="K455" s="32"/>
      <c r="L455" s="32"/>
      <c r="M455" s="32"/>
      <c r="N455" s="32"/>
      <c r="O455" s="32"/>
      <c r="P455" s="32"/>
      <c r="Q455" s="32"/>
      <c r="R455" s="32"/>
      <c r="S455" s="32"/>
      <c r="T455" s="32"/>
      <c r="U455" s="32"/>
      <c r="V455" s="33"/>
      <c r="W455" s="33"/>
      <c r="X455" s="33"/>
      <c r="Y455" s="35"/>
      <c r="Z455" s="36"/>
    </row>
    <row r="456" spans="1:26" ht="13.5" customHeight="1" x14ac:dyDescent="0.15">
      <c r="A456" s="29">
        <v>452</v>
      </c>
      <c r="B456" s="30" t="s">
        <v>337</v>
      </c>
      <c r="C456" s="31">
        <v>1.4641688155767039</v>
      </c>
      <c r="D456" s="32"/>
      <c r="E456" s="32"/>
      <c r="F456" s="32"/>
      <c r="G456" s="32"/>
      <c r="H456" s="32"/>
      <c r="I456" s="32"/>
      <c r="J456" s="32"/>
      <c r="K456" s="32"/>
      <c r="L456" s="32"/>
      <c r="M456" s="32"/>
      <c r="N456" s="32"/>
      <c r="O456" s="32"/>
      <c r="P456" s="32"/>
      <c r="Q456" s="32"/>
      <c r="R456" s="32"/>
      <c r="S456" s="32"/>
      <c r="T456" s="32"/>
      <c r="U456" s="32"/>
      <c r="V456" s="33"/>
      <c r="W456" s="33"/>
      <c r="X456" s="33"/>
      <c r="Y456" s="35"/>
      <c r="Z456" s="40">
        <v>1.4641688155767039</v>
      </c>
    </row>
    <row r="457" spans="1:26" ht="13.5" customHeight="1" x14ac:dyDescent="0.15">
      <c r="A457" s="29">
        <v>453</v>
      </c>
      <c r="B457" s="30" t="s">
        <v>338</v>
      </c>
      <c r="C457" s="37">
        <v>0.6251125536915475</v>
      </c>
      <c r="D457" s="32"/>
      <c r="E457" s="32"/>
      <c r="F457" s="32"/>
      <c r="G457" s="32"/>
      <c r="H457" s="32"/>
      <c r="I457" s="32"/>
      <c r="J457" s="32"/>
      <c r="K457" s="32"/>
      <c r="L457" s="32"/>
      <c r="M457" s="32"/>
      <c r="N457" s="32"/>
      <c r="O457" s="32"/>
      <c r="P457" s="32"/>
      <c r="Q457" s="32"/>
      <c r="R457" s="32"/>
      <c r="S457" s="32"/>
      <c r="T457" s="32"/>
      <c r="U457" s="32"/>
      <c r="V457" s="33"/>
      <c r="W457" s="33">
        <v>86.418971945500004</v>
      </c>
      <c r="X457" s="33"/>
      <c r="Y457" s="50">
        <v>0.23530258153270284</v>
      </c>
      <c r="Z457" s="36">
        <v>87.279387080724263</v>
      </c>
    </row>
    <row r="458" spans="1:26" ht="13.5" customHeight="1" x14ac:dyDescent="0.15">
      <c r="A458" s="29">
        <v>454</v>
      </c>
      <c r="B458" s="30" t="s">
        <v>485</v>
      </c>
      <c r="C458" s="37">
        <v>0.11971118022666141</v>
      </c>
      <c r="D458" s="32"/>
      <c r="E458" s="32"/>
      <c r="F458" s="32"/>
      <c r="G458" s="32"/>
      <c r="H458" s="32"/>
      <c r="I458" s="32"/>
      <c r="J458" s="32"/>
      <c r="K458" s="32"/>
      <c r="L458" s="32"/>
      <c r="M458" s="32"/>
      <c r="N458" s="32"/>
      <c r="O458" s="32"/>
      <c r="P458" s="32"/>
      <c r="Q458" s="32"/>
      <c r="R458" s="32"/>
      <c r="S458" s="32"/>
      <c r="T458" s="32"/>
      <c r="U458" s="32"/>
      <c r="V458" s="33"/>
      <c r="W458" s="33"/>
      <c r="X458" s="33"/>
      <c r="Y458" s="35"/>
      <c r="Z458" s="39">
        <v>0.11971118022666141</v>
      </c>
    </row>
    <row r="459" spans="1:26" ht="13.5" customHeight="1" x14ac:dyDescent="0.15">
      <c r="A459" s="29">
        <v>455</v>
      </c>
      <c r="B459" s="30" t="s">
        <v>339</v>
      </c>
      <c r="C459" s="41">
        <v>17.622328386290018</v>
      </c>
      <c r="D459" s="32"/>
      <c r="E459" s="32"/>
      <c r="F459" s="32"/>
      <c r="G459" s="32"/>
      <c r="H459" s="32"/>
      <c r="I459" s="32"/>
      <c r="J459" s="32"/>
      <c r="K459" s="32"/>
      <c r="L459" s="32"/>
      <c r="M459" s="32"/>
      <c r="N459" s="32"/>
      <c r="O459" s="32"/>
      <c r="P459" s="32"/>
      <c r="Q459" s="32"/>
      <c r="R459" s="32"/>
      <c r="S459" s="32"/>
      <c r="T459" s="32"/>
      <c r="U459" s="32"/>
      <c r="V459" s="33"/>
      <c r="W459" s="33"/>
      <c r="X459" s="33"/>
      <c r="Y459" s="35"/>
      <c r="Z459" s="36">
        <v>17.622328386290018</v>
      </c>
    </row>
    <row r="460" spans="1:26" ht="13.5" customHeight="1" x14ac:dyDescent="0.15">
      <c r="A460" s="29">
        <v>456</v>
      </c>
      <c r="B460" s="30" t="s">
        <v>340</v>
      </c>
      <c r="C460" s="41"/>
      <c r="D460" s="32">
        <v>389</v>
      </c>
      <c r="E460" s="32"/>
      <c r="F460" s="32"/>
      <c r="G460" s="32"/>
      <c r="H460" s="32"/>
      <c r="I460" s="32"/>
      <c r="J460" s="32"/>
      <c r="K460" s="32"/>
      <c r="L460" s="32"/>
      <c r="M460" s="32"/>
      <c r="N460" s="32"/>
      <c r="O460" s="32"/>
      <c r="P460" s="32"/>
      <c r="Q460" s="32"/>
      <c r="R460" s="32"/>
      <c r="S460" s="32"/>
      <c r="T460" s="32"/>
      <c r="U460" s="32"/>
      <c r="V460" s="33"/>
      <c r="W460" s="33"/>
      <c r="X460" s="33"/>
      <c r="Y460" s="35"/>
      <c r="Z460" s="36">
        <v>389</v>
      </c>
    </row>
    <row r="461" spans="1:26" ht="13.5" customHeight="1" x14ac:dyDescent="0.15">
      <c r="A461" s="29">
        <v>457</v>
      </c>
      <c r="B461" s="30" t="s">
        <v>341</v>
      </c>
      <c r="C461" s="41"/>
      <c r="D461" s="32"/>
      <c r="E461" s="32">
        <v>1213.1438929607289</v>
      </c>
      <c r="F461" s="32"/>
      <c r="G461" s="32"/>
      <c r="H461" s="32"/>
      <c r="I461" s="32"/>
      <c r="J461" s="32"/>
      <c r="K461" s="32"/>
      <c r="L461" s="32"/>
      <c r="M461" s="32"/>
      <c r="N461" s="32"/>
      <c r="O461" s="32"/>
      <c r="P461" s="32"/>
      <c r="Q461" s="32"/>
      <c r="R461" s="32"/>
      <c r="S461" s="32"/>
      <c r="T461" s="32"/>
      <c r="U461" s="32"/>
      <c r="V461" s="33"/>
      <c r="W461" s="33"/>
      <c r="X461" s="33"/>
      <c r="Y461" s="35"/>
      <c r="Z461" s="36">
        <v>1213.1438929607289</v>
      </c>
    </row>
    <row r="462" spans="1:26" ht="13.5" customHeight="1" x14ac:dyDescent="0.15">
      <c r="A462" s="29">
        <v>458</v>
      </c>
      <c r="B462" s="30" t="s">
        <v>486</v>
      </c>
      <c r="C462" s="41"/>
      <c r="D462" s="32"/>
      <c r="E462" s="32"/>
      <c r="F462" s="32"/>
      <c r="G462" s="32"/>
      <c r="H462" s="32"/>
      <c r="I462" s="32"/>
      <c r="J462" s="32"/>
      <c r="K462" s="32"/>
      <c r="L462" s="32"/>
      <c r="M462" s="32"/>
      <c r="N462" s="32"/>
      <c r="O462" s="32"/>
      <c r="P462" s="32"/>
      <c r="Q462" s="32"/>
      <c r="R462" s="32"/>
      <c r="S462" s="32"/>
      <c r="T462" s="32"/>
      <c r="U462" s="32"/>
      <c r="V462" s="33"/>
      <c r="W462" s="33"/>
      <c r="X462" s="33"/>
      <c r="Y462" s="35"/>
      <c r="Z462" s="36"/>
    </row>
    <row r="463" spans="1:26" x14ac:dyDescent="0.15">
      <c r="A463" s="29">
        <v>459</v>
      </c>
      <c r="B463" s="30" t="s">
        <v>487</v>
      </c>
      <c r="C463" s="41"/>
      <c r="D463" s="32"/>
      <c r="E463" s="32"/>
      <c r="F463" s="32"/>
      <c r="G463" s="32"/>
      <c r="H463" s="32"/>
      <c r="I463" s="32"/>
      <c r="J463" s="32"/>
      <c r="K463" s="32"/>
      <c r="L463" s="32"/>
      <c r="M463" s="32"/>
      <c r="N463" s="32"/>
      <c r="O463" s="32"/>
      <c r="P463" s="32"/>
      <c r="Q463" s="32"/>
      <c r="R463" s="32"/>
      <c r="S463" s="32"/>
      <c r="T463" s="32"/>
      <c r="U463" s="32"/>
      <c r="V463" s="33"/>
      <c r="W463" s="33"/>
      <c r="X463" s="33"/>
      <c r="Y463" s="35"/>
      <c r="Z463" s="36"/>
    </row>
    <row r="464" spans="1:26" x14ac:dyDescent="0.15">
      <c r="A464" s="29">
        <v>460</v>
      </c>
      <c r="B464" s="30" t="s">
        <v>488</v>
      </c>
      <c r="C464" s="37">
        <v>0.64463898048761969</v>
      </c>
      <c r="D464" s="32"/>
      <c r="E464" s="32"/>
      <c r="F464" s="32"/>
      <c r="G464" s="32"/>
      <c r="H464" s="32"/>
      <c r="I464" s="32"/>
      <c r="J464" s="32"/>
      <c r="K464" s="32"/>
      <c r="L464" s="32"/>
      <c r="M464" s="32"/>
      <c r="N464" s="32"/>
      <c r="O464" s="32"/>
      <c r="P464" s="32"/>
      <c r="Q464" s="32"/>
      <c r="R464" s="32"/>
      <c r="S464" s="32"/>
      <c r="T464" s="32"/>
      <c r="U464" s="32"/>
      <c r="V464" s="33"/>
      <c r="W464" s="33"/>
      <c r="X464" s="33"/>
      <c r="Y464" s="35"/>
      <c r="Z464" s="39">
        <v>0.64463898048761969</v>
      </c>
    </row>
    <row r="465" spans="1:26" x14ac:dyDescent="0.15">
      <c r="A465" s="29">
        <v>461</v>
      </c>
      <c r="B465" s="30" t="s">
        <v>489</v>
      </c>
      <c r="C465" s="31">
        <v>2.4624742388814078</v>
      </c>
      <c r="D465" s="32"/>
      <c r="E465" s="32"/>
      <c r="F465" s="32"/>
      <c r="G465" s="32"/>
      <c r="H465" s="32"/>
      <c r="I465" s="32"/>
      <c r="J465" s="32"/>
      <c r="K465" s="32"/>
      <c r="L465" s="32"/>
      <c r="M465" s="32"/>
      <c r="N465" s="32"/>
      <c r="O465" s="32"/>
      <c r="P465" s="32"/>
      <c r="Q465" s="32"/>
      <c r="R465" s="32"/>
      <c r="S465" s="32"/>
      <c r="T465" s="32"/>
      <c r="U465" s="32"/>
      <c r="V465" s="33"/>
      <c r="W465" s="33"/>
      <c r="X465" s="33"/>
      <c r="Y465" s="35"/>
      <c r="Z465" s="40">
        <v>2.4624742388814078</v>
      </c>
    </row>
    <row r="466" spans="1:26" x14ac:dyDescent="0.15">
      <c r="A466" s="29">
        <v>462</v>
      </c>
      <c r="B466" s="30" t="s">
        <v>490</v>
      </c>
      <c r="C466" s="51">
        <v>3.5901520880838788E-5</v>
      </c>
      <c r="D466" s="32"/>
      <c r="E466" s="32"/>
      <c r="F466" s="32"/>
      <c r="G466" s="32"/>
      <c r="H466" s="32"/>
      <c r="I466" s="32"/>
      <c r="J466" s="32"/>
      <c r="K466" s="32"/>
      <c r="L466" s="32"/>
      <c r="M466" s="32"/>
      <c r="N466" s="32"/>
      <c r="O466" s="32"/>
      <c r="P466" s="32"/>
      <c r="Q466" s="32"/>
      <c r="R466" s="32"/>
      <c r="S466" s="32"/>
      <c r="T466" s="32"/>
      <c r="U466" s="32"/>
      <c r="V466" s="33"/>
      <c r="W466" s="33"/>
      <c r="X466" s="33"/>
      <c r="Y466" s="35"/>
      <c r="Z466" s="52">
        <v>3.5901520880838788E-5</v>
      </c>
    </row>
    <row r="467" spans="1:26" x14ac:dyDescent="0.15">
      <c r="A467" s="13" t="s">
        <v>24</v>
      </c>
      <c r="B467" s="14"/>
      <c r="C467" s="1">
        <f t="shared" ref="C467:T467" si="0">SUM(C5:C246)+C247/10^6+SUM(C248:C466)</f>
        <v>353181.9752447654</v>
      </c>
      <c r="D467" s="2">
        <f t="shared" si="0"/>
        <v>1648976.9853695652</v>
      </c>
      <c r="E467" s="2">
        <f t="shared" si="0"/>
        <v>6496.3167323641264</v>
      </c>
      <c r="F467" s="2">
        <f t="shared" si="0"/>
        <v>10322.594231397068</v>
      </c>
      <c r="G467" s="2">
        <f t="shared" si="0"/>
        <v>163852.17574635873</v>
      </c>
      <c r="H467" s="2">
        <f t="shared" si="0"/>
        <v>100872.30415005007</v>
      </c>
      <c r="I467" s="2">
        <f t="shared" si="0"/>
        <v>521180.76240501681</v>
      </c>
      <c r="J467" s="2">
        <f t="shared" si="0"/>
        <v>59256.385132660449</v>
      </c>
      <c r="K467" s="2">
        <f t="shared" si="0"/>
        <v>22586.525656725837</v>
      </c>
      <c r="L467" s="2">
        <f t="shared" si="0"/>
        <v>7331.5932021092667</v>
      </c>
      <c r="M467" s="2">
        <f t="shared" si="0"/>
        <v>720163.52973432187</v>
      </c>
      <c r="N467" s="2">
        <f t="shared" si="0"/>
        <v>22307.272505823068</v>
      </c>
      <c r="O467" s="2">
        <f t="shared" si="0"/>
        <v>24606.212863417441</v>
      </c>
      <c r="P467" s="2">
        <f t="shared" si="0"/>
        <v>110660.08133863541</v>
      </c>
      <c r="Q467" s="2">
        <f t="shared" si="0"/>
        <v>2007.9596791059016</v>
      </c>
      <c r="R467" s="2">
        <f t="shared" si="0"/>
        <v>1112.8797175976151</v>
      </c>
      <c r="S467" s="2">
        <f t="shared" si="0"/>
        <v>1243.5130505423449</v>
      </c>
      <c r="T467" s="2">
        <f t="shared" si="0"/>
        <v>45143.809282608192</v>
      </c>
      <c r="U467" s="3">
        <f>SUM(U5:U466)</f>
        <v>431.11459435973967</v>
      </c>
      <c r="V467" s="4">
        <f>SUM(V5:V246)+V247/10^6+SUM(V248:V466)</f>
        <v>0</v>
      </c>
      <c r="W467" s="4">
        <f>SUM(W5:W246)+W247/10^6+SUM(W248:W466)</f>
        <v>49075.442224257102</v>
      </c>
      <c r="X467" s="4">
        <f>SUM(X5:X246)+X247/10^6+SUM(X248:X466)</f>
        <v>2268.8095508875335</v>
      </c>
      <c r="Y467" s="5">
        <f>SUM(Y5:Y246)+Y247/10^6+SUM(Y248:Y466)</f>
        <v>578.33202696239596</v>
      </c>
      <c r="Z467" s="6">
        <f>SUM(Z5:Z246)+Z247/10^6+SUM(Z248:Z466)</f>
        <v>3873225.4602762866</v>
      </c>
    </row>
  </sheetData>
  <mergeCells count="7">
    <mergeCell ref="A467:B467"/>
    <mergeCell ref="A1:Z1"/>
    <mergeCell ref="A2:B2"/>
    <mergeCell ref="C2:Z2"/>
    <mergeCell ref="A3:A4"/>
    <mergeCell ref="B3:B4"/>
    <mergeCell ref="Z3:Z4"/>
  </mergeCells>
  <phoneticPr fontId="12"/>
  <conditionalFormatting sqref="V5:V466">
    <cfRule type="expression" dxfId="0" priority="1">
      <formula>#REF!=1</formula>
    </cfRule>
  </conditionalFormatting>
  <printOptions horizontalCentered="1"/>
  <pageMargins left="0.55118110236220474" right="0.59055118110236227" top="0.59055118110236227" bottom="0.6692913385826772" header="0.51181102362204722" footer="0.31496062992125984"/>
  <pageSetup paperSize="9" scale="54" firstPageNumber="7" orientation="landscape" r:id="rId1"/>
  <headerFooter alignWithMargins="0">
    <oddFooter>&amp;C&amp;"ＭＳ Ｐ明朝,標準"(1) - &amp;P</oddFooter>
  </headerFooter>
  <rowBreaks count="1" manualBreakCount="1">
    <brk id="3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総括表46</vt:lpstr>
      <vt:lpstr>総括表46!Print_Titles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2018-02-23T05:42:11Z</cp:lastPrinted>
  <dcterms:created xsi:type="dcterms:W3CDTF">2011-02-08T01:24:12Z</dcterms:created>
  <dcterms:modified xsi:type="dcterms:W3CDTF">2024-02-09T08:46:26Z</dcterms:modified>
</cp:coreProperties>
</file>