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B750C1C9-A0B0-4315-BEE9-4AB88EE1C3E7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45" sheetId="21" r:id="rId1"/>
  </sheets>
  <definedNames>
    <definedName name="_xlnm._FilterDatabase" localSheetId="0" hidden="1">総括表45!$A$4:$FZ$325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総括表45!$1:$4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<sst xmlns="http://schemas.openxmlformats.org/spreadsheetml/2006/main" count="492" uniqueCount="491">
  <si>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</si>
  <si>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</si>
  <si>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</si>
  <si>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</si>
  <si>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</si>
  <si>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</si>
  <si>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</si>
  <si>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</si>
  <si>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</si>
  <si>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</si>
  <si>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</si>
  <si>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</si>
  <si>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</si>
  <si>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</si>
  <si>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</si>
  <si>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</si>
  <si>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</si>
  <si>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</si>
  <si>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</si>
  <si>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</si>
  <si>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</si>
  <si>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</si>
  <si>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</si>
  <si>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</si>
  <si>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</si>
  <si>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</si>
  <si>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</si>
  <si>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</si>
  <si>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</si>
  <si>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</si>
  <si>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</si>
  <si>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</si>
  <si>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</si>
  <si>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</si>
  <si>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</si>
  <si>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</si>
  <si>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</si>
  <si>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</si>
  <si>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</si>
  <si>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</si>
  <si>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</si>
  <si>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</si>
  <si>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</si>
  <si>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</si>
  <si>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</si>
  <si>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</si>
  <si>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</si>
  <si>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</si>
  <si>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</si>
  <si>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</si>
  <si>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</si>
  <si>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</si>
  <si>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</si>
  <si>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</si>
  <si>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</si>
  <si>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</si>
  <si>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</si>
  <si>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</si>
  <si>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</si>
  <si>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</si>
  <si>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</si>
  <si>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</si>
  <si>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</si>
  <si>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</si>
  <si>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</si>
  <si>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</si>
  <si>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</si>
  <si>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</si>
  <si>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</si>
  <si>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</si>
  <si>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</si>
  <si>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</si>
  <si>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</si>
  <si>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</si>
  <si>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</si>
  <si>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</si>
  <si>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</si>
  <si>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</si>
  <si>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</si>
  <si>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</si>
  <si>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</si>
  <si>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</si>
  <si>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</si>
  <si>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</si>
  <si>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</si>
  <si>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</si>
  <si>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</si>
  <si>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</si>
  <si>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</si>
  <si>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</si>
  <si>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</si>
  <si>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</si>
  <si>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</si>
  <si>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</si>
  <si>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</si>
  <si>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</si>
  <si>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</si>
  <si>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</si>
  <si>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</si>
  <si>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</si>
  <si>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</si>
  <si>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</si>
  <si>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</si>
  <si>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</si>
  <si>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</si>
  <si>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</si>
  <si>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</si>
  <si>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</si>
  <si>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</si>
  <si>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</si>
  <si>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</si>
  <si>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</si>
  <si>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</si>
  <si>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</si>
  <si>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</si>
  <si>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</si>
  <si>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</si>
  <si>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</si>
  <si>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</si>
  <si>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</si>
  <si>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</si>
  <si>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</si>
  <si>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</si>
  <si>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</si>
  <si>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</si>
  <si>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</si>
  <si>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</si>
  <si>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</si>
  <si>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</si>
  <si>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</si>
  <si>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</si>
  <si>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</si>
  <si>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</si>
  <si>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</si>
  <si>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</si>
  <si>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</si>
  <si>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</si>
  <si>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</si>
  <si>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</si>
  <si>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</si>
  <si>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</si>
  <si>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</si>
  <si>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</si>
  <si>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</si>
  <si>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</si>
  <si>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</si>
  <si>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</si>
  <si>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</si>
  <si>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</si>
  <si>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</si>
  <si>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</si>
  <si>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</si>
  <si>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</si>
  <si>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</si>
  <si>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</si>
  <si>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</si>
  <si>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</si>
  <si>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</si>
  <si>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</si>
  <si>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</si>
  <si>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</si>
  <si>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</si>
  <si>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</si>
  <si>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</si>
  <si>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</si>
  <si>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</si>
  <si>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</si>
  <si>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</si>
  <si>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</si>
  <si>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</si>
  <si>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</si>
  <si>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</si>
  <si>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</si>
  <si>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</si>
  <si>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</si>
  <si>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</si>
  <si>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</si>
  <si>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</si>
  <si>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</si>
  <si>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</si>
  <si>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</si>
  <si>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</si>
  <si>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</si>
  <si>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</si>
  <si>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</si>
  <si>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</si>
  <si>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</si>
  <si>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</si>
  <si>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</si>
  <si>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</si>
  <si>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</si>
  <si>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</si>
  <si>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</si>
  <si>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</si>
  <si>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</si>
  <si>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</si>
  <si>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</si>
  <si>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</si>
  <si>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</si>
  <si>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</si>
  <si>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</si>
  <si>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</si>
  <si>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</si>
  <si>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</si>
  <si>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</si>
  <si>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</si>
  <si>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</si>
  <si>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</si>
  <si>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</si>
  <si>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</si>
  <si>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</si>
  <si>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</si>
  <si>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</si>
  <si>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</si>
  <si>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</si>
  <si>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</si>
  <si>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</si>
  <si>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</si>
  <si>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</si>
  <si>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</si>
  <si>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</si>
  <si>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</si>
  <si>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</si>
  <si>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</si>
  <si>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</si>
  <si>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</si>
  <si>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</si>
  <si>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</si>
  <si>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</si>
  <si>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</si>
  <si>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</si>
  <si>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</si>
  <si>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</si>
  <si>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</si>
  <si>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</si>
  <si>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</si>
  <si>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</si>
  <si>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</si>
  <si>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</si>
  <si>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</si>
  <si>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</si>
  <si>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</si>
  <si>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</si>
  <si>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</si>
  <si>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</si>
  <si>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</si>
  <si>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</si>
  <si>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</si>
  <si>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</si>
  <si>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</si>
  <si>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</si>
  <si>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</si>
  <si>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</si>
  <si>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</si>
  <si>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</si>
  <si>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</si>
  <si>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</si>
  <si>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</si>
  <si>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</si>
  <si>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</si>
  <si>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</si>
  <si>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</si>
  <si>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</si>
  <si>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</si>
  <si>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</si>
  <si>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</si>
  <si>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</si>
  <si>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</si>
  <si>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</si>
  <si>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</si>
  <si>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</si>
  <si>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</si>
  <si>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</si>
  <si>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</si>
  <si>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</si>
  <si>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</si>
  <si>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</si>
  <si>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</si>
  <si>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</si>
  <si>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</si>
  <si>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</si>
  <si>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</si>
  <si>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</si>
  <si>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</si>
  <si>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</si>
  <si>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</si>
  <si>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</si>
  <si>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</si>
  <si>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</si>
  <si>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</si>
  <si>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</si>
  <si>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</si>
  <si>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</si>
  <si>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</si>
  <si>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</si>
  <si>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</si>
  <si>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</si>
  <si>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</si>
  <si>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</si>
  <si>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</si>
  <si>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</si>
  <si>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</si>
  <si>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</si>
  <si>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</si>
  <si>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</si>
  <si>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</si>
  <si>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</si>
  <si>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</si>
  <si>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</si>
  <si>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</si>
  <si>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</si>
  <si>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</si>
  <si>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</si>
  <si>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</si>
  <si>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</si>
  <si>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</si>
  <si>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</si>
  <si>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</si>
  <si>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</si>
  <si>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</si>
  <si>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</si>
  <si>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</si>
  <si>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</si>
  <si>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</si>
  <si>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</si>
  <si>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</si>
  <si>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</si>
  <si>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</si>
  <si>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</si>
  <si>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</si>
  <si>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</si>
  <si>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</si>
  <si>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</si>
  <si>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</si>
  <si>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</si>
  <si>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</si>
  <si>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</si>
  <si>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</si>
  <si>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</si>
  <si>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</si>
  <si>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</si>
  <si>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</si>
  <si>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総括表45　排出源別・対象化学物質別の排出量推計結果（2022年度：宮崎県）［１．対象業種を営む事業者からのすそ切り以下～23.産業廃棄物焼却施設］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</si>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</sst>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1.4906853222404581</v>
      </c>
      <c r="D5" s="32">
        <v>32.000000000000007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5.8858739845984944</v>
      </c>
      <c r="X5" s="33">
        <v>10.709350068458566</v>
      </c>
      <c r="Y5" s="35">
        <v>282.16739480958535</v>
      </c>
      <c r="Z5" s="36">
        <v>332.25330418488289</v>
      </c>
    </row>
    <row r="6" spans="1:26" ht="13.5" customHeight="1" x14ac:dyDescent="0.15">
      <c r="A6" s="29">
        <v>2</v>
      </c>
      <c r="B6" s="30" t="s">
        <v>27</v>
      </c>
      <c r="C6" s="37">
        <v>0.20743133632604668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7.488794740179458E-2</v>
      </c>
      <c r="X6" s="33"/>
      <c r="Y6" s="35"/>
      <c r="Z6" s="39">
        <v>0.28231928372784126</v>
      </c>
    </row>
    <row r="7" spans="1:26" ht="13.5" customHeight="1" x14ac:dyDescent="0.15">
      <c r="A7" s="29">
        <v>3</v>
      </c>
      <c r="B7" s="30" t="s">
        <v>28</v>
      </c>
      <c r="C7" s="31">
        <v>2.8536377667625432</v>
      </c>
      <c r="D7" s="32"/>
      <c r="E7" s="32"/>
      <c r="F7" s="32">
        <v>170.02018020826341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7.6635451637928897E-2</v>
      </c>
      <c r="X7" s="33"/>
      <c r="Y7" s="35"/>
      <c r="Z7" s="36">
        <v>172.9504534266639</v>
      </c>
    </row>
    <row r="8" spans="1:26" ht="13.5" customHeight="1" x14ac:dyDescent="0.15">
      <c r="A8" s="29">
        <v>4</v>
      </c>
      <c r="B8" s="30" t="s">
        <v>29</v>
      </c>
      <c r="C8" s="31">
        <v>6.5335541715624261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8.5679127794301813E-2</v>
      </c>
      <c r="X8" s="33"/>
      <c r="Y8" s="35"/>
      <c r="Z8" s="40">
        <v>6.6192332993567282</v>
      </c>
    </row>
    <row r="9" spans="1:26" ht="13.5" customHeight="1" x14ac:dyDescent="0.15">
      <c r="A9" s="29">
        <v>5</v>
      </c>
      <c r="B9" s="30" t="s">
        <v>30</v>
      </c>
      <c r="C9" s="41"/>
      <c r="D9" s="32"/>
      <c r="E9" s="32"/>
      <c r="F9" s="32">
        <v>170.02018020826341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170.02018020826341</v>
      </c>
    </row>
    <row r="10" spans="1:26" ht="13.5" customHeight="1" x14ac:dyDescent="0.15">
      <c r="A10" s="29">
        <v>6</v>
      </c>
      <c r="B10" s="30" t="s">
        <v>31</v>
      </c>
      <c r="C10" s="42">
        <v>3.4753036230242384E-3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3">
        <v>8.3644155610845285E-4</v>
      </c>
      <c r="X10" s="33"/>
      <c r="Y10" s="35"/>
      <c r="Z10" s="44">
        <v>4.311745179132691E-3</v>
      </c>
    </row>
    <row r="11" spans="1:26" ht="13.5" customHeight="1" x14ac:dyDescent="0.15">
      <c r="A11" s="29">
        <v>7</v>
      </c>
      <c r="B11" s="30" t="s">
        <v>32</v>
      </c>
      <c r="C11" s="41">
        <v>12.480903752138692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9.7571613593703907E-2</v>
      </c>
      <c r="X11" s="33"/>
      <c r="Y11" s="35"/>
      <c r="Z11" s="36">
        <v>12.578475365732396</v>
      </c>
    </row>
    <row r="12" spans="1:26" ht="13.5" customHeight="1" x14ac:dyDescent="0.15">
      <c r="A12" s="29">
        <v>8</v>
      </c>
      <c r="B12" s="30" t="s">
        <v>33</v>
      </c>
      <c r="C12" s="42">
        <v>8.6547212915045833E-3</v>
      </c>
      <c r="D12" s="32"/>
      <c r="E12" s="32"/>
      <c r="F12" s="32">
        <v>170.02018020826341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8">
        <v>1.3089486544391991E-3</v>
      </c>
      <c r="X12" s="33"/>
      <c r="Y12" s="35"/>
      <c r="Z12" s="36">
        <v>170.03014387820934</v>
      </c>
    </row>
    <row r="13" spans="1:26" ht="13.5" customHeight="1" x14ac:dyDescent="0.15">
      <c r="A13" s="29">
        <v>9</v>
      </c>
      <c r="B13" s="30" t="s">
        <v>34</v>
      </c>
      <c r="C13" s="37">
        <v>0.29236679093972784</v>
      </c>
      <c r="D13" s="32"/>
      <c r="E13" s="32"/>
      <c r="F13" s="32"/>
      <c r="G13" s="32"/>
      <c r="H13" s="32"/>
      <c r="I13" s="32"/>
      <c r="J13" s="32"/>
      <c r="K13" s="32"/>
      <c r="L13" s="32">
        <v>71.348504046846955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1.4719458464054723E-2</v>
      </c>
      <c r="X13" s="33"/>
      <c r="Y13" s="35"/>
      <c r="Z13" s="36">
        <v>71.655590296250736</v>
      </c>
    </row>
    <row r="14" spans="1:26" ht="13.5" customHeight="1" x14ac:dyDescent="0.15">
      <c r="A14" s="29">
        <v>10</v>
      </c>
      <c r="B14" s="30" t="s">
        <v>35</v>
      </c>
      <c r="C14" s="41"/>
      <c r="D14" s="32"/>
      <c r="E14" s="32"/>
      <c r="F14" s="32"/>
      <c r="G14" s="32"/>
      <c r="H14" s="32"/>
      <c r="I14" s="32"/>
      <c r="J14" s="32"/>
      <c r="K14" s="32">
        <v>58.618891877324742</v>
      </c>
      <c r="L14" s="32">
        <v>230.78373035881447</v>
      </c>
      <c r="M14" s="32">
        <v>2329.2482251187898</v>
      </c>
      <c r="N14" s="32">
        <v>12.46133681342455</v>
      </c>
      <c r="O14" s="32">
        <v>487.83453379308793</v>
      </c>
      <c r="P14" s="32">
        <v>24.031193609061571</v>
      </c>
      <c r="Q14" s="32">
        <v>49.998700309597517</v>
      </c>
      <c r="R14" s="32"/>
      <c r="S14" s="32"/>
      <c r="T14" s="32"/>
      <c r="U14" s="32"/>
      <c r="V14" s="33"/>
      <c r="W14" s="33"/>
      <c r="X14" s="33"/>
      <c r="Y14" s="35"/>
      <c r="Z14" s="36">
        <v>3192.9766118801008</v>
      </c>
    </row>
    <row r="15" spans="1:26" ht="13.5" customHeight="1" x14ac:dyDescent="0.15">
      <c r="A15" s="29">
        <v>11</v>
      </c>
      <c r="B15" s="30" t="s">
        <v>36</v>
      </c>
      <c r="C15" s="42">
        <v>1.2496542613477126E-2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4">
        <v>1.2496542613477126E-2</v>
      </c>
    </row>
    <row r="16" spans="1:26" ht="13.5" customHeight="1" x14ac:dyDescent="0.15">
      <c r="A16" s="29">
        <v>12</v>
      </c>
      <c r="B16" s="30" t="s">
        <v>37</v>
      </c>
      <c r="C16" s="37">
        <v>0.1760480091399482</v>
      </c>
      <c r="D16" s="32"/>
      <c r="E16" s="32"/>
      <c r="F16" s="32"/>
      <c r="G16" s="32"/>
      <c r="H16" s="32"/>
      <c r="I16" s="32"/>
      <c r="J16" s="32"/>
      <c r="K16" s="32">
        <v>295.90062801239094</v>
      </c>
      <c r="L16" s="32">
        <v>1267.838791386057</v>
      </c>
      <c r="M16" s="32">
        <v>11974.978598915741</v>
      </c>
      <c r="N16" s="32">
        <v>65.91527937662849</v>
      </c>
      <c r="O16" s="32">
        <v>2045.9423483888079</v>
      </c>
      <c r="P16" s="32">
        <v>1375.0950103786181</v>
      </c>
      <c r="Q16" s="32">
        <v>66.664933746130032</v>
      </c>
      <c r="R16" s="32">
        <v>242.10382453198633</v>
      </c>
      <c r="S16" s="32"/>
      <c r="T16" s="32"/>
      <c r="U16" s="32"/>
      <c r="V16" s="33"/>
      <c r="W16" s="38">
        <v>3.7836065068855666E-3</v>
      </c>
      <c r="X16" s="33"/>
      <c r="Y16" s="35">
        <v>111.93142797354616</v>
      </c>
      <c r="Z16" s="36">
        <v>17446.55067432555</v>
      </c>
    </row>
    <row r="17" spans="1:26" ht="13.5" customHeight="1" x14ac:dyDescent="0.15">
      <c r="A17" s="29">
        <v>13</v>
      </c>
      <c r="B17" s="30" t="s">
        <v>38</v>
      </c>
      <c r="C17" s="41">
        <v>38.521819769605997</v>
      </c>
      <c r="D17" s="32">
        <v>60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24.2963263441485</v>
      </c>
      <c r="X17" s="33"/>
      <c r="Y17" s="35"/>
      <c r="Z17" s="36">
        <v>122.81814611375449</v>
      </c>
    </row>
    <row r="18" spans="1:26" ht="13.5" customHeight="1" x14ac:dyDescent="0.15">
      <c r="A18" s="29">
        <v>14</v>
      </c>
      <c r="B18" s="30" t="s">
        <v>346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3.6248629798072132E-3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4">
        <v>3.6248629798072132E-3</v>
      </c>
    </row>
    <row r="21" spans="1:26" ht="13.5" customHeight="1" x14ac:dyDescent="0.15">
      <c r="A21" s="29">
        <v>17</v>
      </c>
      <c r="B21" s="30" t="s">
        <v>40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2">
        <v>2.872059118680392E-2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1.0149082634408155E-2</v>
      </c>
      <c r="X22" s="33"/>
      <c r="Y22" s="35"/>
      <c r="Z22" s="44">
        <v>3.8869673821212078E-2</v>
      </c>
    </row>
    <row r="23" spans="1:26" ht="13.5" customHeight="1" x14ac:dyDescent="0.15">
      <c r="A23" s="29">
        <v>19</v>
      </c>
      <c r="B23" s="30" t="s">
        <v>348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1">
        <v>73.329769611563364</v>
      </c>
      <c r="D24" s="32"/>
      <c r="E24" s="32"/>
      <c r="F24" s="32"/>
      <c r="G24" s="32"/>
      <c r="H24" s="32"/>
      <c r="I24" s="32">
        <v>32646.336426418166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18160.080252854401</v>
      </c>
      <c r="X24" s="33"/>
      <c r="Y24" s="35"/>
      <c r="Z24" s="36">
        <v>50879.746448884129</v>
      </c>
    </row>
    <row r="25" spans="1:26" ht="13.5" customHeight="1" x14ac:dyDescent="0.15">
      <c r="A25" s="29">
        <v>21</v>
      </c>
      <c r="B25" s="30" t="s">
        <v>43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1"/>
      <c r="D26" s="32">
        <v>293</v>
      </c>
      <c r="E26" s="32">
        <v>74.399955319400846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367.39995531940087</v>
      </c>
    </row>
    <row r="27" spans="1:26" ht="13.5" customHeight="1" x14ac:dyDescent="0.15">
      <c r="A27" s="29">
        <v>23</v>
      </c>
      <c r="B27" s="30" t="s">
        <v>45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36"/>
    </row>
    <row r="34" spans="1:26" ht="40.5" customHeight="1" x14ac:dyDescent="0.15">
      <c r="A34" s="29">
        <v>30</v>
      </c>
      <c r="B34" s="30" t="s">
        <v>51</v>
      </c>
      <c r="C34" s="41">
        <v>281.1931526427814</v>
      </c>
      <c r="D34" s="32">
        <v>3197.2019999999998</v>
      </c>
      <c r="E34" s="32">
        <v>95.432075122842761</v>
      </c>
      <c r="F34" s="32"/>
      <c r="G34" s="32"/>
      <c r="H34" s="32"/>
      <c r="I34" s="32">
        <v>56857.270265309344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10451.479631815659</v>
      </c>
      <c r="X34" s="33"/>
      <c r="Y34" s="35"/>
      <c r="Z34" s="36">
        <v>70882.577124890624</v>
      </c>
    </row>
    <row r="35" spans="1:26" ht="13.5" customHeight="1" x14ac:dyDescent="0.15">
      <c r="A35" s="29">
        <v>31</v>
      </c>
      <c r="B35" s="30" t="s">
        <v>52</v>
      </c>
      <c r="C35" s="31">
        <v>9.4998357913560412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8">
        <v>9.94593E-2</v>
      </c>
      <c r="W35" s="33">
        <v>90.301965338404074</v>
      </c>
      <c r="X35" s="33"/>
      <c r="Y35" s="45">
        <v>4.8537915924447859</v>
      </c>
      <c r="Z35" s="36">
        <v>104.75505202220489</v>
      </c>
    </row>
    <row r="36" spans="1:26" ht="13.5" customHeight="1" x14ac:dyDescent="0.15">
      <c r="A36" s="29">
        <v>32</v>
      </c>
      <c r="B36" s="30" t="s">
        <v>350</v>
      </c>
      <c r="C36" s="46">
        <v>1.1793182702173711E-4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7">
        <v>1.1793182702173711E-4</v>
      </c>
    </row>
    <row r="37" spans="1:26" ht="13.5" customHeight="1" x14ac:dyDescent="0.15">
      <c r="A37" s="29">
        <v>33</v>
      </c>
      <c r="B37" s="30" t="s">
        <v>53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0.46827743773416181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0.46827743773416181</v>
      </c>
    </row>
    <row r="39" spans="1:26" ht="13.5" customHeight="1" x14ac:dyDescent="0.15">
      <c r="A39" s="29">
        <v>35</v>
      </c>
      <c r="B39" s="30" t="s">
        <v>352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1"/>
      <c r="D40" s="32"/>
      <c r="E40" s="32"/>
      <c r="F40" s="32"/>
      <c r="G40" s="32"/>
      <c r="H40" s="32"/>
      <c r="I40" s="32"/>
      <c r="J40" s="32"/>
      <c r="K40" s="32"/>
      <c r="L40" s="32">
        <v>2007.7125391551206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2007.7125391551206</v>
      </c>
    </row>
    <row r="41" spans="1:26" ht="13.5" customHeight="1" x14ac:dyDescent="0.15">
      <c r="A41" s="29">
        <v>37</v>
      </c>
      <c r="B41" s="30" t="s">
        <v>55</v>
      </c>
      <c r="C41" s="42">
        <v>4.153334230735585E-3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8">
        <v>0.76268875101910905</v>
      </c>
      <c r="X41" s="33"/>
      <c r="Y41" s="35"/>
      <c r="Z41" s="39">
        <v>0.76684208524984465</v>
      </c>
    </row>
    <row r="42" spans="1:26" ht="40.5" customHeight="1" x14ac:dyDescent="0.15">
      <c r="A42" s="29">
        <v>38</v>
      </c>
      <c r="B42" s="30" t="s">
        <v>353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1"/>
      <c r="D44" s="32">
        <v>100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100</v>
      </c>
    </row>
    <row r="45" spans="1:26" ht="13.5" customHeight="1" x14ac:dyDescent="0.15">
      <c r="A45" s="29">
        <v>41</v>
      </c>
      <c r="B45" s="30" t="s">
        <v>57</v>
      </c>
      <c r="C45" s="41"/>
      <c r="D45" s="32">
        <v>746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746</v>
      </c>
    </row>
    <row r="46" spans="1:26" ht="13.5" customHeight="1" x14ac:dyDescent="0.15">
      <c r="A46" s="29">
        <v>42</v>
      </c>
      <c r="B46" s="30" t="s">
        <v>355</v>
      </c>
      <c r="C46" s="31">
        <v>1.14671775541349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40">
        <v>1.14671775541349</v>
      </c>
    </row>
    <row r="47" spans="1:26" ht="13.5" customHeight="1" x14ac:dyDescent="0.15">
      <c r="A47" s="29">
        <v>43</v>
      </c>
      <c r="B47" s="30" t="s">
        <v>356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9">
        <v>4.7347149692013633E-5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0">
        <v>3.0492537721958732E-2</v>
      </c>
      <c r="Z48" s="44">
        <v>3.0539884871650744E-2</v>
      </c>
    </row>
    <row r="49" spans="1:26" ht="13.5" customHeight="1" x14ac:dyDescent="0.15">
      <c r="A49" s="29">
        <v>45</v>
      </c>
      <c r="B49" s="30" t="s">
        <v>358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1"/>
      <c r="D50" s="32">
        <v>42.000000000000007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>
        <v>42.000000000000007</v>
      </c>
    </row>
    <row r="51" spans="1:26" ht="13.5" customHeight="1" x14ac:dyDescent="0.15">
      <c r="A51" s="29">
        <v>47</v>
      </c>
      <c r="B51" s="30" t="s">
        <v>59</v>
      </c>
      <c r="C51" s="41"/>
      <c r="D51" s="32">
        <v>129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129</v>
      </c>
    </row>
    <row r="52" spans="1:26" ht="13.5" customHeight="1" x14ac:dyDescent="0.15">
      <c r="A52" s="29">
        <v>48</v>
      </c>
      <c r="B52" s="30" t="s">
        <v>60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1"/>
      <c r="D53" s="32">
        <v>2215.0000000000005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2215.0000000000005</v>
      </c>
    </row>
    <row r="54" spans="1:26" ht="13.5" customHeight="1" x14ac:dyDescent="0.15">
      <c r="A54" s="29">
        <v>50</v>
      </c>
      <c r="B54" s="30" t="s">
        <v>62</v>
      </c>
      <c r="C54" s="41"/>
      <c r="D54" s="32">
        <v>16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>
        <v>16</v>
      </c>
    </row>
    <row r="55" spans="1:26" ht="13.5" customHeight="1" x14ac:dyDescent="0.15">
      <c r="A55" s="29">
        <v>51</v>
      </c>
      <c r="B55" s="30" t="s">
        <v>63</v>
      </c>
      <c r="C55" s="41">
        <v>11.673960117950967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8">
        <v>0.55679251602835678</v>
      </c>
      <c r="X55" s="33"/>
      <c r="Y55" s="35"/>
      <c r="Z55" s="36">
        <v>12.230752633979325</v>
      </c>
    </row>
    <row r="56" spans="1:26" ht="13.5" customHeight="1" x14ac:dyDescent="0.15">
      <c r="A56" s="29">
        <v>52</v>
      </c>
      <c r="B56" s="30" t="s">
        <v>64</v>
      </c>
      <c r="C56" s="41"/>
      <c r="D56" s="32">
        <v>720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720</v>
      </c>
    </row>
    <row r="57" spans="1:26" ht="13.5" customHeight="1" x14ac:dyDescent="0.15">
      <c r="A57" s="29">
        <v>53</v>
      </c>
      <c r="B57" s="30" t="s">
        <v>65</v>
      </c>
      <c r="C57" s="41">
        <v>38722.117950481203</v>
      </c>
      <c r="D57" s="32">
        <v>9797.1280000000006</v>
      </c>
      <c r="E57" s="32">
        <v>66.840509407466698</v>
      </c>
      <c r="F57" s="32"/>
      <c r="G57" s="32">
        <v>79256.295192877442</v>
      </c>
      <c r="H57" s="32"/>
      <c r="I57" s="32"/>
      <c r="J57" s="32"/>
      <c r="K57" s="32">
        <v>737.535553463101</v>
      </c>
      <c r="L57" s="32"/>
      <c r="M57" s="32">
        <v>37710.349450523783</v>
      </c>
      <c r="N57" s="32">
        <v>763.01799622238423</v>
      </c>
      <c r="O57" s="32">
        <v>319.66961739174985</v>
      </c>
      <c r="P57" s="32">
        <v>1939.4423108632818</v>
      </c>
      <c r="Q57" s="32">
        <v>16.666233436532508</v>
      </c>
      <c r="R57" s="32"/>
      <c r="S57" s="32"/>
      <c r="T57" s="32"/>
      <c r="U57" s="32"/>
      <c r="V57" s="33"/>
      <c r="W57" s="33">
        <v>91.774802237145053</v>
      </c>
      <c r="X57" s="33"/>
      <c r="Y57" s="35">
        <v>15.817283598252551</v>
      </c>
      <c r="Z57" s="36">
        <v>169436.65490050233</v>
      </c>
    </row>
    <row r="58" spans="1:26" ht="13.5" customHeight="1" x14ac:dyDescent="0.15">
      <c r="A58" s="29">
        <v>54</v>
      </c>
      <c r="B58" s="30" t="s">
        <v>66</v>
      </c>
      <c r="C58" s="41"/>
      <c r="D58" s="32">
        <v>6363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6363</v>
      </c>
    </row>
    <row r="59" spans="1:26" ht="13.5" customHeight="1" x14ac:dyDescent="0.15">
      <c r="A59" s="29">
        <v>55</v>
      </c>
      <c r="B59" s="30" t="s">
        <v>359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1">
        <v>321.02699064282899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262.48530652889463</v>
      </c>
      <c r="X60" s="33"/>
      <c r="Y60" s="35"/>
      <c r="Z60" s="36">
        <v>583.51229717172362</v>
      </c>
    </row>
    <row r="61" spans="1:26" ht="13.5" customHeight="1" x14ac:dyDescent="0.15">
      <c r="A61" s="29">
        <v>57</v>
      </c>
      <c r="B61" s="30" t="s">
        <v>68</v>
      </c>
      <c r="C61" s="41">
        <v>450.61621787316381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48">
        <v>0.17094117829054897</v>
      </c>
      <c r="X61" s="33"/>
      <c r="Y61" s="35"/>
      <c r="Z61" s="36">
        <v>450.78715905145435</v>
      </c>
    </row>
    <row r="62" spans="1:26" ht="13.5" customHeight="1" x14ac:dyDescent="0.15">
      <c r="A62" s="29">
        <v>58</v>
      </c>
      <c r="B62" s="30" t="s">
        <v>69</v>
      </c>
      <c r="C62" s="41">
        <v>21.476711744733329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48">
        <v>0.28652535211088759</v>
      </c>
      <c r="X62" s="33"/>
      <c r="Y62" s="35"/>
      <c r="Z62" s="36">
        <v>21.763237096844218</v>
      </c>
    </row>
    <row r="63" spans="1:26" ht="13.5" customHeight="1" x14ac:dyDescent="0.15">
      <c r="A63" s="29">
        <v>59</v>
      </c>
      <c r="B63" s="30" t="s">
        <v>70</v>
      </c>
      <c r="C63" s="42">
        <v>5.6860642422662715E-3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8">
        <v>9.8818443989321931E-4</v>
      </c>
      <c r="X63" s="33"/>
      <c r="Y63" s="35"/>
      <c r="Z63" s="44">
        <v>6.674248682159491E-3</v>
      </c>
    </row>
    <row r="64" spans="1:26" ht="13.5" customHeight="1" x14ac:dyDescent="0.15">
      <c r="A64" s="29">
        <v>60</v>
      </c>
      <c r="B64" s="30" t="s">
        <v>71</v>
      </c>
      <c r="C64" s="42">
        <v>9.8287304741374357E-2</v>
      </c>
      <c r="D64" s="32"/>
      <c r="E64" s="32"/>
      <c r="F64" s="32"/>
      <c r="G64" s="32"/>
      <c r="H64" s="32"/>
      <c r="I64" s="32">
        <v>19.439413572554329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29.655208435791284</v>
      </c>
      <c r="X64" s="33"/>
      <c r="Y64" s="35"/>
      <c r="Z64" s="36">
        <v>49.192909313086986</v>
      </c>
    </row>
    <row r="65" spans="1:26" ht="13.5" customHeight="1" x14ac:dyDescent="0.15">
      <c r="A65" s="29">
        <v>61</v>
      </c>
      <c r="B65" s="30" t="s">
        <v>72</v>
      </c>
      <c r="C65" s="41"/>
      <c r="D65" s="32">
        <v>2400.0000000000005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>
        <v>2400.0000000000005</v>
      </c>
    </row>
    <row r="66" spans="1:26" ht="13.5" customHeight="1" x14ac:dyDescent="0.15">
      <c r="A66" s="29">
        <v>62</v>
      </c>
      <c r="B66" s="30" t="s">
        <v>73</v>
      </c>
      <c r="C66" s="41"/>
      <c r="D66" s="32">
        <v>16610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16610</v>
      </c>
    </row>
    <row r="67" spans="1:26" ht="13.5" customHeight="1" x14ac:dyDescent="0.15">
      <c r="A67" s="29">
        <v>63</v>
      </c>
      <c r="B67" s="30" t="s">
        <v>74</v>
      </c>
      <c r="C67" s="41"/>
      <c r="D67" s="32">
        <v>3878.0000000000005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3878.0000000000005</v>
      </c>
    </row>
    <row r="68" spans="1:26" ht="13.5" customHeight="1" x14ac:dyDescent="0.15">
      <c r="A68" s="29">
        <v>64</v>
      </c>
      <c r="B68" s="30" t="s">
        <v>75</v>
      </c>
      <c r="C68" s="41"/>
      <c r="D68" s="32">
        <v>2601.1999999999998</v>
      </c>
      <c r="E68" s="32">
        <v>61.748389030515007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2662.948389030515</v>
      </c>
    </row>
    <row r="69" spans="1:26" ht="13.5" customHeight="1" x14ac:dyDescent="0.15">
      <c r="A69" s="29">
        <v>65</v>
      </c>
      <c r="B69" s="30" t="s">
        <v>360</v>
      </c>
      <c r="C69" s="42">
        <v>1.2831796709118154E-2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4">
        <v>1.2831796709118154E-2</v>
      </c>
    </row>
    <row r="70" spans="1:26" ht="13.5" customHeight="1" x14ac:dyDescent="0.15">
      <c r="A70" s="29">
        <v>66</v>
      </c>
      <c r="B70" s="30" t="s">
        <v>361</v>
      </c>
      <c r="C70" s="31">
        <v>1.6088187854509286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0">
        <v>1.6088187854509286</v>
      </c>
    </row>
    <row r="71" spans="1:26" ht="13.5" customHeight="1" x14ac:dyDescent="0.15">
      <c r="A71" s="29">
        <v>67</v>
      </c>
      <c r="B71" s="30" t="s">
        <v>362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9.5722549835507396E-3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4">
        <v>9.5722549835507396E-3</v>
      </c>
    </row>
    <row r="73" spans="1:26" ht="27" customHeight="1" x14ac:dyDescent="0.15">
      <c r="A73" s="29">
        <v>69</v>
      </c>
      <c r="B73" s="30" t="s">
        <v>76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1"/>
      <c r="D74" s="32">
        <v>46.100500000000004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36">
        <v>46.100500000000004</v>
      </c>
    </row>
    <row r="75" spans="1:26" ht="13.5" customHeight="1" x14ac:dyDescent="0.15">
      <c r="A75" s="29">
        <v>71</v>
      </c>
      <c r="B75" s="30" t="s">
        <v>78</v>
      </c>
      <c r="C75" s="42">
        <v>5.6293833004497904E-2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44">
        <v>5.6293833004497904E-2</v>
      </c>
    </row>
    <row r="76" spans="1:26" ht="27" customHeight="1" x14ac:dyDescent="0.15">
      <c r="A76" s="29">
        <v>72</v>
      </c>
      <c r="B76" s="30" t="s">
        <v>364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2">
        <v>4.2052073033224169E-2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3">
        <v>2.0460146300244015E-4</v>
      </c>
      <c r="X77" s="33"/>
      <c r="Y77" s="35"/>
      <c r="Z77" s="44">
        <v>4.2256674496226609E-2</v>
      </c>
    </row>
    <row r="78" spans="1:26" ht="13.5" customHeight="1" x14ac:dyDescent="0.15">
      <c r="A78" s="29">
        <v>74</v>
      </c>
      <c r="B78" s="30" t="s">
        <v>365</v>
      </c>
      <c r="C78" s="42">
        <v>6.9980148828185776E-2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44">
        <v>6.9980148828185776E-2</v>
      </c>
    </row>
    <row r="79" spans="1:26" ht="13.5" customHeight="1" x14ac:dyDescent="0.15">
      <c r="A79" s="29">
        <v>75</v>
      </c>
      <c r="B79" s="30" t="s">
        <v>80</v>
      </c>
      <c r="C79" s="42">
        <v>6.4928788908722203E-3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48">
        <v>0.21409922999999997</v>
      </c>
      <c r="W79" s="38">
        <v>2.5142817206742635E-2</v>
      </c>
      <c r="X79" s="34">
        <v>7.5434279582806605</v>
      </c>
      <c r="Y79" s="45">
        <v>7.5623075954604095</v>
      </c>
      <c r="Z79" s="36">
        <v>15.351470479838685</v>
      </c>
    </row>
    <row r="80" spans="1:26" ht="13.5" customHeight="1" x14ac:dyDescent="0.15">
      <c r="A80" s="29">
        <v>76</v>
      </c>
      <c r="B80" s="30" t="s">
        <v>81</v>
      </c>
      <c r="C80" s="37">
        <v>0.20768288518129341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48">
        <v>0.46490197583703174</v>
      </c>
      <c r="X80" s="33"/>
      <c r="Y80" s="35"/>
      <c r="Z80" s="39">
        <v>0.67258486101832515</v>
      </c>
    </row>
    <row r="81" spans="1:26" ht="13.5" customHeight="1" x14ac:dyDescent="0.15">
      <c r="A81" s="29">
        <v>77</v>
      </c>
      <c r="B81" s="30" t="s">
        <v>366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1">
        <v>49740.096113122694</v>
      </c>
      <c r="D84" s="32">
        <v>11586.696</v>
      </c>
      <c r="E84" s="32">
        <v>180.79409300465719</v>
      </c>
      <c r="F84" s="32">
        <v>475.28658881038103</v>
      </c>
      <c r="G84" s="32">
        <v>157772.06112555962</v>
      </c>
      <c r="H84" s="32">
        <v>50908.903343251528</v>
      </c>
      <c r="I84" s="32"/>
      <c r="J84" s="32"/>
      <c r="K84" s="32">
        <v>3825.5856112821739</v>
      </c>
      <c r="L84" s="32"/>
      <c r="M84" s="32">
        <v>149259.15943262962</v>
      </c>
      <c r="N84" s="32">
        <v>2376.4491862926652</v>
      </c>
      <c r="O84" s="32">
        <v>1356.358503029292</v>
      </c>
      <c r="P84" s="32">
        <v>5117.0197233492599</v>
      </c>
      <c r="Q84" s="32">
        <v>66.664933746130032</v>
      </c>
      <c r="R84" s="32">
        <v>142.45338116112345</v>
      </c>
      <c r="S84" s="32"/>
      <c r="T84" s="32"/>
      <c r="U84" s="32"/>
      <c r="V84" s="33"/>
      <c r="W84" s="33">
        <v>50.126222246214439</v>
      </c>
      <c r="X84" s="33"/>
      <c r="Y84" s="35">
        <v>81.787172264158087</v>
      </c>
      <c r="Z84" s="36">
        <v>432939.44142974948</v>
      </c>
    </row>
    <row r="85" spans="1:26" ht="13.5" customHeight="1" x14ac:dyDescent="0.15">
      <c r="A85" s="29">
        <v>81</v>
      </c>
      <c r="B85" s="30" t="s">
        <v>84</v>
      </c>
      <c r="C85" s="49">
        <v>3.2022017224195241E-5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1">
        <v>3.2022017224195241E-5</v>
      </c>
    </row>
    <row r="86" spans="1:26" ht="13.5" customHeight="1" x14ac:dyDescent="0.15">
      <c r="A86" s="29">
        <v>82</v>
      </c>
      <c r="B86" s="30" t="s">
        <v>85</v>
      </c>
      <c r="C86" s="31">
        <v>7.0379066593891357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13.657462317332612</v>
      </c>
      <c r="X86" s="33"/>
      <c r="Y86" s="45">
        <v>5.6937783495130345</v>
      </c>
      <c r="Z86" s="36">
        <v>26.389147326234784</v>
      </c>
    </row>
    <row r="87" spans="1:26" ht="13.5" customHeight="1" x14ac:dyDescent="0.15">
      <c r="A87" s="29">
        <v>83</v>
      </c>
      <c r="B87" s="30" t="s">
        <v>86</v>
      </c>
      <c r="C87" s="41">
        <v>378.44140252505696</v>
      </c>
      <c r="D87" s="32"/>
      <c r="E87" s="52">
        <v>0.75799293279885571</v>
      </c>
      <c r="F87" s="32"/>
      <c r="G87" s="32"/>
      <c r="H87" s="32"/>
      <c r="I87" s="32"/>
      <c r="J87" s="32"/>
      <c r="K87" s="32"/>
      <c r="L87" s="32"/>
      <c r="M87" s="32">
        <v>801.92408938456049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62.982423954503211</v>
      </c>
      <c r="X87" s="33"/>
      <c r="Y87" s="35"/>
      <c r="Z87" s="36">
        <v>1244.1059087969195</v>
      </c>
    </row>
    <row r="88" spans="1:26" ht="13.5" customHeight="1" x14ac:dyDescent="0.15">
      <c r="A88" s="29">
        <v>84</v>
      </c>
      <c r="B88" s="30" t="s">
        <v>87</v>
      </c>
      <c r="C88" s="42">
        <v>8.2704285467686302E-3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3.0823169671400741E-3</v>
      </c>
      <c r="X88" s="33"/>
      <c r="Y88" s="35"/>
      <c r="Z88" s="44">
        <v>1.1352745513908705E-2</v>
      </c>
    </row>
    <row r="89" spans="1:26" ht="13.5" customHeight="1" x14ac:dyDescent="0.15">
      <c r="A89" s="29">
        <v>85</v>
      </c>
      <c r="B89" s="30" t="s">
        <v>88</v>
      </c>
      <c r="C89" s="31">
        <v>6.8637661034354274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48">
        <v>0.15392500741203557</v>
      </c>
      <c r="X89" s="33"/>
      <c r="Y89" s="35"/>
      <c r="Z89" s="40">
        <v>7.0176911108474629</v>
      </c>
    </row>
    <row r="90" spans="1:26" ht="13.5" customHeight="1" x14ac:dyDescent="0.15">
      <c r="A90" s="29">
        <v>86</v>
      </c>
      <c r="B90" s="30" t="s">
        <v>89</v>
      </c>
      <c r="C90" s="31">
        <v>1.7866096728129135</v>
      </c>
      <c r="D90" s="32"/>
      <c r="E90" s="32">
        <v>58.928440367539643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4">
        <v>1.5430844519030016</v>
      </c>
      <c r="X90" s="33"/>
      <c r="Y90" s="35"/>
      <c r="Z90" s="36">
        <v>62.258134492255557</v>
      </c>
    </row>
    <row r="91" spans="1:26" ht="13.5" customHeight="1" x14ac:dyDescent="0.15">
      <c r="A91" s="29">
        <v>87</v>
      </c>
      <c r="B91" s="30" t="s">
        <v>90</v>
      </c>
      <c r="C91" s="31">
        <v>1.4732667462269868</v>
      </c>
      <c r="D91" s="32"/>
      <c r="E91" s="52">
        <v>0.49395872787392103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4">
        <v>2.2509209999999999</v>
      </c>
      <c r="W91" s="34">
        <v>1.7994766074792365</v>
      </c>
      <c r="X91" s="33">
        <v>28.858754406260875</v>
      </c>
      <c r="Y91" s="45">
        <v>4.0768979600305055</v>
      </c>
      <c r="Z91" s="36">
        <v>38.953275447871526</v>
      </c>
    </row>
    <row r="92" spans="1:26" ht="13.5" customHeight="1" x14ac:dyDescent="0.15">
      <c r="A92" s="29">
        <v>88</v>
      </c>
      <c r="B92" s="30" t="s">
        <v>91</v>
      </c>
      <c r="C92" s="37">
        <v>0.23345319150080718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39">
        <v>0.23345319150080718</v>
      </c>
    </row>
    <row r="93" spans="1:26" ht="13.5" customHeight="1" x14ac:dyDescent="0.15">
      <c r="A93" s="29">
        <v>89</v>
      </c>
      <c r="B93" s="30" t="s">
        <v>92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1"/>
      <c r="D94" s="32">
        <v>3198.2000000000003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>
        <v>3198.2000000000003</v>
      </c>
    </row>
    <row r="95" spans="1:26" ht="13.5" customHeight="1" x14ac:dyDescent="0.15">
      <c r="A95" s="29">
        <v>91</v>
      </c>
      <c r="B95" s="30" t="s">
        <v>94</v>
      </c>
      <c r="C95" s="41"/>
      <c r="D95" s="32">
        <v>50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36">
        <v>50</v>
      </c>
    </row>
    <row r="96" spans="1:26" ht="13.5" customHeight="1" x14ac:dyDescent="0.15">
      <c r="A96" s="29">
        <v>92</v>
      </c>
      <c r="B96" s="30" t="s">
        <v>95</v>
      </c>
      <c r="C96" s="41"/>
      <c r="D96" s="32">
        <v>576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576</v>
      </c>
    </row>
    <row r="97" spans="1:26" ht="13.5" customHeight="1" x14ac:dyDescent="0.15">
      <c r="A97" s="29">
        <v>93</v>
      </c>
      <c r="B97" s="30" t="s">
        <v>96</v>
      </c>
      <c r="C97" s="41"/>
      <c r="D97" s="32">
        <v>4155.6000000000004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4155.6000000000004</v>
      </c>
    </row>
    <row r="98" spans="1:26" ht="13.5" customHeight="1" x14ac:dyDescent="0.15">
      <c r="A98" s="29">
        <v>94</v>
      </c>
      <c r="B98" s="30" t="s">
        <v>97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4">
        <v>1.6254017393862861</v>
      </c>
      <c r="Y98" s="35"/>
      <c r="Z98" s="40">
        <v>1.6254017393862861</v>
      </c>
    </row>
    <row r="99" spans="1:26" ht="13.5" customHeight="1" x14ac:dyDescent="0.15">
      <c r="A99" s="29">
        <v>95</v>
      </c>
      <c r="B99" s="30" t="s">
        <v>98</v>
      </c>
      <c r="C99" s="41"/>
      <c r="D99" s="32">
        <v>1191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1191</v>
      </c>
    </row>
    <row r="100" spans="1:26" ht="13.5" customHeight="1" x14ac:dyDescent="0.15">
      <c r="A100" s="29">
        <v>96</v>
      </c>
      <c r="B100" s="30" t="s">
        <v>99</v>
      </c>
      <c r="C100" s="41"/>
      <c r="D100" s="32">
        <v>60.004999999999995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60.004999999999995</v>
      </c>
    </row>
    <row r="101" spans="1:26" ht="13.5" customHeight="1" x14ac:dyDescent="0.15">
      <c r="A101" s="29">
        <v>97</v>
      </c>
      <c r="B101" s="30" t="s">
        <v>368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1"/>
      <c r="D104" s="32">
        <v>2042.6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2042.6</v>
      </c>
    </row>
    <row r="105" spans="1:26" ht="13.5" customHeight="1" x14ac:dyDescent="0.15">
      <c r="A105" s="29">
        <v>101</v>
      </c>
      <c r="B105" s="30" t="s">
        <v>102</v>
      </c>
      <c r="C105" s="41"/>
      <c r="D105" s="32">
        <v>2984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2984</v>
      </c>
    </row>
    <row r="106" spans="1:26" ht="13.5" customHeight="1" x14ac:dyDescent="0.15">
      <c r="A106" s="29">
        <v>102</v>
      </c>
      <c r="B106" s="30" t="s">
        <v>370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2690.2974695172475</v>
      </c>
      <c r="U107" s="32"/>
      <c r="V107" s="33"/>
      <c r="W107" s="33"/>
      <c r="X107" s="33"/>
      <c r="Y107" s="35"/>
      <c r="Z107" s="36">
        <v>2690.2974695172475</v>
      </c>
    </row>
    <row r="108" spans="1:26" ht="13.5" customHeight="1" x14ac:dyDescent="0.15">
      <c r="A108" s="29">
        <v>104</v>
      </c>
      <c r="B108" s="30" t="s">
        <v>104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8425.6860702133617</v>
      </c>
      <c r="U108" s="32"/>
      <c r="V108" s="33"/>
      <c r="W108" s="33"/>
      <c r="X108" s="33"/>
      <c r="Y108" s="35"/>
      <c r="Z108" s="36">
        <v>8425.6860702133617</v>
      </c>
    </row>
    <row r="109" spans="1:26" ht="13.5" customHeight="1" x14ac:dyDescent="0.15">
      <c r="A109" s="29">
        <v>105</v>
      </c>
      <c r="B109" s="30" t="s">
        <v>371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1"/>
      <c r="D112" s="32">
        <v>949.99999999999989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949.99999999999989</v>
      </c>
    </row>
    <row r="113" spans="1:26" ht="13.5" customHeight="1" x14ac:dyDescent="0.15">
      <c r="A113" s="29">
        <v>109</v>
      </c>
      <c r="B113" s="30" t="s">
        <v>374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1"/>
      <c r="D117" s="53">
        <v>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40">
        <v>2</v>
      </c>
    </row>
    <row r="118" spans="1:26" ht="13.5" customHeight="1" x14ac:dyDescent="0.15">
      <c r="A118" s="29">
        <v>114</v>
      </c>
      <c r="B118" s="30" t="s">
        <v>107</v>
      </c>
      <c r="C118" s="41"/>
      <c r="D118" s="32">
        <v>299.60000000000002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36">
        <v>299.60000000000002</v>
      </c>
    </row>
    <row r="119" spans="1:26" ht="13.5" customHeight="1" x14ac:dyDescent="0.15">
      <c r="A119" s="29">
        <v>115</v>
      </c>
      <c r="B119" s="30" t="s">
        <v>108</v>
      </c>
      <c r="C119" s="41"/>
      <c r="D119" s="32">
        <v>1652.3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1652.3</v>
      </c>
    </row>
    <row r="120" spans="1:26" ht="13.5" customHeight="1" x14ac:dyDescent="0.15">
      <c r="A120" s="29">
        <v>116</v>
      </c>
      <c r="B120" s="30" t="s">
        <v>109</v>
      </c>
      <c r="C120" s="41"/>
      <c r="D120" s="32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>
        <v>10</v>
      </c>
    </row>
    <row r="121" spans="1:26" ht="13.5" customHeight="1" x14ac:dyDescent="0.15">
      <c r="A121" s="29">
        <v>117</v>
      </c>
      <c r="B121" s="30" t="s">
        <v>110</v>
      </c>
      <c r="C121" s="41"/>
      <c r="D121" s="32">
        <v>343.4</v>
      </c>
      <c r="E121" s="53">
        <v>6.2165948169128376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349.61659481691282</v>
      </c>
    </row>
    <row r="122" spans="1:26" ht="13.5" customHeight="1" x14ac:dyDescent="0.15">
      <c r="A122" s="29">
        <v>118</v>
      </c>
      <c r="B122" s="30" t="s">
        <v>111</v>
      </c>
      <c r="C122" s="41"/>
      <c r="D122" s="32">
        <v>40.000000000000007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>
        <v>40.000000000000007</v>
      </c>
    </row>
    <row r="123" spans="1:26" ht="13.5" customHeight="1" x14ac:dyDescent="0.15">
      <c r="A123" s="29">
        <v>119</v>
      </c>
      <c r="B123" s="30" t="s">
        <v>112</v>
      </c>
      <c r="C123" s="41"/>
      <c r="D123" s="32">
        <v>44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>
        <v>44</v>
      </c>
    </row>
    <row r="124" spans="1:26" ht="13.5" customHeight="1" x14ac:dyDescent="0.15">
      <c r="A124" s="29">
        <v>120</v>
      </c>
      <c r="B124" s="30" t="s">
        <v>378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/>
    </row>
    <row r="129" spans="1:26" ht="13.5" customHeight="1" x14ac:dyDescent="0.15">
      <c r="A129" s="29">
        <v>125</v>
      </c>
      <c r="B129" s="30" t="s">
        <v>116</v>
      </c>
      <c r="C129" s="41">
        <v>258.04311563667011</v>
      </c>
      <c r="D129" s="32">
        <v>3332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62.806316251445551</v>
      </c>
      <c r="X129" s="33"/>
      <c r="Y129" s="45">
        <v>6.7205567384320259</v>
      </c>
      <c r="Z129" s="36">
        <v>3659.5699886265479</v>
      </c>
    </row>
    <row r="130" spans="1:26" ht="13.5" customHeight="1" x14ac:dyDescent="0.15">
      <c r="A130" s="29">
        <v>126</v>
      </c>
      <c r="B130" s="30" t="s">
        <v>117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1">
        <v>61.33973456442537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399.01751145520524</v>
      </c>
      <c r="T131" s="32"/>
      <c r="U131" s="32"/>
      <c r="V131" s="33"/>
      <c r="W131" s="33">
        <v>107.32539712631686</v>
      </c>
      <c r="X131" s="33"/>
      <c r="Y131" s="45">
        <v>6.9893642064636801</v>
      </c>
      <c r="Z131" s="36">
        <v>574.67200735241124</v>
      </c>
    </row>
    <row r="132" spans="1:26" ht="13.5" customHeight="1" x14ac:dyDescent="0.15">
      <c r="A132" s="29">
        <v>128</v>
      </c>
      <c r="B132" s="30" t="s">
        <v>380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3.8557582593873208</v>
      </c>
      <c r="D136" s="32"/>
      <c r="E136" s="54">
        <v>2.2529234391521546E-2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48">
        <v>0.12039810000000001</v>
      </c>
      <c r="W136" s="33">
        <v>78.287641325625785</v>
      </c>
      <c r="X136" s="33"/>
      <c r="Y136" s="55">
        <v>0.32710499960073186</v>
      </c>
      <c r="Z136" s="36">
        <v>82.613431919005365</v>
      </c>
    </row>
    <row r="137" spans="1:26" ht="27" customHeight="1" x14ac:dyDescent="0.15">
      <c r="A137" s="29">
        <v>133</v>
      </c>
      <c r="B137" s="30" t="s">
        <v>120</v>
      </c>
      <c r="C137" s="41">
        <v>422.8755779922663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1.6117388106729805E-2</v>
      </c>
      <c r="X137" s="33"/>
      <c r="Y137" s="35"/>
      <c r="Z137" s="36">
        <v>422.89169538037305</v>
      </c>
    </row>
    <row r="138" spans="1:26" ht="13.5" customHeight="1" x14ac:dyDescent="0.15">
      <c r="A138" s="29">
        <v>134</v>
      </c>
      <c r="B138" s="30" t="s">
        <v>121</v>
      </c>
      <c r="C138" s="41">
        <v>130.01665244487955</v>
      </c>
      <c r="D138" s="32"/>
      <c r="E138" s="32"/>
      <c r="F138" s="32">
        <v>152.94480634807653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4">
        <v>5.8385431737409421</v>
      </c>
      <c r="X138" s="33"/>
      <c r="Y138" s="35"/>
      <c r="Z138" s="36">
        <v>288.80000196669704</v>
      </c>
    </row>
    <row r="139" spans="1:26" ht="27" customHeight="1" x14ac:dyDescent="0.15">
      <c r="A139" s="29">
        <v>135</v>
      </c>
      <c r="B139" s="30" t="s">
        <v>384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1"/>
      <c r="D141" s="32">
        <v>42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36">
        <v>42</v>
      </c>
    </row>
    <row r="142" spans="1:26" ht="13.5" customHeight="1" x14ac:dyDescent="0.15">
      <c r="A142" s="29">
        <v>138</v>
      </c>
      <c r="B142" s="30" t="s">
        <v>123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1"/>
      <c r="D143" s="53">
        <v>1.4000000000000001</v>
      </c>
      <c r="E143" s="53">
        <v>3.5726598618255108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40">
        <v>4.9726598618255107</v>
      </c>
    </row>
    <row r="144" spans="1:26" ht="13.5" customHeight="1" x14ac:dyDescent="0.15">
      <c r="A144" s="29">
        <v>140</v>
      </c>
      <c r="B144" s="30" t="s">
        <v>125</v>
      </c>
      <c r="C144" s="41"/>
      <c r="D144" s="32">
        <v>20.000000000000004</v>
      </c>
      <c r="E144" s="53">
        <v>2.0893790477889578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36">
        <v>22.08937904778896</v>
      </c>
    </row>
    <row r="145" spans="1:26" ht="13.5" customHeight="1" x14ac:dyDescent="0.15">
      <c r="A145" s="29">
        <v>141</v>
      </c>
      <c r="B145" s="30" t="s">
        <v>126</v>
      </c>
      <c r="C145" s="41"/>
      <c r="D145" s="32">
        <v>540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540</v>
      </c>
    </row>
    <row r="146" spans="1:26" ht="13.5" customHeight="1" x14ac:dyDescent="0.15">
      <c r="A146" s="29">
        <v>142</v>
      </c>
      <c r="B146" s="30" t="s">
        <v>386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41">
        <v>11.293687132183878</v>
      </c>
      <c r="D148" s="32"/>
      <c r="E148" s="32"/>
      <c r="F148" s="32"/>
      <c r="G148" s="32"/>
      <c r="H148" s="32"/>
      <c r="I148" s="32"/>
      <c r="J148" s="32"/>
      <c r="K148" s="32"/>
      <c r="L148" s="32">
        <v>91.828031315775576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103.12171844795945</v>
      </c>
    </row>
    <row r="149" spans="1:26" ht="13.5" customHeight="1" x14ac:dyDescent="0.15">
      <c r="A149" s="29">
        <v>145</v>
      </c>
      <c r="B149" s="30" t="s">
        <v>128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1"/>
      <c r="D151" s="32">
        <v>2256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36">
        <v>2256</v>
      </c>
    </row>
    <row r="152" spans="1:26" ht="13.5" customHeight="1" x14ac:dyDescent="0.15">
      <c r="A152" s="29">
        <v>148</v>
      </c>
      <c r="B152" s="30" t="s">
        <v>131</v>
      </c>
      <c r="C152" s="41"/>
      <c r="D152" s="32">
        <v>122.2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122.2</v>
      </c>
    </row>
    <row r="153" spans="1:26" ht="13.5" customHeight="1" x14ac:dyDescent="0.15">
      <c r="A153" s="29">
        <v>149</v>
      </c>
      <c r="B153" s="30" t="s">
        <v>388</v>
      </c>
      <c r="C153" s="42">
        <v>4.0104765949755559E-2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4">
        <v>4.0104765949755559E-2</v>
      </c>
    </row>
    <row r="154" spans="1:26" ht="13.5" customHeight="1" x14ac:dyDescent="0.15">
      <c r="A154" s="29">
        <v>150</v>
      </c>
      <c r="B154" s="30" t="s">
        <v>132</v>
      </c>
      <c r="C154" s="41">
        <v>11.153464122610519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5">
        <v>9.5750482702258708</v>
      </c>
      <c r="Z154" s="36">
        <v>20.728512392836389</v>
      </c>
    </row>
    <row r="155" spans="1:26" ht="13.5" customHeight="1" x14ac:dyDescent="0.15">
      <c r="A155" s="29">
        <v>151</v>
      </c>
      <c r="B155" s="30" t="s">
        <v>133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1"/>
      <c r="D156" s="32">
        <v>2821.8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2821.8</v>
      </c>
    </row>
    <row r="157" spans="1:26" ht="13.5" customHeight="1" x14ac:dyDescent="0.15">
      <c r="A157" s="29">
        <v>153</v>
      </c>
      <c r="B157" s="30" t="s">
        <v>135</v>
      </c>
      <c r="C157" s="41"/>
      <c r="D157" s="32"/>
      <c r="E157" s="32">
        <v>354.70537028667223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354.70537028667223</v>
      </c>
    </row>
    <row r="158" spans="1:26" ht="13.5" customHeight="1" x14ac:dyDescent="0.15">
      <c r="A158" s="29">
        <v>154</v>
      </c>
      <c r="B158" s="30" t="s">
        <v>136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7">
        <v>0.34216338878413344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2.1473932340696504</v>
      </c>
      <c r="X159" s="33"/>
      <c r="Y159" s="35"/>
      <c r="Z159" s="40">
        <v>2.489556622853784</v>
      </c>
    </row>
    <row r="160" spans="1:26" ht="13.5" customHeight="1" x14ac:dyDescent="0.15">
      <c r="A160" s="29">
        <v>156</v>
      </c>
      <c r="B160" s="30" t="s">
        <v>390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1">
        <v>12.84668530369847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1.2519543942139275</v>
      </c>
      <c r="X161" s="33"/>
      <c r="Y161" s="35"/>
      <c r="Z161" s="36">
        <v>14.098639697912397</v>
      </c>
    </row>
    <row r="162" spans="1:26" ht="13.5" customHeight="1" x14ac:dyDescent="0.15">
      <c r="A162" s="29">
        <v>158</v>
      </c>
      <c r="B162" s="30" t="s">
        <v>391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0.45746309490605291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0.45746309490605291</v>
      </c>
    </row>
    <row r="165" spans="1:26" ht="13.5" customHeight="1" x14ac:dyDescent="0.15">
      <c r="A165" s="29">
        <v>161</v>
      </c>
      <c r="B165" s="30" t="s">
        <v>138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3524.8057214663122</v>
      </c>
      <c r="U165" s="32"/>
      <c r="V165" s="33"/>
      <c r="W165" s="33"/>
      <c r="X165" s="33"/>
      <c r="Y165" s="35"/>
      <c r="Z165" s="36">
        <v>3524.8057214663122</v>
      </c>
    </row>
    <row r="166" spans="1:26" ht="13.5" customHeight="1" x14ac:dyDescent="0.15">
      <c r="A166" s="29">
        <v>162</v>
      </c>
      <c r="B166" s="30" t="s">
        <v>139</v>
      </c>
      <c r="C166" s="41"/>
      <c r="D166" s="32">
        <v>200.00000000000003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200.00000000000003</v>
      </c>
    </row>
    <row r="167" spans="1:26" ht="13.5" customHeight="1" x14ac:dyDescent="0.15">
      <c r="A167" s="29">
        <v>163</v>
      </c>
      <c r="B167" s="30" t="s">
        <v>394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418.42273114719006</v>
      </c>
      <c r="U168" s="32"/>
      <c r="V168" s="33"/>
      <c r="W168" s="33"/>
      <c r="X168" s="33"/>
      <c r="Y168" s="35"/>
      <c r="Z168" s="36">
        <v>418.42273114719006</v>
      </c>
    </row>
    <row r="169" spans="1:26" ht="13.5" customHeight="1" x14ac:dyDescent="0.15">
      <c r="A169" s="29">
        <v>165</v>
      </c>
      <c r="B169" s="30" t="s">
        <v>395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1"/>
      <c r="D172" s="32">
        <v>1140.0000000000002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1140.0000000000002</v>
      </c>
    </row>
    <row r="173" spans="1:26" ht="13.5" customHeight="1" x14ac:dyDescent="0.15">
      <c r="A173" s="29">
        <v>169</v>
      </c>
      <c r="B173" s="30" t="s">
        <v>142</v>
      </c>
      <c r="C173" s="37">
        <v>0.37189022672609973</v>
      </c>
      <c r="D173" s="32">
        <v>800.00000000000011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48">
        <v>0.36029139684083317</v>
      </c>
      <c r="X173" s="33"/>
      <c r="Y173" s="35"/>
      <c r="Z173" s="36">
        <v>800.73218162356704</v>
      </c>
    </row>
    <row r="174" spans="1:26" ht="13.5" customHeight="1" x14ac:dyDescent="0.15">
      <c r="A174" s="29">
        <v>170</v>
      </c>
      <c r="B174" s="30" t="s">
        <v>143</v>
      </c>
      <c r="C174" s="4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41"/>
      <c r="D175" s="32">
        <v>25</v>
      </c>
      <c r="E175" s="32">
        <v>40.102879431278133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65.102879431278126</v>
      </c>
    </row>
    <row r="176" spans="1:26" ht="13.5" customHeight="1" x14ac:dyDescent="0.15">
      <c r="A176" s="29">
        <v>172</v>
      </c>
      <c r="B176" s="30" t="s">
        <v>145</v>
      </c>
      <c r="C176" s="41"/>
      <c r="D176" s="32">
        <v>144.76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144.76</v>
      </c>
    </row>
    <row r="177" spans="1:26" ht="13.5" customHeight="1" x14ac:dyDescent="0.15">
      <c r="A177" s="29">
        <v>173</v>
      </c>
      <c r="B177" s="30" t="s">
        <v>398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1"/>
      <c r="D178" s="32">
        <v>1081.2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1081.2</v>
      </c>
    </row>
    <row r="179" spans="1:26" ht="13.5" customHeight="1" x14ac:dyDescent="0.15">
      <c r="A179" s="29">
        <v>175</v>
      </c>
      <c r="B179" s="30" t="s">
        <v>147</v>
      </c>
      <c r="C179" s="41"/>
      <c r="D179" s="32">
        <v>856.40000000000009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856.40000000000009</v>
      </c>
    </row>
    <row r="180" spans="1:26" ht="13.5" customHeight="1" x14ac:dyDescent="0.15">
      <c r="A180" s="29">
        <v>176</v>
      </c>
      <c r="B180" s="30" t="s">
        <v>148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7796.3576947665551</v>
      </c>
      <c r="U180" s="32"/>
      <c r="V180" s="33"/>
      <c r="W180" s="33"/>
      <c r="X180" s="33"/>
      <c r="Y180" s="35"/>
      <c r="Z180" s="36">
        <v>7796.3576947665551</v>
      </c>
    </row>
    <row r="181" spans="1:26" ht="13.5" customHeight="1" x14ac:dyDescent="0.15">
      <c r="A181" s="29">
        <v>177</v>
      </c>
      <c r="B181" s="30" t="s">
        <v>399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10.572820945080132</v>
      </c>
      <c r="Z182" s="36">
        <v>10.572820945080132</v>
      </c>
    </row>
    <row r="183" spans="1:26" ht="13.5" customHeight="1" x14ac:dyDescent="0.15">
      <c r="A183" s="29">
        <v>179</v>
      </c>
      <c r="B183" s="30" t="s">
        <v>150</v>
      </c>
      <c r="C183" s="41"/>
      <c r="D183" s="32">
        <v>708920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708920</v>
      </c>
    </row>
    <row r="184" spans="1:26" ht="13.5" customHeight="1" x14ac:dyDescent="0.15">
      <c r="A184" s="29">
        <v>180</v>
      </c>
      <c r="B184" s="30" t="s">
        <v>400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0.12224603368412809</v>
      </c>
      <c r="D185" s="32"/>
      <c r="E185" s="32">
        <v>496.05365906979625</v>
      </c>
      <c r="F185" s="32"/>
      <c r="G185" s="32"/>
      <c r="H185" s="32"/>
      <c r="I185" s="32"/>
      <c r="J185" s="32">
        <v>39308.195710372129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1.3927761906396538E-2</v>
      </c>
      <c r="X185" s="33"/>
      <c r="Y185" s="35">
        <v>26.099487310862141</v>
      </c>
      <c r="Z185" s="36">
        <v>39830.485030548385</v>
      </c>
    </row>
    <row r="186" spans="1:26" ht="13.5" customHeight="1" x14ac:dyDescent="0.15">
      <c r="A186" s="29">
        <v>182</v>
      </c>
      <c r="B186" s="30" t="s">
        <v>152</v>
      </c>
      <c r="C186" s="41"/>
      <c r="D186" s="32">
        <v>396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36">
        <v>396</v>
      </c>
    </row>
    <row r="187" spans="1:26" ht="13.5" customHeight="1" x14ac:dyDescent="0.15">
      <c r="A187" s="29">
        <v>183</v>
      </c>
      <c r="B187" s="30" t="s">
        <v>153</v>
      </c>
      <c r="C187" s="41"/>
      <c r="D187" s="32">
        <v>21335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21335</v>
      </c>
    </row>
    <row r="188" spans="1:26" ht="13.5" customHeight="1" x14ac:dyDescent="0.15">
      <c r="A188" s="29">
        <v>184</v>
      </c>
      <c r="B188" s="30" t="s">
        <v>154</v>
      </c>
      <c r="C188" s="41"/>
      <c r="D188" s="32">
        <v>121.70000000000002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121.70000000000002</v>
      </c>
    </row>
    <row r="189" spans="1:26" ht="13.5" customHeight="1" x14ac:dyDescent="0.15">
      <c r="A189" s="29">
        <v>185</v>
      </c>
      <c r="B189" s="30" t="s">
        <v>155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104.13336918197874</v>
      </c>
      <c r="U189" s="32"/>
      <c r="V189" s="33"/>
      <c r="W189" s="33"/>
      <c r="X189" s="33"/>
      <c r="Y189" s="35"/>
      <c r="Z189" s="36">
        <v>104.13336918197874</v>
      </c>
    </row>
    <row r="190" spans="1:26" ht="13.5" customHeight="1" x14ac:dyDescent="0.15">
      <c r="A190" s="29">
        <v>186</v>
      </c>
      <c r="B190" s="30" t="s">
        <v>156</v>
      </c>
      <c r="C190" s="41">
        <v>12502.147121078347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43.991644876550275</v>
      </c>
      <c r="X190" s="33"/>
      <c r="Y190" s="35"/>
      <c r="Z190" s="36">
        <v>12546.138765954898</v>
      </c>
    </row>
    <row r="191" spans="1:26" ht="13.5" customHeight="1" x14ac:dyDescent="0.15">
      <c r="A191" s="29">
        <v>187</v>
      </c>
      <c r="B191" s="30" t="s">
        <v>157</v>
      </c>
      <c r="C191" s="41"/>
      <c r="D191" s="32">
        <v>1302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1302</v>
      </c>
    </row>
    <row r="192" spans="1:26" ht="13.5" customHeight="1" x14ac:dyDescent="0.15">
      <c r="A192" s="29">
        <v>188</v>
      </c>
      <c r="B192" s="30" t="s">
        <v>158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1.3474189202681972E-4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7">
        <v>1.3474189202681972E-4</v>
      </c>
    </row>
    <row r="195" spans="1:26" ht="13.5" customHeight="1" x14ac:dyDescent="0.15">
      <c r="A195" s="29">
        <v>191</v>
      </c>
      <c r="B195" s="30" t="s">
        <v>160</v>
      </c>
      <c r="C195" s="41"/>
      <c r="D195" s="32">
        <v>216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216</v>
      </c>
    </row>
    <row r="196" spans="1:26" ht="13.5" customHeight="1" x14ac:dyDescent="0.15">
      <c r="A196" s="29">
        <v>192</v>
      </c>
      <c r="B196" s="30" t="s">
        <v>402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1"/>
      <c r="D199" s="32">
        <v>1248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1248</v>
      </c>
    </row>
    <row r="200" spans="1:26" ht="13.5" customHeight="1" x14ac:dyDescent="0.15">
      <c r="A200" s="29">
        <v>196</v>
      </c>
      <c r="B200" s="30" t="s">
        <v>163</v>
      </c>
      <c r="C200" s="41"/>
      <c r="D200" s="32">
        <v>836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>
        <v>836</v>
      </c>
    </row>
    <row r="201" spans="1:26" ht="13.5" customHeight="1" x14ac:dyDescent="0.15">
      <c r="A201" s="29">
        <v>197</v>
      </c>
      <c r="B201" s="30" t="s">
        <v>164</v>
      </c>
      <c r="C201" s="41"/>
      <c r="D201" s="32">
        <v>1593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1593</v>
      </c>
    </row>
    <row r="202" spans="1:26" ht="13.5" customHeight="1" x14ac:dyDescent="0.15">
      <c r="A202" s="29">
        <v>198</v>
      </c>
      <c r="B202" s="30" t="s">
        <v>165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0.43083940018684941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0.43083940018684941</v>
      </c>
    </row>
    <row r="208" spans="1:26" ht="13.5" customHeight="1" x14ac:dyDescent="0.15">
      <c r="A208" s="29">
        <v>204</v>
      </c>
      <c r="B208" s="30" t="s">
        <v>168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9">
        <v>3.2287585884256757E-5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3">
        <v>4.8831716176180224E-4</v>
      </c>
      <c r="X209" s="33"/>
      <c r="Y209" s="35"/>
      <c r="Z209" s="47">
        <v>5.2060474764605903E-4</v>
      </c>
    </row>
    <row r="210" spans="1:26" ht="13.5" customHeight="1" x14ac:dyDescent="0.15">
      <c r="A210" s="29">
        <v>206</v>
      </c>
      <c r="B210" s="30" t="s">
        <v>169</v>
      </c>
      <c r="C210" s="41"/>
      <c r="D210" s="53">
        <v>3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40">
        <v>3</v>
      </c>
    </row>
    <row r="211" spans="1:26" ht="27" customHeight="1" x14ac:dyDescent="0.15">
      <c r="A211" s="29">
        <v>207</v>
      </c>
      <c r="B211" s="30" t="s">
        <v>170</v>
      </c>
      <c r="C211" s="31">
        <v>3.1419531862256189</v>
      </c>
      <c r="D211" s="32">
        <v>169</v>
      </c>
      <c r="E211" s="32">
        <v>19.65520956587887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48">
        <v>0.11077848978371205</v>
      </c>
      <c r="X211" s="33"/>
      <c r="Y211" s="35"/>
      <c r="Z211" s="36">
        <v>191.90794124188818</v>
      </c>
    </row>
    <row r="212" spans="1:26" ht="13.5" customHeight="1" x14ac:dyDescent="0.15">
      <c r="A212" s="29">
        <v>208</v>
      </c>
      <c r="B212" s="30" t="s">
        <v>408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188.29678368061275</v>
      </c>
      <c r="T213" s="32"/>
      <c r="U213" s="32"/>
      <c r="V213" s="33"/>
      <c r="W213" s="33">
        <v>69.99759209014141</v>
      </c>
      <c r="X213" s="33"/>
      <c r="Y213" s="35"/>
      <c r="Z213" s="36">
        <v>258.29437577075419</v>
      </c>
    </row>
    <row r="214" spans="1:26" ht="13.5" customHeight="1" x14ac:dyDescent="0.15">
      <c r="A214" s="29">
        <v>210</v>
      </c>
      <c r="B214" s="30" t="s">
        <v>172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1"/>
      <c r="D216" s="32">
        <v>745.00000000000011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745.00000000000011</v>
      </c>
    </row>
    <row r="217" spans="1:26" ht="13.5" customHeight="1" x14ac:dyDescent="0.15">
      <c r="A217" s="29">
        <v>213</v>
      </c>
      <c r="B217" s="30" t="s">
        <v>174</v>
      </c>
      <c r="C217" s="41">
        <v>92.79240444894117</v>
      </c>
      <c r="D217" s="32">
        <v>21.000000000000004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1.2538692434237217</v>
      </c>
      <c r="X217" s="33"/>
      <c r="Y217" s="35"/>
      <c r="Z217" s="36">
        <v>115.04627369236489</v>
      </c>
    </row>
    <row r="218" spans="1:26" ht="13.5" customHeight="1" x14ac:dyDescent="0.15">
      <c r="A218" s="29">
        <v>214</v>
      </c>
      <c r="B218" s="30" t="s">
        <v>410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2.3483561081569437E-3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4">
        <v>2.3483561081569437E-3</v>
      </c>
    </row>
    <row r="221" spans="1:26" ht="13.5" customHeight="1" x14ac:dyDescent="0.15">
      <c r="A221" s="29">
        <v>217</v>
      </c>
      <c r="B221" s="30" t="s">
        <v>175</v>
      </c>
      <c r="C221" s="41"/>
      <c r="D221" s="32">
        <v>100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>
        <v>100</v>
      </c>
    </row>
    <row r="222" spans="1:26" ht="13.5" customHeight="1" x14ac:dyDescent="0.15">
      <c r="A222" s="29">
        <v>218</v>
      </c>
      <c r="B222" s="30" t="s">
        <v>176</v>
      </c>
      <c r="C222" s="37">
        <v>0.26737924466437774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1.0886892449367304E-2</v>
      </c>
      <c r="X222" s="33"/>
      <c r="Y222" s="35"/>
      <c r="Z222" s="39">
        <v>0.27826613711374504</v>
      </c>
    </row>
    <row r="223" spans="1:26" ht="13.5" customHeight="1" x14ac:dyDescent="0.15">
      <c r="A223" s="29">
        <v>219</v>
      </c>
      <c r="B223" s="30" t="s">
        <v>413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1"/>
      <c r="D225" s="32">
        <v>195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195</v>
      </c>
    </row>
    <row r="226" spans="1:26" ht="13.5" customHeight="1" x14ac:dyDescent="0.15">
      <c r="A226" s="29">
        <v>222</v>
      </c>
      <c r="B226" s="30" t="s">
        <v>415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7">
        <v>0.55012736744733415</v>
      </c>
      <c r="D228" s="32"/>
      <c r="E228" s="32"/>
      <c r="F228" s="32"/>
      <c r="G228" s="32"/>
      <c r="H228" s="32"/>
      <c r="I228" s="32">
        <v>7452.0680313414623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80.722402021303935</v>
      </c>
      <c r="X228" s="33"/>
      <c r="Y228" s="35"/>
      <c r="Z228" s="36">
        <v>7533.3405607302138</v>
      </c>
    </row>
    <row r="229" spans="1:26" ht="13.5" customHeight="1" x14ac:dyDescent="0.15">
      <c r="A229" s="29">
        <v>225</v>
      </c>
      <c r="B229" s="30" t="s">
        <v>180</v>
      </c>
      <c r="C229" s="41"/>
      <c r="D229" s="32"/>
      <c r="E229" s="53">
        <v>6.4063169698676461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0">
        <v>6.4063169698676461</v>
      </c>
    </row>
    <row r="230" spans="1:26" ht="13.5" customHeight="1" x14ac:dyDescent="0.15">
      <c r="A230" s="29">
        <v>226</v>
      </c>
      <c r="B230" s="30" t="s">
        <v>416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1"/>
      <c r="D231" s="32">
        <v>2770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2770</v>
      </c>
    </row>
    <row r="232" spans="1:26" ht="27" customHeight="1" x14ac:dyDescent="0.15">
      <c r="A232" s="29">
        <v>228</v>
      </c>
      <c r="B232" s="30" t="s">
        <v>417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1"/>
      <c r="D233" s="32">
        <v>3796.9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3796.9</v>
      </c>
    </row>
    <row r="234" spans="1:26" ht="27" customHeight="1" x14ac:dyDescent="0.15">
      <c r="A234" s="29">
        <v>230</v>
      </c>
      <c r="B234" s="30" t="s">
        <v>418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1">
        <v>6845.38622609911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6845.38622609911</v>
      </c>
    </row>
    <row r="237" spans="1:26" ht="13.5" customHeight="1" x14ac:dyDescent="0.15">
      <c r="A237" s="29">
        <v>233</v>
      </c>
      <c r="B237" s="30" t="s">
        <v>185</v>
      </c>
      <c r="C237" s="41"/>
      <c r="D237" s="32">
        <v>1907.9999999999998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1907.9999999999998</v>
      </c>
    </row>
    <row r="238" spans="1:26" ht="13.5" customHeight="1" x14ac:dyDescent="0.15">
      <c r="A238" s="29">
        <v>234</v>
      </c>
      <c r="B238" s="30" t="s">
        <v>186</v>
      </c>
      <c r="C238" s="42">
        <v>3.3160066334465749E-2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4">
        <v>3.3160066334465749E-2</v>
      </c>
    </row>
    <row r="239" spans="1:26" ht="13.5" customHeight="1" x14ac:dyDescent="0.15">
      <c r="A239" s="29">
        <v>235</v>
      </c>
      <c r="B239" s="30" t="s">
        <v>419</v>
      </c>
      <c r="C239" s="49">
        <v>2.2660346124448909E-5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51">
        <v>2.2660346124448909E-5</v>
      </c>
    </row>
    <row r="240" spans="1:26" ht="13.5" customHeight="1" x14ac:dyDescent="0.15">
      <c r="A240" s="29">
        <v>236</v>
      </c>
      <c r="B240" s="30" t="s">
        <v>187</v>
      </c>
      <c r="C240" s="41"/>
      <c r="D240" s="32">
        <v>60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60</v>
      </c>
    </row>
    <row r="241" spans="1:26" ht="13.5" customHeight="1" x14ac:dyDescent="0.15">
      <c r="A241" s="29">
        <v>237</v>
      </c>
      <c r="B241" s="30" t="s">
        <v>188</v>
      </c>
      <c r="C241" s="37">
        <v>0.25493729907937407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4">
        <v>2.3137373999999999</v>
      </c>
      <c r="W241" s="33"/>
      <c r="X241" s="33">
        <v>15.495121672607439</v>
      </c>
      <c r="Y241" s="35"/>
      <c r="Z241" s="36">
        <v>18.063796371686813</v>
      </c>
    </row>
    <row r="242" spans="1:26" ht="13.5" customHeight="1" x14ac:dyDescent="0.15">
      <c r="A242" s="29">
        <v>238</v>
      </c>
      <c r="B242" s="30" t="s">
        <v>420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1.3851867162946914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0">
        <v>1.3851867162946914</v>
      </c>
    </row>
    <row r="244" spans="1:26" ht="13.5" customHeight="1" x14ac:dyDescent="0.15">
      <c r="A244" s="29">
        <v>240</v>
      </c>
      <c r="B244" s="30" t="s">
        <v>190</v>
      </c>
      <c r="C244" s="41">
        <v>1379.0520593698479</v>
      </c>
      <c r="D244" s="32"/>
      <c r="E244" s="32"/>
      <c r="F244" s="54">
        <v>4.4151693488226708E-2</v>
      </c>
      <c r="G244" s="32">
        <v>323.48110765765387</v>
      </c>
      <c r="H244" s="32"/>
      <c r="I244" s="32"/>
      <c r="J244" s="32"/>
      <c r="K244" s="32">
        <v>496.2954162833891</v>
      </c>
      <c r="L244" s="32"/>
      <c r="M244" s="32">
        <v>7285.1725573540371</v>
      </c>
      <c r="N244" s="32">
        <v>399.77015653780546</v>
      </c>
      <c r="O244" s="32">
        <v>354.21159761210163</v>
      </c>
      <c r="P244" s="32">
        <v>940.37234094621215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11178.399387454536</v>
      </c>
    </row>
    <row r="245" spans="1:26" ht="27" customHeight="1" x14ac:dyDescent="0.15">
      <c r="A245" s="29">
        <v>241</v>
      </c>
      <c r="B245" s="30" t="s">
        <v>421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1.4162283708809022E-3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8.6896020000000007</v>
      </c>
      <c r="W246" s="38">
        <v>1.4981177630934372E-3</v>
      </c>
      <c r="X246" s="33"/>
      <c r="Y246" s="35"/>
      <c r="Z246" s="40">
        <v>8.6925163461339743</v>
      </c>
    </row>
    <row r="247" spans="1:26" ht="13.5" customHeight="1" x14ac:dyDescent="0.15">
      <c r="A247" s="29">
        <v>243</v>
      </c>
      <c r="B247" s="30" t="s">
        <v>21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346.34163752330801</v>
      </c>
      <c r="V247" s="33"/>
      <c r="W247" s="33"/>
      <c r="X247" s="33"/>
      <c r="Y247" s="35"/>
      <c r="Z247" s="36">
        <v>346.34163752330801</v>
      </c>
    </row>
    <row r="248" spans="1:26" ht="13.5" customHeight="1" x14ac:dyDescent="0.15">
      <c r="A248" s="29">
        <v>244</v>
      </c>
      <c r="B248" s="30" t="s">
        <v>192</v>
      </c>
      <c r="C248" s="41"/>
      <c r="D248" s="32">
        <v>108273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108273</v>
      </c>
    </row>
    <row r="249" spans="1:26" ht="13.5" customHeight="1" x14ac:dyDescent="0.15">
      <c r="A249" s="29">
        <v>245</v>
      </c>
      <c r="B249" s="30" t="s">
        <v>193</v>
      </c>
      <c r="C249" s="49">
        <v>1.7707170254601987E-5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3">
        <v>4.1192870974577386E-4</v>
      </c>
      <c r="X249" s="33"/>
      <c r="Y249" s="35"/>
      <c r="Z249" s="47">
        <v>4.2963588000037583E-4</v>
      </c>
    </row>
    <row r="250" spans="1:26" ht="13.5" customHeight="1" x14ac:dyDescent="0.15">
      <c r="A250" s="29">
        <v>246</v>
      </c>
      <c r="B250" s="30" t="s">
        <v>422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1"/>
      <c r="D252" s="32">
        <v>5318</v>
      </c>
      <c r="E252" s="52">
        <v>0.59195636088434145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5318.5919563608841</v>
      </c>
    </row>
    <row r="253" spans="1:26" ht="13.5" customHeight="1" x14ac:dyDescent="0.15">
      <c r="A253" s="29">
        <v>249</v>
      </c>
      <c r="B253" s="30" t="s">
        <v>195</v>
      </c>
      <c r="C253" s="41"/>
      <c r="D253" s="32">
        <v>1210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1210</v>
      </c>
    </row>
    <row r="254" spans="1:26" ht="13.5" customHeight="1" x14ac:dyDescent="0.15">
      <c r="A254" s="29">
        <v>250</v>
      </c>
      <c r="B254" s="30" t="s">
        <v>196</v>
      </c>
      <c r="C254" s="41"/>
      <c r="D254" s="32">
        <v>170.99999999999997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170.99999999999997</v>
      </c>
    </row>
    <row r="255" spans="1:26" ht="13.5" customHeight="1" x14ac:dyDescent="0.15">
      <c r="A255" s="29">
        <v>251</v>
      </c>
      <c r="B255" s="30" t="s">
        <v>197</v>
      </c>
      <c r="C255" s="41"/>
      <c r="D255" s="32">
        <v>5649.9</v>
      </c>
      <c r="E255" s="32">
        <v>152.63474663113416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5802.5347466311341</v>
      </c>
    </row>
    <row r="256" spans="1:26" ht="13.5" customHeight="1" x14ac:dyDescent="0.15">
      <c r="A256" s="29">
        <v>252</v>
      </c>
      <c r="B256" s="30" t="s">
        <v>198</v>
      </c>
      <c r="C256" s="41"/>
      <c r="D256" s="32"/>
      <c r="E256" s="32">
        <v>64.185065836212615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64.185065836212615</v>
      </c>
    </row>
    <row r="257" spans="1:26" ht="13.5" customHeight="1" x14ac:dyDescent="0.15">
      <c r="A257" s="29">
        <v>253</v>
      </c>
      <c r="B257" s="30" t="s">
        <v>199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1"/>
      <c r="D258" s="32">
        <v>51.000000000000007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>
        <v>51.000000000000007</v>
      </c>
    </row>
    <row r="259" spans="1:26" ht="13.5" customHeight="1" x14ac:dyDescent="0.15">
      <c r="A259" s="29">
        <v>255</v>
      </c>
      <c r="B259" s="30" t="s">
        <v>201</v>
      </c>
      <c r="C259" s="42">
        <v>1.981840955517163E-2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44">
        <v>1.981840955517163E-2</v>
      </c>
    </row>
    <row r="260" spans="1:26" ht="13.5" customHeight="1" x14ac:dyDescent="0.15">
      <c r="A260" s="29">
        <v>256</v>
      </c>
      <c r="B260" s="30" t="s">
        <v>202</v>
      </c>
      <c r="C260" s="41"/>
      <c r="D260" s="32"/>
      <c r="E260" s="52">
        <v>0.10380292107495442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39">
        <v>0.10380292107495442</v>
      </c>
    </row>
    <row r="261" spans="1:26" ht="13.5" customHeight="1" x14ac:dyDescent="0.15">
      <c r="A261" s="29">
        <v>257</v>
      </c>
      <c r="B261" s="30" t="s">
        <v>203</v>
      </c>
      <c r="C261" s="41"/>
      <c r="D261" s="32">
        <v>11317.800000000001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>
        <v>11317.800000000001</v>
      </c>
    </row>
    <row r="262" spans="1:26" ht="13.5" customHeight="1" x14ac:dyDescent="0.15">
      <c r="A262" s="29">
        <v>258</v>
      </c>
      <c r="B262" s="30" t="s">
        <v>204</v>
      </c>
      <c r="C262" s="37">
        <v>0.52631613305951008</v>
      </c>
      <c r="D262" s="32">
        <v>651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4">
        <v>1.9823755689902913</v>
      </c>
      <c r="X262" s="33"/>
      <c r="Y262" s="35"/>
      <c r="Z262" s="36">
        <v>653.50869170204976</v>
      </c>
    </row>
    <row r="263" spans="1:26" ht="13.5" customHeight="1" x14ac:dyDescent="0.15">
      <c r="A263" s="29">
        <v>259</v>
      </c>
      <c r="B263" s="30" t="s">
        <v>205</v>
      </c>
      <c r="C263" s="31">
        <v>2.4588691823582556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0">
        <v>2.4588691823582556</v>
      </c>
    </row>
    <row r="264" spans="1:26" ht="13.5" customHeight="1" x14ac:dyDescent="0.15">
      <c r="A264" s="29">
        <v>260</v>
      </c>
      <c r="B264" s="30" t="s">
        <v>206</v>
      </c>
      <c r="C264" s="41"/>
      <c r="D264" s="32">
        <v>8641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8641</v>
      </c>
    </row>
    <row r="265" spans="1:26" ht="13.5" customHeight="1" x14ac:dyDescent="0.15">
      <c r="A265" s="29">
        <v>261</v>
      </c>
      <c r="B265" s="30" t="s">
        <v>207</v>
      </c>
      <c r="C265" s="41"/>
      <c r="D265" s="32">
        <v>1746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1746</v>
      </c>
    </row>
    <row r="266" spans="1:26" ht="13.5" customHeight="1" x14ac:dyDescent="0.15">
      <c r="A266" s="29">
        <v>262</v>
      </c>
      <c r="B266" s="30" t="s">
        <v>208</v>
      </c>
      <c r="C266" s="41">
        <v>1279.5762215499205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3">
        <v>10.237340347206402</v>
      </c>
      <c r="X266" s="33"/>
      <c r="Y266" s="35">
        <v>11.852058552366348</v>
      </c>
      <c r="Z266" s="36">
        <v>1301.6656204494932</v>
      </c>
    </row>
    <row r="267" spans="1:26" ht="13.5" customHeight="1" x14ac:dyDescent="0.15">
      <c r="A267" s="29">
        <v>263</v>
      </c>
      <c r="B267" s="30" t="s">
        <v>424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1"/>
      <c r="D270" s="32">
        <v>412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412</v>
      </c>
    </row>
    <row r="271" spans="1:26" ht="13.5" customHeight="1" x14ac:dyDescent="0.15">
      <c r="A271" s="29">
        <v>267</v>
      </c>
      <c r="B271" s="30" t="s">
        <v>210</v>
      </c>
      <c r="C271" s="41"/>
      <c r="D271" s="32">
        <v>79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>
        <v>79</v>
      </c>
    </row>
    <row r="272" spans="1:26" ht="13.5" customHeight="1" x14ac:dyDescent="0.15">
      <c r="A272" s="29">
        <v>268</v>
      </c>
      <c r="B272" s="30" t="s">
        <v>211</v>
      </c>
      <c r="C272" s="31">
        <v>2.0937956791697747</v>
      </c>
      <c r="D272" s="32">
        <v>812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814.09379567916983</v>
      </c>
    </row>
    <row r="273" spans="1:26" ht="13.5" customHeight="1" x14ac:dyDescent="0.15">
      <c r="A273" s="29">
        <v>269</v>
      </c>
      <c r="B273" s="30" t="s">
        <v>427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49">
        <v>1.3048436710514688E-5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3">
        <v>1.8796880000108385E-4</v>
      </c>
      <c r="X274" s="33"/>
      <c r="Y274" s="35"/>
      <c r="Z274" s="47">
        <v>2.0101723671159854E-4</v>
      </c>
    </row>
    <row r="275" spans="1:26" ht="13.5" customHeight="1" x14ac:dyDescent="0.15">
      <c r="A275" s="29">
        <v>271</v>
      </c>
      <c r="B275" s="30" t="s">
        <v>428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7">
        <v>0.46650119242634391</v>
      </c>
      <c r="D276" s="32">
        <v>156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3.7714254852998446</v>
      </c>
      <c r="X276" s="34">
        <v>9.6796033364370153</v>
      </c>
      <c r="Y276" s="35">
        <v>24.659439336525544</v>
      </c>
      <c r="Z276" s="36">
        <v>194.57696935068876</v>
      </c>
    </row>
    <row r="277" spans="1:26" ht="13.5" customHeight="1" x14ac:dyDescent="0.15">
      <c r="A277" s="29">
        <v>273</v>
      </c>
      <c r="B277" s="30" t="s">
        <v>214</v>
      </c>
      <c r="C277" s="42">
        <v>7.8591088693462527E-2</v>
      </c>
      <c r="D277" s="32">
        <v>11.1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3">
        <v>3.6590067838857514E-4</v>
      </c>
      <c r="X277" s="33"/>
      <c r="Y277" s="35"/>
      <c r="Z277" s="36">
        <v>11.178956989371851</v>
      </c>
    </row>
    <row r="278" spans="1:26" ht="13.5" customHeight="1" x14ac:dyDescent="0.15">
      <c r="A278" s="29">
        <v>274</v>
      </c>
      <c r="B278" s="30" t="s">
        <v>429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1">
        <v>75.428028566816252</v>
      </c>
      <c r="D279" s="32">
        <v>316.79999999999995</v>
      </c>
      <c r="E279" s="52">
        <v>0.88587652700440156</v>
      </c>
      <c r="F279" s="32"/>
      <c r="G279" s="32"/>
      <c r="H279" s="32"/>
      <c r="I279" s="32">
        <v>15189.244816790837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3406.2870018551439</v>
      </c>
      <c r="X279" s="33"/>
      <c r="Y279" s="35"/>
      <c r="Z279" s="36">
        <v>18988.645723739799</v>
      </c>
    </row>
    <row r="280" spans="1:26" ht="13.5" customHeight="1" x14ac:dyDescent="0.15">
      <c r="A280" s="29">
        <v>276</v>
      </c>
      <c r="B280" s="30" t="s">
        <v>216</v>
      </c>
      <c r="C280" s="37">
        <v>0.31560491454820072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4.0865789598766691</v>
      </c>
      <c r="X280" s="33"/>
      <c r="Y280" s="35"/>
      <c r="Z280" s="40">
        <v>4.4021838744248694</v>
      </c>
    </row>
    <row r="281" spans="1:26" ht="13.5" customHeight="1" x14ac:dyDescent="0.15">
      <c r="A281" s="29">
        <v>277</v>
      </c>
      <c r="B281" s="30" t="s">
        <v>217</v>
      </c>
      <c r="C281" s="41">
        <v>29.423140880424896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54.759368705391736</v>
      </c>
      <c r="X281" s="33"/>
      <c r="Y281" s="35"/>
      <c r="Z281" s="36">
        <v>84.182509585816632</v>
      </c>
    </row>
    <row r="282" spans="1:26" ht="13.5" customHeight="1" x14ac:dyDescent="0.15">
      <c r="A282" s="29">
        <v>278</v>
      </c>
      <c r="B282" s="30" t="s">
        <v>218</v>
      </c>
      <c r="C282" s="37">
        <v>0.69071778687950158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13.624389469134135</v>
      </c>
      <c r="X282" s="33"/>
      <c r="Y282" s="35"/>
      <c r="Z282" s="36">
        <v>14.315107256013636</v>
      </c>
    </row>
    <row r="283" spans="1:26" ht="13.5" customHeight="1" x14ac:dyDescent="0.15">
      <c r="A283" s="29">
        <v>279</v>
      </c>
      <c r="B283" s="30" t="s">
        <v>430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1">
        <v>2399.504201182277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5.2342386174093694</v>
      </c>
      <c r="X285" s="33"/>
      <c r="Y285" s="35">
        <v>16.616850101267264</v>
      </c>
      <c r="Z285" s="36">
        <v>2421.3552899009537</v>
      </c>
    </row>
    <row r="286" spans="1:26" ht="13.5" customHeight="1" x14ac:dyDescent="0.15">
      <c r="A286" s="29">
        <v>282</v>
      </c>
      <c r="B286" s="30" t="s">
        <v>220</v>
      </c>
      <c r="C286" s="37">
        <v>0.10920232752899593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1.7467486521247155</v>
      </c>
      <c r="X286" s="33"/>
      <c r="Y286" s="35"/>
      <c r="Z286" s="40">
        <v>1.8559509796537115</v>
      </c>
    </row>
    <row r="287" spans="1:26" ht="13.5" customHeight="1" x14ac:dyDescent="0.15">
      <c r="A287" s="29">
        <v>283</v>
      </c>
      <c r="B287" s="30" t="s">
        <v>221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1"/>
      <c r="D289" s="32">
        <v>143690.5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143690.5</v>
      </c>
    </row>
    <row r="290" spans="1:26" ht="13.5" customHeight="1" x14ac:dyDescent="0.15">
      <c r="A290" s="29">
        <v>286</v>
      </c>
      <c r="B290" s="30" t="s">
        <v>223</v>
      </c>
      <c r="C290" s="41"/>
      <c r="D290" s="32">
        <v>47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>
        <v>47</v>
      </c>
    </row>
    <row r="291" spans="1:26" ht="13.5" customHeight="1" x14ac:dyDescent="0.15">
      <c r="A291" s="29">
        <v>287</v>
      </c>
      <c r="B291" s="30" t="s">
        <v>433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6252.6116458935521</v>
      </c>
      <c r="U292" s="32"/>
      <c r="V292" s="33"/>
      <c r="W292" s="33"/>
      <c r="X292" s="33"/>
      <c r="Y292" s="35"/>
      <c r="Z292" s="36">
        <v>6252.6116458935521</v>
      </c>
    </row>
    <row r="293" spans="1:26" ht="13.5" customHeight="1" x14ac:dyDescent="0.15">
      <c r="A293" s="29">
        <v>289</v>
      </c>
      <c r="B293" s="30" t="s">
        <v>434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1"/>
      <c r="D297" s="32">
        <v>1311.9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1311.9</v>
      </c>
    </row>
    <row r="298" spans="1:26" ht="13.5" customHeight="1" x14ac:dyDescent="0.15">
      <c r="A298" s="29">
        <v>294</v>
      </c>
      <c r="B298" s="30" t="s">
        <v>227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1">
        <v>10252.950388176791</v>
      </c>
      <c r="D300" s="32">
        <v>347.5</v>
      </c>
      <c r="E300" s="32">
        <v>355.39067148973947</v>
      </c>
      <c r="F300" s="32"/>
      <c r="G300" s="32"/>
      <c r="H300" s="32"/>
      <c r="I300" s="32"/>
      <c r="J300" s="32"/>
      <c r="K300" s="32">
        <v>575.48039362427858</v>
      </c>
      <c r="L300" s="32"/>
      <c r="M300" s="32">
        <v>20268.925735585919</v>
      </c>
      <c r="N300" s="32"/>
      <c r="O300" s="32">
        <v>67.874335410545015</v>
      </c>
      <c r="P300" s="32"/>
      <c r="Q300" s="32"/>
      <c r="R300" s="32"/>
      <c r="S300" s="32"/>
      <c r="T300" s="32"/>
      <c r="U300" s="32"/>
      <c r="V300" s="33"/>
      <c r="W300" s="33">
        <v>18.660784064909105</v>
      </c>
      <c r="X300" s="33"/>
      <c r="Y300" s="35">
        <v>294.96022454376117</v>
      </c>
      <c r="Z300" s="36">
        <v>32181.742532895943</v>
      </c>
    </row>
    <row r="301" spans="1:26" ht="13.5" customHeight="1" x14ac:dyDescent="0.15">
      <c r="A301" s="29">
        <v>297</v>
      </c>
      <c r="B301" s="30" t="s">
        <v>229</v>
      </c>
      <c r="C301" s="41">
        <v>4459.7005140592264</v>
      </c>
      <c r="D301" s="32">
        <v>166</v>
      </c>
      <c r="E301" s="32">
        <v>95.728190804722161</v>
      </c>
      <c r="F301" s="32"/>
      <c r="G301" s="32">
        <v>17394.879133795563</v>
      </c>
      <c r="H301" s="32"/>
      <c r="I301" s="32"/>
      <c r="J301" s="32"/>
      <c r="K301" s="32">
        <v>780.29363091775917</v>
      </c>
      <c r="L301" s="32"/>
      <c r="M301" s="32">
        <v>11891.809660803587</v>
      </c>
      <c r="N301" s="32">
        <v>278.96526232833685</v>
      </c>
      <c r="O301" s="32">
        <v>352.91696151259839</v>
      </c>
      <c r="P301" s="32">
        <v>582.53076181386587</v>
      </c>
      <c r="Q301" s="32"/>
      <c r="R301" s="32"/>
      <c r="S301" s="32"/>
      <c r="T301" s="32"/>
      <c r="U301" s="32"/>
      <c r="V301" s="33"/>
      <c r="W301" s="33">
        <v>11.493041093768475</v>
      </c>
      <c r="X301" s="33"/>
      <c r="Y301" s="35">
        <v>28.646236525988755</v>
      </c>
      <c r="Z301" s="36">
        <v>36042.963393655424</v>
      </c>
    </row>
    <row r="302" spans="1:26" ht="13.5" customHeight="1" x14ac:dyDescent="0.15">
      <c r="A302" s="29">
        <v>298</v>
      </c>
      <c r="B302" s="30" t="s">
        <v>230</v>
      </c>
      <c r="C302" s="31">
        <v>2.0392887562478204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0">
        <v>2.0392887562478204</v>
      </c>
    </row>
    <row r="303" spans="1:26" ht="13.5" customHeight="1" x14ac:dyDescent="0.15">
      <c r="A303" s="29">
        <v>299</v>
      </c>
      <c r="B303" s="30" t="s">
        <v>231</v>
      </c>
      <c r="C303" s="42">
        <v>6.837360121508311E-3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4.8568071823784321E-3</v>
      </c>
      <c r="X303" s="33"/>
      <c r="Y303" s="35"/>
      <c r="Z303" s="44">
        <v>1.1694167303886744E-2</v>
      </c>
    </row>
    <row r="304" spans="1:26" ht="13.5" customHeight="1" x14ac:dyDescent="0.15">
      <c r="A304" s="29">
        <v>300</v>
      </c>
      <c r="B304" s="30" t="s">
        <v>232</v>
      </c>
      <c r="C304" s="41">
        <v>94895.15331991452</v>
      </c>
      <c r="D304" s="32">
        <v>41.8</v>
      </c>
      <c r="E304" s="53">
        <v>1.3443846877557482</v>
      </c>
      <c r="F304" s="32">
        <v>4773.9829607495458</v>
      </c>
      <c r="G304" s="32">
        <v>81523.749257377232</v>
      </c>
      <c r="H304" s="32"/>
      <c r="I304" s="32"/>
      <c r="J304" s="32"/>
      <c r="K304" s="32">
        <v>7155.1380952275022</v>
      </c>
      <c r="L304" s="32">
        <v>441.4720991570897</v>
      </c>
      <c r="M304" s="32">
        <v>258348.63545738952</v>
      </c>
      <c r="N304" s="32">
        <v>3558.3951297175931</v>
      </c>
      <c r="O304" s="32">
        <v>1837.7335816581383</v>
      </c>
      <c r="P304" s="32">
        <v>6704.6448146888297</v>
      </c>
      <c r="Q304" s="32">
        <v>49.998700309597517</v>
      </c>
      <c r="R304" s="32">
        <v>123.80298236424144</v>
      </c>
      <c r="S304" s="32"/>
      <c r="T304" s="32"/>
      <c r="U304" s="32"/>
      <c r="V304" s="33"/>
      <c r="W304" s="33">
        <v>277.42034611385031</v>
      </c>
      <c r="X304" s="33"/>
      <c r="Y304" s="45">
        <v>3.6737750844995638</v>
      </c>
      <c r="Z304" s="36">
        <v>459736.94490443997</v>
      </c>
    </row>
    <row r="305" spans="1:26" ht="13.5" customHeight="1" x14ac:dyDescent="0.15">
      <c r="A305" s="29">
        <v>301</v>
      </c>
      <c r="B305" s="30" t="s">
        <v>233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1">
        <v>695.13463665614267</v>
      </c>
      <c r="D306" s="32">
        <v>520.6</v>
      </c>
      <c r="E306" s="54">
        <v>2.3371448761298055E-2</v>
      </c>
      <c r="F306" s="32"/>
      <c r="G306" s="32"/>
      <c r="H306" s="32"/>
      <c r="I306" s="32"/>
      <c r="J306" s="32">
        <v>440.80224089430556</v>
      </c>
      <c r="K306" s="32"/>
      <c r="L306" s="32"/>
      <c r="M306" s="32">
        <v>224.80922276552874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27.208391540849085</v>
      </c>
      <c r="X306" s="33"/>
      <c r="Y306" s="35"/>
      <c r="Z306" s="36">
        <v>1908.5778633055877</v>
      </c>
    </row>
    <row r="307" spans="1:26" ht="13.5" customHeight="1" x14ac:dyDescent="0.15">
      <c r="A307" s="29">
        <v>303</v>
      </c>
      <c r="B307" s="30" t="s">
        <v>438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2">
        <v>6.7749649762661249E-2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4">
        <v>6.7749649762661249E-2</v>
      </c>
    </row>
    <row r="309" spans="1:26" ht="13.5" customHeight="1" x14ac:dyDescent="0.15">
      <c r="A309" s="29">
        <v>305</v>
      </c>
      <c r="B309" s="30" t="s">
        <v>236</v>
      </c>
      <c r="C309" s="31">
        <v>2.0457738809855832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4">
        <v>2.5650029999999999</v>
      </c>
      <c r="W309" s="34">
        <v>8.5403322828119173</v>
      </c>
      <c r="X309" s="33">
        <v>25.366982189591063</v>
      </c>
      <c r="Y309" s="35">
        <v>27.149778076510792</v>
      </c>
      <c r="Z309" s="36">
        <v>65.667869429899355</v>
      </c>
    </row>
    <row r="310" spans="1:26" ht="13.5" customHeight="1" x14ac:dyDescent="0.15">
      <c r="A310" s="29">
        <v>306</v>
      </c>
      <c r="B310" s="30" t="s">
        <v>237</v>
      </c>
      <c r="C310" s="42">
        <v>3.5547788392929859E-2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4">
        <v>3.5547788392929859E-2</v>
      </c>
    </row>
    <row r="311" spans="1:26" ht="13.5" customHeight="1" x14ac:dyDescent="0.15">
      <c r="A311" s="29">
        <v>307</v>
      </c>
      <c r="B311" s="30" t="s">
        <v>439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3.3669287373809545E-2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8">
        <v>0.22852755765904798</v>
      </c>
      <c r="X312" s="33"/>
      <c r="Y312" s="35"/>
      <c r="Z312" s="39">
        <v>0.26219684503285751</v>
      </c>
    </row>
    <row r="313" spans="1:26" ht="13.5" customHeight="1" x14ac:dyDescent="0.15">
      <c r="A313" s="29">
        <v>309</v>
      </c>
      <c r="B313" s="30" t="s">
        <v>239</v>
      </c>
      <c r="C313" s="31">
        <v>2.0331440599358594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48">
        <v>0.52346999999999999</v>
      </c>
      <c r="W313" s="33">
        <v>323.65607458784626</v>
      </c>
      <c r="X313" s="33">
        <v>27.983108658400916</v>
      </c>
      <c r="Y313" s="35">
        <v>17.130413948545623</v>
      </c>
      <c r="Z313" s="36">
        <v>371.32621125472861</v>
      </c>
    </row>
    <row r="314" spans="1:26" ht="13.5" customHeight="1" x14ac:dyDescent="0.15">
      <c r="A314" s="29">
        <v>310</v>
      </c>
      <c r="B314" s="30" t="s">
        <v>440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0.11062485826179237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0.11062485826179237</v>
      </c>
    </row>
    <row r="321" spans="1:26" ht="13.5" customHeight="1" x14ac:dyDescent="0.15">
      <c r="A321" s="29">
        <v>317</v>
      </c>
      <c r="B321" s="30" t="s">
        <v>446</v>
      </c>
      <c r="C321" s="42">
        <v>1.6801574215255605E-2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4">
        <v>1.6801574215255605E-2</v>
      </c>
    </row>
    <row r="322" spans="1:26" ht="13.5" customHeight="1" x14ac:dyDescent="0.15">
      <c r="A322" s="29">
        <v>318</v>
      </c>
      <c r="B322" s="30" t="s">
        <v>241</v>
      </c>
      <c r="C322" s="37">
        <v>0.3108017368344877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4.5725747749985571E-2</v>
      </c>
      <c r="X322" s="33"/>
      <c r="Y322" s="35"/>
      <c r="Z322" s="39">
        <v>0.35652748458447325</v>
      </c>
    </row>
    <row r="323" spans="1:26" ht="13.5" customHeight="1" x14ac:dyDescent="0.15">
      <c r="A323" s="29">
        <v>319</v>
      </c>
      <c r="B323" s="30" t="s">
        <v>447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1.0334002680031398E-2</v>
      </c>
      <c r="D324" s="32"/>
      <c r="E324" s="52">
        <v>0.17223283861929556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39">
        <v>0.18256684129932696</v>
      </c>
    </row>
    <row r="325" spans="1:26" ht="13.5" customHeight="1" x14ac:dyDescent="0.15">
      <c r="A325" s="29">
        <v>321</v>
      </c>
      <c r="B325" s="30" t="s">
        <v>243</v>
      </c>
      <c r="C325" s="42">
        <v>8.9149466684824794E-3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4.8159239999999999</v>
      </c>
      <c r="W325" s="33">
        <v>23.741362488679982</v>
      </c>
      <c r="X325" s="33"/>
      <c r="Y325" s="55">
        <v>0.79263245978910191</v>
      </c>
      <c r="Z325" s="36">
        <v>29.358833895137565</v>
      </c>
    </row>
    <row r="326" spans="1:26" ht="54" customHeight="1" x14ac:dyDescent="0.15">
      <c r="A326" s="29">
        <v>322</v>
      </c>
      <c r="B326" s="30" t="s">
        <v>244</v>
      </c>
      <c r="C326" s="37">
        <v>0.50392738066593046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2.0408481003515027</v>
      </c>
      <c r="X326" s="33"/>
      <c r="Y326" s="35"/>
      <c r="Z326" s="40">
        <v>2.544775481017433</v>
      </c>
    </row>
    <row r="327" spans="1:26" ht="13.5" customHeight="1" x14ac:dyDescent="0.15">
      <c r="A327" s="29">
        <v>323</v>
      </c>
      <c r="B327" s="30" t="s">
        <v>245</v>
      </c>
      <c r="C327" s="41"/>
      <c r="D327" s="32">
        <v>108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>
        <v>108</v>
      </c>
    </row>
    <row r="328" spans="1:26" ht="27" customHeight="1" x14ac:dyDescent="0.15">
      <c r="A328" s="29">
        <v>324</v>
      </c>
      <c r="B328" s="30" t="s">
        <v>448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1"/>
      <c r="D329" s="32">
        <v>559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559</v>
      </c>
    </row>
    <row r="330" spans="1:26" ht="13.5" customHeight="1" x14ac:dyDescent="0.15">
      <c r="A330" s="29">
        <v>326</v>
      </c>
      <c r="B330" s="30" t="s">
        <v>449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0.27949541753415297</v>
      </c>
      <c r="D332" s="32">
        <v>320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1.1927596167341303</v>
      </c>
      <c r="X332" s="33"/>
      <c r="Y332" s="35"/>
      <c r="Z332" s="36">
        <v>321.4722550342683</v>
      </c>
    </row>
    <row r="333" spans="1:26" ht="13.5" customHeight="1" x14ac:dyDescent="0.15">
      <c r="A333" s="29">
        <v>329</v>
      </c>
      <c r="B333" s="30" t="s">
        <v>248</v>
      </c>
      <c r="C333" s="41"/>
      <c r="D333" s="32"/>
      <c r="E333" s="32"/>
      <c r="F333" s="32"/>
      <c r="G333" s="32"/>
      <c r="H333" s="32">
        <v>1520.9595402298851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1520.9595402298851</v>
      </c>
    </row>
    <row r="334" spans="1:26" ht="27" customHeight="1" x14ac:dyDescent="0.15">
      <c r="A334" s="29">
        <v>330</v>
      </c>
      <c r="B334" s="30" t="s">
        <v>451</v>
      </c>
      <c r="C334" s="31">
        <v>1.3923442340189485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8">
        <v>0.28124652297625768</v>
      </c>
      <c r="X334" s="33"/>
      <c r="Y334" s="35"/>
      <c r="Z334" s="40">
        <v>1.6735907569952062</v>
      </c>
    </row>
    <row r="335" spans="1:26" ht="13.5" customHeight="1" x14ac:dyDescent="0.15">
      <c r="A335" s="29">
        <v>331</v>
      </c>
      <c r="B335" s="30" t="s">
        <v>249</v>
      </c>
      <c r="C335" s="41"/>
      <c r="D335" s="32">
        <v>2124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2124</v>
      </c>
    </row>
    <row r="336" spans="1:26" ht="13.5" customHeight="1" x14ac:dyDescent="0.15">
      <c r="A336" s="29">
        <v>332</v>
      </c>
      <c r="B336" s="30" t="s">
        <v>250</v>
      </c>
      <c r="C336" s="49">
        <v>1.9958823093540392E-5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4">
        <v>1.0678787999999999</v>
      </c>
      <c r="W336" s="56">
        <v>4.8404752915623061E-6</v>
      </c>
      <c r="X336" s="34">
        <v>2.8933766195936763</v>
      </c>
      <c r="Y336" s="45">
        <v>1.2899119961412864</v>
      </c>
      <c r="Z336" s="40">
        <v>5.2511922150333472</v>
      </c>
    </row>
    <row r="337" spans="1:26" ht="13.5" customHeight="1" x14ac:dyDescent="0.15">
      <c r="A337" s="29">
        <v>333</v>
      </c>
      <c r="B337" s="30" t="s">
        <v>251</v>
      </c>
      <c r="C337" s="37">
        <v>0.2589844487857601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39">
        <v>0.2589844487857601</v>
      </c>
    </row>
    <row r="338" spans="1:26" ht="13.5" customHeight="1" x14ac:dyDescent="0.15">
      <c r="A338" s="29">
        <v>334</v>
      </c>
      <c r="B338" s="30" t="s">
        <v>252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7">
        <v>0.2608135642349268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8">
        <v>0.705386574682067</v>
      </c>
      <c r="X340" s="33"/>
      <c r="Y340" s="35"/>
      <c r="Z340" s="39">
        <v>0.96620013891699386</v>
      </c>
    </row>
    <row r="341" spans="1:26" ht="13.5" customHeight="1" x14ac:dyDescent="0.15">
      <c r="A341" s="29">
        <v>337</v>
      </c>
      <c r="B341" s="30" t="s">
        <v>452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0.24055248998451645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48">
        <v>0.11635254606582701</v>
      </c>
      <c r="X346" s="33"/>
      <c r="Y346" s="35"/>
      <c r="Z346" s="39">
        <v>0.35690503605034346</v>
      </c>
    </row>
    <row r="347" spans="1:26" ht="13.5" customHeight="1" x14ac:dyDescent="0.15">
      <c r="A347" s="29">
        <v>343</v>
      </c>
      <c r="B347" s="30" t="s">
        <v>257</v>
      </c>
      <c r="C347" s="46">
        <v>4.6745285468319416E-4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7">
        <v>4.6745285468319416E-4</v>
      </c>
    </row>
    <row r="348" spans="1:26" ht="13.5" customHeight="1" x14ac:dyDescent="0.15">
      <c r="A348" s="29">
        <v>344</v>
      </c>
      <c r="B348" s="30" t="s">
        <v>456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1"/>
      <c r="D350" s="32"/>
      <c r="E350" s="32">
        <v>210.55359244412659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210.55359244412659</v>
      </c>
    </row>
    <row r="351" spans="1:26" ht="13.5" customHeight="1" x14ac:dyDescent="0.15">
      <c r="A351" s="29">
        <v>347</v>
      </c>
      <c r="B351" s="30" t="s">
        <v>458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1">
        <v>15.091777585616276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7.1430653266216226E-2</v>
      </c>
      <c r="X353" s="33">
        <v>27.243275365271483</v>
      </c>
      <c r="Y353" s="35"/>
      <c r="Z353" s="36">
        <v>42.406483604153976</v>
      </c>
    </row>
    <row r="354" spans="1:26" ht="13.5" customHeight="1" x14ac:dyDescent="0.15">
      <c r="A354" s="29">
        <v>350</v>
      </c>
      <c r="B354" s="30" t="s">
        <v>261</v>
      </c>
      <c r="C354" s="41"/>
      <c r="D354" s="32">
        <v>166.00000000000003</v>
      </c>
      <c r="E354" s="32">
        <v>155.69323067818502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321.69323067818505</v>
      </c>
    </row>
    <row r="355" spans="1:26" ht="13.5" customHeight="1" x14ac:dyDescent="0.15">
      <c r="A355" s="29">
        <v>351</v>
      </c>
      <c r="B355" s="30" t="s">
        <v>262</v>
      </c>
      <c r="C355" s="41"/>
      <c r="D355" s="32"/>
      <c r="E355" s="32"/>
      <c r="F355" s="32"/>
      <c r="G355" s="32"/>
      <c r="H355" s="32"/>
      <c r="I355" s="32"/>
      <c r="J355" s="32"/>
      <c r="K355" s="32">
        <v>255.0804091395371</v>
      </c>
      <c r="L355" s="32">
        <v>269.46031021400859</v>
      </c>
      <c r="M355" s="32">
        <v>8066.2068589712262</v>
      </c>
      <c r="N355" s="32">
        <v>100.54003612765202</v>
      </c>
      <c r="O355" s="32">
        <v>513.2444696962574</v>
      </c>
      <c r="P355" s="32">
        <v>1410.978129507962</v>
      </c>
      <c r="Q355" s="32">
        <v>66.664933746130032</v>
      </c>
      <c r="R355" s="32">
        <v>328.15381400431471</v>
      </c>
      <c r="S355" s="32"/>
      <c r="T355" s="32"/>
      <c r="U355" s="32"/>
      <c r="V355" s="33"/>
      <c r="W355" s="33"/>
      <c r="X355" s="33"/>
      <c r="Y355" s="35"/>
      <c r="Z355" s="36">
        <v>11010.328961407085</v>
      </c>
    </row>
    <row r="356" spans="1:26" ht="13.5" customHeight="1" x14ac:dyDescent="0.15">
      <c r="A356" s="29">
        <v>352</v>
      </c>
      <c r="B356" s="30" t="s">
        <v>459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4.5408752430730885</v>
      </c>
      <c r="D358" s="32">
        <v>19</v>
      </c>
      <c r="E358" s="32"/>
      <c r="F358" s="32"/>
      <c r="G358" s="32">
        <v>399.2557476844425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422.79662292751561</v>
      </c>
    </row>
    <row r="359" spans="1:26" ht="13.5" customHeight="1" x14ac:dyDescent="0.15">
      <c r="A359" s="29">
        <v>355</v>
      </c>
      <c r="B359" s="30" t="s">
        <v>264</v>
      </c>
      <c r="C359" s="41">
        <v>90.894610325348907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7.2842807252301043</v>
      </c>
      <c r="X359" s="33"/>
      <c r="Y359" s="35"/>
      <c r="Z359" s="36">
        <v>98.178891050579011</v>
      </c>
    </row>
    <row r="360" spans="1:26" ht="13.5" customHeight="1" x14ac:dyDescent="0.15">
      <c r="A360" s="29">
        <v>356</v>
      </c>
      <c r="B360" s="30" t="s">
        <v>265</v>
      </c>
      <c r="C360" s="31">
        <v>3.2410636397890848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0">
        <v>3.2410636397890848</v>
      </c>
    </row>
    <row r="361" spans="1:26" ht="13.5" customHeight="1" x14ac:dyDescent="0.15">
      <c r="A361" s="29">
        <v>357</v>
      </c>
      <c r="B361" s="30" t="s">
        <v>266</v>
      </c>
      <c r="C361" s="41"/>
      <c r="D361" s="32">
        <v>474.00000000000011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474.00000000000011</v>
      </c>
    </row>
    <row r="362" spans="1:26" ht="13.5" customHeight="1" x14ac:dyDescent="0.15">
      <c r="A362" s="29">
        <v>358</v>
      </c>
      <c r="B362" s="30" t="s">
        <v>267</v>
      </c>
      <c r="C362" s="41"/>
      <c r="D362" s="32">
        <v>35.000000000000007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>
        <v>35.000000000000007</v>
      </c>
    </row>
    <row r="363" spans="1:26" ht="27" customHeight="1" x14ac:dyDescent="0.15">
      <c r="A363" s="29">
        <v>359</v>
      </c>
      <c r="B363" s="30" t="s">
        <v>461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1"/>
      <c r="D364" s="32">
        <v>3050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3050</v>
      </c>
    </row>
    <row r="365" spans="1:26" ht="13.5" customHeight="1" x14ac:dyDescent="0.15">
      <c r="A365" s="29">
        <v>361</v>
      </c>
      <c r="B365" s="30" t="s">
        <v>269</v>
      </c>
      <c r="C365" s="41"/>
      <c r="D365" s="32">
        <v>925.80000000000007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925.80000000000007</v>
      </c>
    </row>
    <row r="366" spans="1:26" ht="13.5" customHeight="1" x14ac:dyDescent="0.15">
      <c r="A366" s="29">
        <v>362</v>
      </c>
      <c r="B366" s="30" t="s">
        <v>270</v>
      </c>
      <c r="C366" s="41"/>
      <c r="D366" s="32">
        <v>50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>
        <v>50</v>
      </c>
    </row>
    <row r="367" spans="1:26" ht="13.5" customHeight="1" x14ac:dyDescent="0.15">
      <c r="A367" s="29">
        <v>363</v>
      </c>
      <c r="B367" s="30" t="s">
        <v>271</v>
      </c>
      <c r="C367" s="41"/>
      <c r="D367" s="32">
        <v>112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112</v>
      </c>
    </row>
    <row r="368" spans="1:26" ht="13.5" customHeight="1" x14ac:dyDescent="0.15">
      <c r="A368" s="29">
        <v>364</v>
      </c>
      <c r="B368" s="30" t="s">
        <v>272</v>
      </c>
      <c r="C368" s="41"/>
      <c r="D368" s="32">
        <v>50.000000000000007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>
        <v>50.000000000000007</v>
      </c>
    </row>
    <row r="369" spans="1:26" ht="13.5" customHeight="1" x14ac:dyDescent="0.15">
      <c r="A369" s="29">
        <v>365</v>
      </c>
      <c r="B369" s="30" t="s">
        <v>462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2">
        <v>4.7906170590505837E-2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7.4387546698173934E-2</v>
      </c>
      <c r="X372" s="33"/>
      <c r="Y372" s="35"/>
      <c r="Z372" s="39">
        <v>0.12229371728867977</v>
      </c>
    </row>
    <row r="373" spans="1:26" ht="13.5" customHeight="1" x14ac:dyDescent="0.15">
      <c r="A373" s="29">
        <v>369</v>
      </c>
      <c r="B373" s="30" t="s">
        <v>275</v>
      </c>
      <c r="C373" s="4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/>
    </row>
    <row r="374" spans="1:26" ht="13.5" customHeight="1" x14ac:dyDescent="0.15">
      <c r="A374" s="29">
        <v>370</v>
      </c>
      <c r="B374" s="30" t="s">
        <v>276</v>
      </c>
      <c r="C374" s="41"/>
      <c r="D374" s="32">
        <v>175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>
        <v>175</v>
      </c>
    </row>
    <row r="375" spans="1:26" ht="13.5" customHeight="1" x14ac:dyDescent="0.15">
      <c r="A375" s="29">
        <v>371</v>
      </c>
      <c r="B375" s="30" t="s">
        <v>277</v>
      </c>
      <c r="C375" s="4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31">
        <v>1.3088390987336005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40">
        <v>1.3088390987336005</v>
      </c>
    </row>
    <row r="377" spans="1:26" ht="27" customHeight="1" x14ac:dyDescent="0.15">
      <c r="A377" s="29">
        <v>373</v>
      </c>
      <c r="B377" s="30" t="s">
        <v>465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1">
        <v>67.453265696536533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1366.2566999999999</v>
      </c>
      <c r="W378" s="33"/>
      <c r="X378" s="33">
        <v>1158.3704631006406</v>
      </c>
      <c r="Y378" s="35"/>
      <c r="Z378" s="36">
        <v>2592.0804287971769</v>
      </c>
    </row>
    <row r="379" spans="1:26" ht="13.5" customHeight="1" x14ac:dyDescent="0.15">
      <c r="A379" s="29">
        <v>375</v>
      </c>
      <c r="B379" s="30" t="s">
        <v>466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1"/>
      <c r="D380" s="32">
        <v>461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461</v>
      </c>
    </row>
    <row r="381" spans="1:26" ht="13.5" customHeight="1" x14ac:dyDescent="0.15">
      <c r="A381" s="29">
        <v>377</v>
      </c>
      <c r="B381" s="30" t="s">
        <v>280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1"/>
      <c r="D382" s="32">
        <v>630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630</v>
      </c>
    </row>
    <row r="383" spans="1:26" ht="13.5" customHeight="1" x14ac:dyDescent="0.15">
      <c r="A383" s="29">
        <v>379</v>
      </c>
      <c r="B383" s="30" t="s">
        <v>282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211.84716407808293</v>
      </c>
      <c r="T385" s="32"/>
      <c r="U385" s="32"/>
      <c r="V385" s="33"/>
      <c r="W385" s="33">
        <v>72.991101581703376</v>
      </c>
      <c r="X385" s="33"/>
      <c r="Y385" s="35"/>
      <c r="Z385" s="36">
        <v>284.83826565978632</v>
      </c>
    </row>
    <row r="386" spans="1:26" ht="13.5" customHeight="1" x14ac:dyDescent="0.15">
      <c r="A386" s="29">
        <v>382</v>
      </c>
      <c r="B386" s="30" t="s">
        <v>284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>
        <v>800</v>
      </c>
      <c r="U386" s="32"/>
      <c r="V386" s="33"/>
      <c r="W386" s="33"/>
      <c r="X386" s="33"/>
      <c r="Y386" s="35"/>
      <c r="Z386" s="36">
        <v>800</v>
      </c>
    </row>
    <row r="387" spans="1:26" ht="13.5" customHeight="1" x14ac:dyDescent="0.15">
      <c r="A387" s="29">
        <v>383</v>
      </c>
      <c r="B387" s="30" t="s">
        <v>285</v>
      </c>
      <c r="C387" s="41"/>
      <c r="D387" s="32">
        <v>233.39999999999998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233.39999999999998</v>
      </c>
    </row>
    <row r="388" spans="1:26" ht="13.5" customHeight="1" x14ac:dyDescent="0.15">
      <c r="A388" s="29">
        <v>384</v>
      </c>
      <c r="B388" s="30" t="s">
        <v>286</v>
      </c>
      <c r="C388" s="41">
        <v>1793.0994183609819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1793.0994183609819</v>
      </c>
    </row>
    <row r="389" spans="1:26" ht="13.5" customHeight="1" x14ac:dyDescent="0.15">
      <c r="A389" s="29">
        <v>385</v>
      </c>
      <c r="B389" s="30" t="s">
        <v>287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1"/>
      <c r="D390" s="32">
        <v>1481.25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>
        <v>1481.25</v>
      </c>
    </row>
    <row r="391" spans="1:26" ht="13.5" customHeight="1" x14ac:dyDescent="0.15">
      <c r="A391" s="29">
        <v>387</v>
      </c>
      <c r="B391" s="30" t="s">
        <v>468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1.7181972283456353</v>
      </c>
      <c r="D393" s="32"/>
      <c r="E393" s="32"/>
      <c r="F393" s="32"/>
      <c r="G393" s="32"/>
      <c r="H393" s="32"/>
      <c r="I393" s="32">
        <v>781.43905464896193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61.281001661878648</v>
      </c>
      <c r="X393" s="33"/>
      <c r="Y393" s="35"/>
      <c r="Z393" s="36">
        <v>844.43825353918623</v>
      </c>
    </row>
    <row r="394" spans="1:26" ht="13.5" customHeight="1" x14ac:dyDescent="0.15">
      <c r="A394" s="29">
        <v>390</v>
      </c>
      <c r="B394" s="30" t="s">
        <v>290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0.21633251887663063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0.21633251887663063</v>
      </c>
    </row>
    <row r="396" spans="1:26" ht="13.5" customHeight="1" x14ac:dyDescent="0.15">
      <c r="A396" s="29">
        <v>392</v>
      </c>
      <c r="B396" s="30" t="s">
        <v>292</v>
      </c>
      <c r="C396" s="41">
        <v>20260.264538641408</v>
      </c>
      <c r="D396" s="32"/>
      <c r="E396" s="32"/>
      <c r="F396" s="32">
        <v>737.96978674733657</v>
      </c>
      <c r="G396" s="32"/>
      <c r="H396" s="32"/>
      <c r="I396" s="32"/>
      <c r="J396" s="32"/>
      <c r="K396" s="32">
        <v>3320.0791939862224</v>
      </c>
      <c r="L396" s="32"/>
      <c r="M396" s="32">
        <v>50300.602254921243</v>
      </c>
      <c r="N396" s="32"/>
      <c r="O396" s="32">
        <v>391.58270429160592</v>
      </c>
      <c r="P396" s="32"/>
      <c r="Q396" s="32"/>
      <c r="R396" s="32"/>
      <c r="S396" s="32"/>
      <c r="T396" s="32"/>
      <c r="U396" s="32"/>
      <c r="V396" s="33"/>
      <c r="W396" s="48">
        <v>0.44105171420002831</v>
      </c>
      <c r="X396" s="33"/>
      <c r="Y396" s="35">
        <v>32.489164896971175</v>
      </c>
      <c r="Z396" s="36">
        <v>75043.428695198978</v>
      </c>
    </row>
    <row r="397" spans="1:26" ht="13.5" customHeight="1" x14ac:dyDescent="0.15">
      <c r="A397" s="29">
        <v>393</v>
      </c>
      <c r="B397" s="30" t="s">
        <v>293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4">
        <v>1.5704100000000001</v>
      </c>
      <c r="W398" s="33"/>
      <c r="X398" s="33"/>
      <c r="Y398" s="35"/>
      <c r="Z398" s="40">
        <v>1.5704100000000001</v>
      </c>
    </row>
    <row r="399" spans="1:26" ht="13.5" customHeight="1" x14ac:dyDescent="0.15">
      <c r="A399" s="29">
        <v>395</v>
      </c>
      <c r="B399" s="30" t="s">
        <v>295</v>
      </c>
      <c r="C399" s="37">
        <v>0.2926748130563373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39">
        <v>0.2926748130563373</v>
      </c>
    </row>
    <row r="400" spans="1:26" ht="13.5" customHeight="1" x14ac:dyDescent="0.15">
      <c r="A400" s="29">
        <v>396</v>
      </c>
      <c r="B400" s="30" t="s">
        <v>470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2.5526534719533403E-3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4">
        <v>2.5526534719533403E-3</v>
      </c>
    </row>
    <row r="403" spans="1:26" ht="13.5" customHeight="1" x14ac:dyDescent="0.15">
      <c r="A403" s="29">
        <v>399</v>
      </c>
      <c r="B403" s="30" t="s">
        <v>297</v>
      </c>
      <c r="C403" s="46">
        <v>8.2548476249210702E-4</v>
      </c>
      <c r="D403" s="32"/>
      <c r="E403" s="32"/>
      <c r="F403" s="32"/>
      <c r="G403" s="32"/>
      <c r="H403" s="32"/>
      <c r="I403" s="32"/>
      <c r="J403" s="32"/>
      <c r="K403" s="32">
        <v>150.64063952634768</v>
      </c>
      <c r="L403" s="32"/>
      <c r="M403" s="32">
        <v>3477.7932219579138</v>
      </c>
      <c r="N403" s="32">
        <v>61.544325232425336</v>
      </c>
      <c r="O403" s="32">
        <v>257.57448792167554</v>
      </c>
      <c r="P403" s="32">
        <v>121.57179782508304</v>
      </c>
      <c r="Q403" s="32">
        <v>16.666233436532508</v>
      </c>
      <c r="R403" s="32"/>
      <c r="S403" s="32"/>
      <c r="T403" s="32"/>
      <c r="U403" s="32"/>
      <c r="V403" s="33"/>
      <c r="W403" s="57">
        <v>1.8621000254135939E-5</v>
      </c>
      <c r="X403" s="33"/>
      <c r="Y403" s="35"/>
      <c r="Z403" s="36">
        <v>4085.7915500057406</v>
      </c>
    </row>
    <row r="404" spans="1:26" ht="13.5" customHeight="1" x14ac:dyDescent="0.15">
      <c r="A404" s="29">
        <v>400</v>
      </c>
      <c r="B404" s="30" t="s">
        <v>298</v>
      </c>
      <c r="C404" s="41">
        <v>1242.0912372410089</v>
      </c>
      <c r="D404" s="53">
        <v>9.879999999999999</v>
      </c>
      <c r="E404" s="32"/>
      <c r="F404" s="32"/>
      <c r="G404" s="32"/>
      <c r="H404" s="32"/>
      <c r="I404" s="32"/>
      <c r="J404" s="32"/>
      <c r="K404" s="32">
        <v>5952.9825955236993</v>
      </c>
      <c r="L404" s="32">
        <v>220.19674957442814</v>
      </c>
      <c r="M404" s="32">
        <v>51821.768091200487</v>
      </c>
      <c r="N404" s="32">
        <v>1095.5931503614067</v>
      </c>
      <c r="O404" s="32">
        <v>2003.6070764145084</v>
      </c>
      <c r="P404" s="32">
        <v>3018.7357114511183</v>
      </c>
      <c r="Q404" s="32">
        <v>66.664933746130032</v>
      </c>
      <c r="R404" s="32">
        <v>346.3702886482323</v>
      </c>
      <c r="S404" s="32"/>
      <c r="T404" s="32"/>
      <c r="U404" s="32"/>
      <c r="V404" s="33"/>
      <c r="W404" s="34">
        <v>2.4003224850685601</v>
      </c>
      <c r="X404" s="33"/>
      <c r="Y404" s="35">
        <v>89.872260049353741</v>
      </c>
      <c r="Z404" s="36">
        <v>65870.162416695443</v>
      </c>
    </row>
    <row r="405" spans="1:26" ht="27" customHeight="1" x14ac:dyDescent="0.15">
      <c r="A405" s="29">
        <v>401</v>
      </c>
      <c r="B405" s="30" t="s">
        <v>472</v>
      </c>
      <c r="C405" s="58">
        <v>1.3697195261761031E-6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9">
        <v>1.3697195261761031E-6</v>
      </c>
    </row>
    <row r="406" spans="1:26" ht="13.5" customHeight="1" x14ac:dyDescent="0.15">
      <c r="A406" s="29">
        <v>402</v>
      </c>
      <c r="B406" s="30" t="s">
        <v>299</v>
      </c>
      <c r="C406" s="41"/>
      <c r="D406" s="32">
        <v>262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262</v>
      </c>
    </row>
    <row r="407" spans="1:26" ht="13.5" customHeight="1" x14ac:dyDescent="0.15">
      <c r="A407" s="29">
        <v>403</v>
      </c>
      <c r="B407" s="30" t="s">
        <v>300</v>
      </c>
      <c r="C407" s="46">
        <v>9.3456949845084462E-4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8">
        <v>1.7103569278995191E-3</v>
      </c>
      <c r="X407" s="33"/>
      <c r="Y407" s="35"/>
      <c r="Z407" s="44">
        <v>2.6449264263503636E-3</v>
      </c>
    </row>
    <row r="408" spans="1:26" ht="13.5" customHeight="1" x14ac:dyDescent="0.15">
      <c r="A408" s="29">
        <v>404</v>
      </c>
      <c r="B408" s="30" t="s">
        <v>473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1">
        <v>19.885712617640571</v>
      </c>
      <c r="D409" s="53">
        <v>6</v>
      </c>
      <c r="E409" s="32">
        <v>29.499563008030933</v>
      </c>
      <c r="F409" s="32"/>
      <c r="G409" s="32"/>
      <c r="H409" s="32">
        <v>38.742781442006269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2775.5426339999999</v>
      </c>
      <c r="W409" s="33"/>
      <c r="X409" s="33"/>
      <c r="Y409" s="35"/>
      <c r="Z409" s="36">
        <v>2869.6706910676776</v>
      </c>
    </row>
    <row r="410" spans="1:26" ht="13.5" customHeight="1" x14ac:dyDescent="0.15">
      <c r="A410" s="29">
        <v>406</v>
      </c>
      <c r="B410" s="30" t="s">
        <v>474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1">
        <v>559.89732947276843</v>
      </c>
      <c r="D411" s="32">
        <v>7327.9380434782615</v>
      </c>
      <c r="E411" s="32">
        <v>17.043358152921233</v>
      </c>
      <c r="F411" s="32"/>
      <c r="G411" s="32"/>
      <c r="H411" s="32"/>
      <c r="I411" s="32">
        <v>174015.93618499031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4445.7082054268658</v>
      </c>
      <c r="X411" s="33"/>
      <c r="Y411" s="35"/>
      <c r="Z411" s="36">
        <v>186366.52312152114</v>
      </c>
    </row>
    <row r="412" spans="1:26" ht="27" customHeight="1" x14ac:dyDescent="0.15">
      <c r="A412" s="29">
        <v>408</v>
      </c>
      <c r="B412" s="30" t="s">
        <v>303</v>
      </c>
      <c r="C412" s="31">
        <v>7.6199346047712666</v>
      </c>
      <c r="D412" s="32">
        <v>2021.3478260869565</v>
      </c>
      <c r="E412" s="53">
        <v>1.5436342184085143</v>
      </c>
      <c r="F412" s="32"/>
      <c r="G412" s="32"/>
      <c r="H412" s="32"/>
      <c r="I412" s="32">
        <v>295.39652061949101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10.261821719129344</v>
      </c>
      <c r="X412" s="33"/>
      <c r="Y412" s="35"/>
      <c r="Z412" s="36">
        <v>2336.1697372487565</v>
      </c>
    </row>
    <row r="413" spans="1:26" ht="27" customHeight="1" x14ac:dyDescent="0.15">
      <c r="A413" s="29">
        <v>409</v>
      </c>
      <c r="B413" s="30" t="s">
        <v>304</v>
      </c>
      <c r="C413" s="41">
        <v>14.808199962886766</v>
      </c>
      <c r="D413" s="32">
        <v>19066.147826086952</v>
      </c>
      <c r="E413" s="54">
        <v>2.4213663131074557E-2</v>
      </c>
      <c r="F413" s="32"/>
      <c r="G413" s="32"/>
      <c r="H413" s="32"/>
      <c r="I413" s="32">
        <v>33365.336439478931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6986.2896694067758</v>
      </c>
      <c r="X413" s="33"/>
      <c r="Y413" s="35"/>
      <c r="Z413" s="36">
        <v>59432.606348598682</v>
      </c>
    </row>
    <row r="414" spans="1:26" ht="27" customHeight="1" x14ac:dyDescent="0.15">
      <c r="A414" s="29">
        <v>410</v>
      </c>
      <c r="B414" s="30" t="s">
        <v>305</v>
      </c>
      <c r="C414" s="41">
        <v>59.602007927418995</v>
      </c>
      <c r="D414" s="32">
        <v>8216.5276521739142</v>
      </c>
      <c r="E414" s="32">
        <v>28.35393423326644</v>
      </c>
      <c r="F414" s="32"/>
      <c r="G414" s="32"/>
      <c r="H414" s="32"/>
      <c r="I414" s="32">
        <v>508.1838178421458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34.448523547873229</v>
      </c>
      <c r="X414" s="33"/>
      <c r="Y414" s="35"/>
      <c r="Z414" s="36">
        <v>8847.1159357246179</v>
      </c>
    </row>
    <row r="415" spans="1:26" ht="13.5" customHeight="1" x14ac:dyDescent="0.15">
      <c r="A415" s="29">
        <v>411</v>
      </c>
      <c r="B415" s="30" t="s">
        <v>306</v>
      </c>
      <c r="C415" s="41">
        <v>15960.198560374105</v>
      </c>
      <c r="D415" s="32"/>
      <c r="E415" s="32"/>
      <c r="F415" s="32">
        <v>136.60710932338364</v>
      </c>
      <c r="G415" s="32"/>
      <c r="H415" s="32"/>
      <c r="I415" s="32"/>
      <c r="J415" s="32"/>
      <c r="K415" s="32">
        <v>944.85330131666501</v>
      </c>
      <c r="L415" s="32">
        <v>331.9665512124709</v>
      </c>
      <c r="M415" s="32">
        <v>27200.986444063728</v>
      </c>
      <c r="N415" s="32">
        <v>197.1464046506444</v>
      </c>
      <c r="O415" s="32">
        <v>9324.2055559373184</v>
      </c>
      <c r="P415" s="32">
        <v>4143.321636596932</v>
      </c>
      <c r="Q415" s="32">
        <v>199.99480123839007</v>
      </c>
      <c r="R415" s="32">
        <v>165.1509991609866</v>
      </c>
      <c r="S415" s="32"/>
      <c r="T415" s="32"/>
      <c r="U415" s="32"/>
      <c r="V415" s="33"/>
      <c r="W415" s="33">
        <v>10106.97143847087</v>
      </c>
      <c r="X415" s="33">
        <v>278.42757254692032</v>
      </c>
      <c r="Y415" s="35">
        <v>32.415433828217658</v>
      </c>
      <c r="Z415" s="36">
        <v>69022.245808720632</v>
      </c>
    </row>
    <row r="416" spans="1:26" ht="13.5" customHeight="1" x14ac:dyDescent="0.15">
      <c r="A416" s="29">
        <v>412</v>
      </c>
      <c r="B416" s="30" t="s">
        <v>307</v>
      </c>
      <c r="C416" s="31">
        <v>1.7456537607037683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4">
        <v>2.6173500000000001</v>
      </c>
      <c r="W416" s="34">
        <v>1.0417950520664239</v>
      </c>
      <c r="X416" s="34">
        <v>2.1554683465472109</v>
      </c>
      <c r="Y416" s="45">
        <v>5.9670054053160202</v>
      </c>
      <c r="Z416" s="36">
        <v>13.527272564633424</v>
      </c>
    </row>
    <row r="417" spans="1:26" ht="13.5" customHeight="1" x14ac:dyDescent="0.15">
      <c r="A417" s="29">
        <v>413</v>
      </c>
      <c r="B417" s="30" t="s">
        <v>308</v>
      </c>
      <c r="C417" s="37">
        <v>0.70237799136191115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39">
        <v>0.70237799136191115</v>
      </c>
    </row>
    <row r="418" spans="1:26" ht="13.5" customHeight="1" x14ac:dyDescent="0.15">
      <c r="A418" s="29">
        <v>414</v>
      </c>
      <c r="B418" s="30" t="s">
        <v>309</v>
      </c>
      <c r="C418" s="42">
        <v>6.7070632879719276E-3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6">
        <v>3.6120998150299383E-6</v>
      </c>
      <c r="X418" s="33"/>
      <c r="Y418" s="35"/>
      <c r="Z418" s="44">
        <v>6.7106753877869572E-3</v>
      </c>
    </row>
    <row r="419" spans="1:26" ht="13.5" customHeight="1" x14ac:dyDescent="0.15">
      <c r="A419" s="29">
        <v>415</v>
      </c>
      <c r="B419" s="30" t="s">
        <v>310</v>
      </c>
      <c r="C419" s="41">
        <v>16.51610725208905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8">
        <v>0.85498646145160928</v>
      </c>
      <c r="X419" s="33"/>
      <c r="Y419" s="35"/>
      <c r="Z419" s="36">
        <v>17.37109371354066</v>
      </c>
    </row>
    <row r="420" spans="1:26" ht="13.5" customHeight="1" x14ac:dyDescent="0.15">
      <c r="A420" s="29">
        <v>416</v>
      </c>
      <c r="B420" s="30" t="s">
        <v>311</v>
      </c>
      <c r="C420" s="31">
        <v>1.8389190452453994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1.1839044092851593E-2</v>
      </c>
      <c r="X420" s="33"/>
      <c r="Y420" s="35"/>
      <c r="Z420" s="40">
        <v>1.8507580893382509</v>
      </c>
    </row>
    <row r="421" spans="1:26" ht="13.5" customHeight="1" x14ac:dyDescent="0.15">
      <c r="A421" s="29">
        <v>417</v>
      </c>
      <c r="B421" s="30" t="s">
        <v>475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6">
        <v>5.9595416472139862E-4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7.5465751573394217E-3</v>
      </c>
      <c r="X422" s="33"/>
      <c r="Y422" s="35"/>
      <c r="Z422" s="44">
        <v>8.1425293220608198E-3</v>
      </c>
    </row>
    <row r="423" spans="1:26" ht="13.5" customHeight="1" x14ac:dyDescent="0.15">
      <c r="A423" s="29">
        <v>419</v>
      </c>
      <c r="B423" s="30" t="s">
        <v>313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1">
        <v>333.42117751947336</v>
      </c>
      <c r="D424" s="32"/>
      <c r="E424" s="32"/>
      <c r="F424" s="32">
        <v>79.370031575778853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9.5175750888859927</v>
      </c>
      <c r="X424" s="33"/>
      <c r="Y424" s="35"/>
      <c r="Z424" s="36">
        <v>422.30878418413823</v>
      </c>
    </row>
    <row r="425" spans="1:26" ht="13.5" customHeight="1" x14ac:dyDescent="0.15">
      <c r="A425" s="29">
        <v>421</v>
      </c>
      <c r="B425" s="30" t="s">
        <v>476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1"/>
      <c r="D426" s="32">
        <v>1998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1998</v>
      </c>
    </row>
    <row r="427" spans="1:26" ht="13.5" customHeight="1" x14ac:dyDescent="0.15">
      <c r="A427" s="29">
        <v>423</v>
      </c>
      <c r="B427" s="30" t="s">
        <v>477</v>
      </c>
      <c r="C427" s="49">
        <v>7.3814124115024365E-5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6">
        <v>6.5142722503766819E-6</v>
      </c>
      <c r="X427" s="33"/>
      <c r="Y427" s="35"/>
      <c r="Z427" s="51">
        <v>8.0328396365401052E-5</v>
      </c>
    </row>
    <row r="428" spans="1:26" ht="13.5" customHeight="1" x14ac:dyDescent="0.15">
      <c r="A428" s="29">
        <v>424</v>
      </c>
      <c r="B428" s="30" t="s">
        <v>316</v>
      </c>
      <c r="C428" s="41"/>
      <c r="D428" s="32">
        <v>20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>
        <v>20</v>
      </c>
    </row>
    <row r="429" spans="1:26" ht="13.5" customHeight="1" x14ac:dyDescent="0.15">
      <c r="A429" s="29">
        <v>425</v>
      </c>
      <c r="B429" s="30" t="s">
        <v>478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1"/>
      <c r="D431" s="32">
        <v>105</v>
      </c>
      <c r="E431" s="32">
        <v>137.62873220867169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242.62873220867169</v>
      </c>
    </row>
    <row r="432" spans="1:26" ht="13.5" customHeight="1" x14ac:dyDescent="0.15">
      <c r="A432" s="29">
        <v>428</v>
      </c>
      <c r="B432" s="30" t="s">
        <v>318</v>
      </c>
      <c r="C432" s="41"/>
      <c r="D432" s="32">
        <v>1412</v>
      </c>
      <c r="E432" s="32">
        <v>264.83769170612879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1676.8376917061287</v>
      </c>
    </row>
    <row r="433" spans="1:26" ht="13.5" customHeight="1" x14ac:dyDescent="0.15">
      <c r="A433" s="29">
        <v>429</v>
      </c>
      <c r="B433" s="30" t="s">
        <v>319</v>
      </c>
      <c r="C433" s="41"/>
      <c r="D433" s="32">
        <v>33.4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36">
        <v>33.4</v>
      </c>
    </row>
    <row r="434" spans="1:26" ht="13.5" customHeight="1" x14ac:dyDescent="0.15">
      <c r="A434" s="29">
        <v>430</v>
      </c>
      <c r="B434" s="30" t="s">
        <v>320</v>
      </c>
      <c r="C434" s="41"/>
      <c r="D434" s="32">
        <v>20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36">
        <v>20</v>
      </c>
    </row>
    <row r="435" spans="1:26" ht="13.5" customHeight="1" x14ac:dyDescent="0.15">
      <c r="A435" s="29">
        <v>431</v>
      </c>
      <c r="B435" s="30" t="s">
        <v>321</v>
      </c>
      <c r="C435" s="41"/>
      <c r="D435" s="32">
        <v>2262.4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2262.4</v>
      </c>
    </row>
    <row r="436" spans="1:26" ht="13.5" customHeight="1" x14ac:dyDescent="0.15">
      <c r="A436" s="29">
        <v>432</v>
      </c>
      <c r="B436" s="30" t="s">
        <v>322</v>
      </c>
      <c r="C436" s="41"/>
      <c r="D436" s="32">
        <v>220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>
        <v>220</v>
      </c>
    </row>
    <row r="437" spans="1:26" ht="13.5" customHeight="1" x14ac:dyDescent="0.15">
      <c r="A437" s="29">
        <v>433</v>
      </c>
      <c r="B437" s="30" t="s">
        <v>323</v>
      </c>
      <c r="C437" s="41"/>
      <c r="D437" s="32">
        <v>150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150</v>
      </c>
    </row>
    <row r="438" spans="1:26" ht="13.5" customHeight="1" x14ac:dyDescent="0.15">
      <c r="A438" s="29">
        <v>434</v>
      </c>
      <c r="B438" s="30" t="s">
        <v>324</v>
      </c>
      <c r="C438" s="41"/>
      <c r="D438" s="32">
        <v>293.60000000000002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36">
        <v>293.60000000000002</v>
      </c>
    </row>
    <row r="439" spans="1:26" ht="13.5" customHeight="1" x14ac:dyDescent="0.15">
      <c r="A439" s="29">
        <v>435</v>
      </c>
      <c r="B439" s="30" t="s">
        <v>325</v>
      </c>
      <c r="C439" s="41"/>
      <c r="D439" s="32">
        <v>3824.8100000000004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3824.8100000000004</v>
      </c>
    </row>
    <row r="440" spans="1:26" ht="13.5" customHeight="1" x14ac:dyDescent="0.15">
      <c r="A440" s="29">
        <v>436</v>
      </c>
      <c r="B440" s="30" t="s">
        <v>326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2.9760754450965003</v>
      </c>
      <c r="D442" s="32">
        <v>957.99999999999989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5.4295672024385358E-2</v>
      </c>
      <c r="X442" s="33"/>
      <c r="Y442" s="35"/>
      <c r="Z442" s="36">
        <v>961.03037111712081</v>
      </c>
    </row>
    <row r="443" spans="1:26" ht="13.5" customHeight="1" x14ac:dyDescent="0.15">
      <c r="A443" s="29">
        <v>439</v>
      </c>
      <c r="B443" s="30" t="s">
        <v>328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2">
        <v>3.5818876839945182E-2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8">
        <v>0.59913200359411367</v>
      </c>
      <c r="X444" s="33"/>
      <c r="Y444" s="35"/>
      <c r="Z444" s="39">
        <v>0.6349508804340589</v>
      </c>
    </row>
    <row r="445" spans="1:26" ht="27" customHeight="1" x14ac:dyDescent="0.15">
      <c r="A445" s="29">
        <v>441</v>
      </c>
      <c r="B445" s="30" t="s">
        <v>481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1"/>
      <c r="D447" s="32">
        <v>1440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1440</v>
      </c>
    </row>
    <row r="448" spans="1:26" ht="13.5" customHeight="1" x14ac:dyDescent="0.15">
      <c r="A448" s="29">
        <v>444</v>
      </c>
      <c r="B448" s="30" t="s">
        <v>332</v>
      </c>
      <c r="C448" s="41"/>
      <c r="D448" s="32">
        <v>88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88</v>
      </c>
    </row>
    <row r="449" spans="1:26" ht="13.5" customHeight="1" x14ac:dyDescent="0.15">
      <c r="A449" s="29">
        <v>445</v>
      </c>
      <c r="B449" s="30" t="s">
        <v>333</v>
      </c>
      <c r="C449" s="41"/>
      <c r="D449" s="32">
        <v>282.60000000000002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282.60000000000002</v>
      </c>
    </row>
    <row r="450" spans="1:26" ht="13.5" customHeight="1" x14ac:dyDescent="0.15">
      <c r="A450" s="29">
        <v>446</v>
      </c>
      <c r="B450" s="30" t="s">
        <v>482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0.77858597173967303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0.77858597173967303</v>
      </c>
    </row>
    <row r="452" spans="1:26" ht="27" customHeight="1" x14ac:dyDescent="0.15">
      <c r="A452" s="29">
        <v>448</v>
      </c>
      <c r="B452" s="30" t="s">
        <v>334</v>
      </c>
      <c r="C452" s="41">
        <v>32.865855545771083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32.865855545771083</v>
      </c>
    </row>
    <row r="453" spans="1:26" ht="13.5" customHeight="1" x14ac:dyDescent="0.15">
      <c r="A453" s="29">
        <v>449</v>
      </c>
      <c r="B453" s="30" t="s">
        <v>335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1"/>
      <c r="D454" s="32">
        <v>120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120</v>
      </c>
    </row>
    <row r="455" spans="1:26" ht="13.5" customHeight="1" x14ac:dyDescent="0.15">
      <c r="A455" s="29">
        <v>451</v>
      </c>
      <c r="B455" s="30" t="s">
        <v>484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2.9283376311534077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0">
        <v>2.9283376311534077</v>
      </c>
    </row>
    <row r="457" spans="1:26" ht="13.5" customHeight="1" x14ac:dyDescent="0.15">
      <c r="A457" s="29">
        <v>453</v>
      </c>
      <c r="B457" s="30" t="s">
        <v>338</v>
      </c>
      <c r="C457" s="37">
        <v>0.280714765670387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82.93169106073654</v>
      </c>
      <c r="X457" s="33"/>
      <c r="Y457" s="55">
        <v>0.71326300601177783</v>
      </c>
      <c r="Z457" s="36">
        <v>83.925668832418694</v>
      </c>
    </row>
    <row r="458" spans="1:26" ht="13.5" customHeight="1" x14ac:dyDescent="0.15">
      <c r="A458" s="29">
        <v>454</v>
      </c>
      <c r="B458" s="30" t="s">
        <v>485</v>
      </c>
      <c r="C458" s="37">
        <v>0.23942236045332282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0.23942236045332282</v>
      </c>
    </row>
    <row r="459" spans="1:26" ht="13.5" customHeight="1" x14ac:dyDescent="0.15">
      <c r="A459" s="29">
        <v>455</v>
      </c>
      <c r="B459" s="30" t="s">
        <v>339</v>
      </c>
      <c r="C459" s="41">
        <v>11.165384344789629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171.89343626228467</v>
      </c>
      <c r="X459" s="33"/>
      <c r="Y459" s="35"/>
      <c r="Z459" s="36">
        <v>183.0588206070743</v>
      </c>
    </row>
    <row r="460" spans="1:26" ht="13.5" customHeight="1" x14ac:dyDescent="0.15">
      <c r="A460" s="29">
        <v>456</v>
      </c>
      <c r="B460" s="30" t="s">
        <v>340</v>
      </c>
      <c r="C460" s="41"/>
      <c r="D460" s="32">
        <v>55.000000000000007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>
        <v>55.000000000000007</v>
      </c>
    </row>
    <row r="461" spans="1:26" ht="13.5" customHeight="1" x14ac:dyDescent="0.15">
      <c r="A461" s="29">
        <v>457</v>
      </c>
      <c r="B461" s="30" t="s">
        <v>341</v>
      </c>
      <c r="C461" s="41"/>
      <c r="D461" s="32"/>
      <c r="E461" s="32">
        <v>708.88054025602366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708.88054025602366</v>
      </c>
    </row>
    <row r="462" spans="1:26" ht="13.5" customHeight="1" x14ac:dyDescent="0.15">
      <c r="A462" s="29">
        <v>458</v>
      </c>
      <c r="B462" s="30" t="s">
        <v>486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8">
        <v>9.4246501754911935E-2</v>
      </c>
      <c r="X463" s="33"/>
      <c r="Y463" s="35"/>
      <c r="Z463" s="44">
        <v>9.4246501754911935E-2</v>
      </c>
    </row>
    <row r="464" spans="1:26" x14ac:dyDescent="0.15">
      <c r="A464" s="29">
        <v>460</v>
      </c>
      <c r="B464" s="30" t="s">
        <v>488</v>
      </c>
      <c r="C464" s="37">
        <v>0.53363150017964012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39">
        <v>0.53363150017964012</v>
      </c>
    </row>
    <row r="465" spans="1:26" x14ac:dyDescent="0.15">
      <c r="A465" s="29">
        <v>461</v>
      </c>
      <c r="B465" s="30" t="s">
        <v>489</v>
      </c>
      <c r="C465" s="37">
        <v>0.45105794373030916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4">
        <v>2.9043450007243061</v>
      </c>
      <c r="X465" s="33"/>
      <c r="Y465" s="35"/>
      <c r="Z465" s="40">
        <v>3.3554029444546152</v>
      </c>
    </row>
    <row r="466" spans="1:26" x14ac:dyDescent="0.15">
      <c r="A466" s="29">
        <v>462</v>
      </c>
      <c r="B466" s="30" t="s">
        <v>490</v>
      </c>
      <c r="C466" s="49">
        <v>1.3473937235463454E-5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3">
        <v>2.2389839560204059E-4</v>
      </c>
      <c r="X466" s="33"/>
      <c r="Y466" s="35"/>
      <c r="Z466" s="47">
        <v>2.3737233283750405E-4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266443.47902883054</v>
      </c>
      <c r="D467" s="2">
        <f t="shared" si="0"/>
        <v>1189656.392847826</v>
      </c>
      <c r="E467" s="2">
        <f t="shared" si="0"/>
        <v>3693.3388023123098</v>
      </c>
      <c r="F467" s="2">
        <f t="shared" si="0"/>
        <v>6866.2659758727814</v>
      </c>
      <c r="G467" s="2">
        <f t="shared" si="0"/>
        <v>336669.72156495193</v>
      </c>
      <c r="H467" s="2">
        <f t="shared" si="0"/>
        <v>52468.605664923416</v>
      </c>
      <c r="I467" s="2">
        <f t="shared" si="0"/>
        <v>321130.65097101219</v>
      </c>
      <c r="J467" s="2">
        <f t="shared" si="0"/>
        <v>39748.997951266436</v>
      </c>
      <c r="K467" s="2">
        <f t="shared" si="0"/>
        <v>24548.484360180391</v>
      </c>
      <c r="L467" s="2">
        <f t="shared" si="0"/>
        <v>4932.6073064206121</v>
      </c>
      <c r="M467" s="2">
        <f t="shared" si="0"/>
        <v>640962.3693015856</v>
      </c>
      <c r="N467" s="2">
        <f t="shared" si="0"/>
        <v>8909.7982636609668</v>
      </c>
      <c r="O467" s="2">
        <f t="shared" si="0"/>
        <v>19312.755773057688</v>
      </c>
      <c r="P467" s="2">
        <f t="shared" si="0"/>
        <v>25377.743431030223</v>
      </c>
      <c r="Q467" s="2">
        <f t="shared" si="0"/>
        <v>599.98440371517029</v>
      </c>
      <c r="R467" s="2">
        <f t="shared" si="0"/>
        <v>1348.035289870885</v>
      </c>
      <c r="S467" s="2">
        <f t="shared" si="0"/>
        <v>799.1614592139008</v>
      </c>
      <c r="T467" s="2">
        <f t="shared" si="0"/>
        <v>30012.314702186195</v>
      </c>
      <c r="U467" s="3">
        <f>SUM(U5:U466)</f>
        <v>346.34163752330801</v>
      </c>
      <c r="V467" s="4">
        <f>SUM(V5:V246)+V247/10^6+SUM(V248:V466)</f>
        <v>4168.6475868300004</v>
      </c>
      <c r="W467" s="4">
        <f>SUM(W5:W246)+W247/10^6+SUM(W248:W466)</f>
        <v>55898.19810420672</v>
      </c>
      <c r="X467" s="4">
        <f>SUM(X5:X246)+X247/10^6+SUM(X248:X466)</f>
        <v>1596.3519060083961</v>
      </c>
      <c r="Y467" s="5">
        <f>SUM(Y5:Y246)+Y247/10^6+SUM(Y248:Y466)</f>
        <v>1162.4333769626435</v>
      </c>
      <c r="Z467" s="6">
        <f>SUM(Z5:Z246)+Z247/10^6+SUM(Z248:Z466)</f>
        <v>3036306.3384182658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総括表45</vt:lpstr>
      <vt:lpstr>総括表45!Print_Titles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2024-02-09T08:46:23Z</dcterms:modified>
</cp:coreProperties>
</file>