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0C6EB1DE-E43A-45D5-BEC2-75817B43E93D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44" sheetId="21" r:id="rId1"/>
  </sheets>
  <definedNames>
    <definedName name="_xlnm._FilterDatabase" localSheetId="0" hidden="1">総括表44!$A$4:$FZ$325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総括表44!$1:$4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<sst xmlns="http://schemas.openxmlformats.org/spreadsheetml/2006/main" count="492" uniqueCount="491">
  <si>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</si>
  <si>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</si>
  <si>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</si>
  <si>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</si>
  <si>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</si>
  <si>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</si>
  <si>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</si>
  <si>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</si>
  <si>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</si>
  <si>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</si>
  <si>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</si>
  <si>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</si>
  <si>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</si>
  <si>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</si>
  <si>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</si>
  <si>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</si>
  <si>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</si>
  <si>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</si>
  <si>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</si>
  <si>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</si>
  <si>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</si>
  <si>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</si>
  <si>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</si>
  <si>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</si>
  <si>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</si>
  <si>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</si>
  <si>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</si>
  <si>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</si>
  <si>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</si>
  <si>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</si>
  <si>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</si>
  <si>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</si>
  <si>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</si>
  <si>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</si>
  <si>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</si>
  <si>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</si>
  <si>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</si>
  <si>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</si>
  <si>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</si>
  <si>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</si>
  <si>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</si>
  <si>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</si>
  <si>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</si>
  <si>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</si>
  <si>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</si>
  <si>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</si>
  <si>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</si>
  <si>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</si>
  <si>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</si>
  <si>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</si>
  <si>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</si>
  <si>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</si>
  <si>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</si>
  <si>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</si>
  <si>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</si>
  <si>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</si>
  <si>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</si>
  <si>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</si>
  <si>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</si>
  <si>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</si>
  <si>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</si>
  <si>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</si>
  <si>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</si>
  <si>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</si>
  <si>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</si>
  <si>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</si>
  <si>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</si>
  <si>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</si>
  <si>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</si>
  <si>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</si>
  <si>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</si>
  <si>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</si>
  <si>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</si>
  <si>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</si>
  <si>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</si>
  <si>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</si>
  <si>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</si>
  <si>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</si>
  <si>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</si>
  <si>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</si>
  <si>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</si>
  <si>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</si>
  <si>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</si>
  <si>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</si>
  <si>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</si>
  <si>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</si>
  <si>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</si>
  <si>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</si>
  <si>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</si>
  <si>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</si>
  <si>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</si>
  <si>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</si>
  <si>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</si>
  <si>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</si>
  <si>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</si>
  <si>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</si>
  <si>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</si>
  <si>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</si>
  <si>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</si>
  <si>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</si>
  <si>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</si>
  <si>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</si>
  <si>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</si>
  <si>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</si>
  <si>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</si>
  <si>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</si>
  <si>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</si>
  <si>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</si>
  <si>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</si>
  <si>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</si>
  <si>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</si>
  <si>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</si>
  <si>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</si>
  <si>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</si>
  <si>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</si>
  <si>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</si>
  <si>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</si>
  <si>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</si>
  <si>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</si>
  <si>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</si>
  <si>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</si>
  <si>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</si>
  <si>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</si>
  <si>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</si>
  <si>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</si>
  <si>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</si>
  <si>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</si>
  <si>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</si>
  <si>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</si>
  <si>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</si>
  <si>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</si>
  <si>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</si>
  <si>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</si>
  <si>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</si>
  <si>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</si>
  <si>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</si>
  <si>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</si>
  <si>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</si>
  <si>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</si>
  <si>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</si>
  <si>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</si>
  <si>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</si>
  <si>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</si>
  <si>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</si>
  <si>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</si>
  <si>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</si>
  <si>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</si>
  <si>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</si>
  <si>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</si>
  <si>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</si>
  <si>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</si>
  <si>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</si>
  <si>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</si>
  <si>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</si>
  <si>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</si>
  <si>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</si>
  <si>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</si>
  <si>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</si>
  <si>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</si>
  <si>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</si>
  <si>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</si>
  <si>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</si>
  <si>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</si>
  <si>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</si>
  <si>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</si>
  <si>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</si>
  <si>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</si>
  <si>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</si>
  <si>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</si>
  <si>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</si>
  <si>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</si>
  <si>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</si>
  <si>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</si>
  <si>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</si>
  <si>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</si>
  <si>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</si>
  <si>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</si>
  <si>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</si>
  <si>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</si>
  <si>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</si>
  <si>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</si>
  <si>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</si>
  <si>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</si>
  <si>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</si>
  <si>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</si>
  <si>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</si>
  <si>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</si>
  <si>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</si>
  <si>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</si>
  <si>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</si>
  <si>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</si>
  <si>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</si>
  <si>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</si>
  <si>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</si>
  <si>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</si>
  <si>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</si>
  <si>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</si>
  <si>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</si>
  <si>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</si>
  <si>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</si>
  <si>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</si>
  <si>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</si>
  <si>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</si>
  <si>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</si>
  <si>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</si>
  <si>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</si>
  <si>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</si>
  <si>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</si>
  <si>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</si>
  <si>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</si>
  <si>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</si>
  <si>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</si>
  <si>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</si>
  <si>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</si>
  <si>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</si>
  <si>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</si>
  <si>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</si>
  <si>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</si>
  <si>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</si>
  <si>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</si>
  <si>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</si>
  <si>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</si>
  <si>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</si>
  <si>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</si>
  <si>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</si>
  <si>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</si>
  <si>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</si>
  <si>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</si>
  <si>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</si>
  <si>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</si>
  <si>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</si>
  <si>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</si>
  <si>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</si>
  <si>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</si>
  <si>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</si>
  <si>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</si>
  <si>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</si>
  <si>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</si>
  <si>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</si>
  <si>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</si>
  <si>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</si>
  <si>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</si>
  <si>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</si>
  <si>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</si>
  <si>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</si>
  <si>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</si>
  <si>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</si>
  <si>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</si>
  <si>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</si>
  <si>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</si>
  <si>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</si>
  <si>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</si>
  <si>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</si>
  <si>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</si>
  <si>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</si>
  <si>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</si>
  <si>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</si>
  <si>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</si>
  <si>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</si>
  <si>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</si>
  <si>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</si>
  <si>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</si>
  <si>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</si>
  <si>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</si>
  <si>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</si>
  <si>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</si>
  <si>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</si>
  <si>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</si>
  <si>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</si>
  <si>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</si>
  <si>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</si>
  <si>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</si>
  <si>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</si>
  <si>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</si>
  <si>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</si>
  <si>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</si>
  <si>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</si>
  <si>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</si>
  <si>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</si>
  <si>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</si>
  <si>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</si>
  <si>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</si>
  <si>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</si>
  <si>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</si>
  <si>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</si>
  <si>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</si>
  <si>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</si>
  <si>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</si>
  <si>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</si>
  <si>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</si>
  <si>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</si>
  <si>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</si>
  <si>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</si>
  <si>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</si>
  <si>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</si>
  <si>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</si>
  <si>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</si>
  <si>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</si>
  <si>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</si>
  <si>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</si>
  <si>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</si>
  <si>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</si>
  <si>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</si>
  <si>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</si>
  <si>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</si>
  <si>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</si>
  <si>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</si>
  <si>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</si>
  <si>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</si>
  <si>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</si>
  <si>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</si>
  <si>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</si>
  <si>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</si>
  <si>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</si>
  <si>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</si>
  <si>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</si>
  <si>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</si>
  <si>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</si>
  <si>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</si>
  <si>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</si>
  <si>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</si>
  <si>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</si>
  <si>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</si>
  <si>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</si>
  <si>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</si>
  <si>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</si>
  <si>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</si>
  <si>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</si>
  <si>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</si>
  <si>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</si>
  <si>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</si>
  <si>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</si>
  <si>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</si>
  <si>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</si>
  <si>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</si>
  <si>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</si>
  <si>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</si>
  <si>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</si>
  <si>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</si>
  <si>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</si>
  <si>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</si>
  <si>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</si>
  <si>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総括表44　排出源別・対象化学物質別の排出量推計結果（2022年度：大分県）［１．対象業種を営む事業者からのすそ切り以下～23.産業廃棄物焼却施設］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</si>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</sst>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  <numFmt numFmtId="183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6.0148792442692782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0.49728469940174952</v>
      </c>
      <c r="X5" s="33">
        <v>12.264282333332607</v>
      </c>
      <c r="Y5" s="35">
        <v>5934.9243951948856</v>
      </c>
      <c r="Z5" s="36">
        <v>5953.7008414718894</v>
      </c>
    </row>
    <row r="6" spans="1:26" ht="13.5" customHeight="1" x14ac:dyDescent="0.15">
      <c r="A6" s="29">
        <v>2</v>
      </c>
      <c r="B6" s="30" t="s">
        <v>27</v>
      </c>
      <c r="C6" s="37">
        <v>0.2713392023683614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1.558503733683941E-2</v>
      </c>
      <c r="X6" s="33"/>
      <c r="Y6" s="35"/>
      <c r="Z6" s="39">
        <v>0.28692423970520081</v>
      </c>
    </row>
    <row r="7" spans="1:26" ht="13.5" customHeight="1" x14ac:dyDescent="0.15">
      <c r="A7" s="29">
        <v>3</v>
      </c>
      <c r="B7" s="30" t="s">
        <v>28</v>
      </c>
      <c r="C7" s="31">
        <v>5.8962657776554934</v>
      </c>
      <c r="D7" s="32"/>
      <c r="E7" s="32"/>
      <c r="F7" s="32">
        <v>186.43976544323269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8">
        <v>2.6153175033790273E-2</v>
      </c>
      <c r="X7" s="33"/>
      <c r="Y7" s="35"/>
      <c r="Z7" s="36">
        <v>192.36218439592196</v>
      </c>
    </row>
    <row r="8" spans="1:26" ht="13.5" customHeight="1" x14ac:dyDescent="0.15">
      <c r="A8" s="29">
        <v>4</v>
      </c>
      <c r="B8" s="30" t="s">
        <v>29</v>
      </c>
      <c r="C8" s="31">
        <v>9.0267230344714076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1.5657559489615717E-2</v>
      </c>
      <c r="X8" s="33"/>
      <c r="Y8" s="35"/>
      <c r="Z8" s="40">
        <v>9.042380593961024</v>
      </c>
    </row>
    <row r="9" spans="1:26" ht="13.5" customHeight="1" x14ac:dyDescent="0.15">
      <c r="A9" s="29">
        <v>5</v>
      </c>
      <c r="B9" s="30" t="s">
        <v>30</v>
      </c>
      <c r="C9" s="41"/>
      <c r="D9" s="32"/>
      <c r="E9" s="32"/>
      <c r="F9" s="32">
        <v>186.43976544323269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5"/>
      <c r="Z9" s="36">
        <v>186.43976544323269</v>
      </c>
    </row>
    <row r="10" spans="1:26" ht="13.5" customHeight="1" x14ac:dyDescent="0.15">
      <c r="A10" s="29">
        <v>6</v>
      </c>
      <c r="B10" s="30" t="s">
        <v>31</v>
      </c>
      <c r="C10" s="42">
        <v>5.324823248646169E-3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3">
        <v>1.6568879509972485E-4</v>
      </c>
      <c r="X10" s="33"/>
      <c r="Y10" s="35"/>
      <c r="Z10" s="44">
        <v>5.4905120437458935E-3</v>
      </c>
    </row>
    <row r="11" spans="1:26" ht="13.5" customHeight="1" x14ac:dyDescent="0.15">
      <c r="A11" s="29">
        <v>7</v>
      </c>
      <c r="B11" s="30" t="s">
        <v>32</v>
      </c>
      <c r="C11" s="41">
        <v>16.748743928092225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1.9240724651296726E-2</v>
      </c>
      <c r="X11" s="33"/>
      <c r="Y11" s="35"/>
      <c r="Z11" s="36">
        <v>16.767984652743522</v>
      </c>
    </row>
    <row r="12" spans="1:26" ht="13.5" customHeight="1" x14ac:dyDescent="0.15">
      <c r="A12" s="29">
        <v>8</v>
      </c>
      <c r="B12" s="30" t="s">
        <v>33</v>
      </c>
      <c r="C12" s="42">
        <v>1.1037514709214437E-2</v>
      </c>
      <c r="D12" s="32"/>
      <c r="E12" s="32"/>
      <c r="F12" s="32">
        <v>186.43976544323269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3">
        <v>2.9417284314990329E-4</v>
      </c>
      <c r="X12" s="33"/>
      <c r="Y12" s="35"/>
      <c r="Z12" s="36">
        <v>186.45109713078506</v>
      </c>
    </row>
    <row r="13" spans="1:26" ht="13.5" customHeight="1" x14ac:dyDescent="0.15">
      <c r="A13" s="29">
        <v>9</v>
      </c>
      <c r="B13" s="30" t="s">
        <v>34</v>
      </c>
      <c r="C13" s="37">
        <v>0.61302379951708497</v>
      </c>
      <c r="D13" s="32"/>
      <c r="E13" s="32"/>
      <c r="F13" s="32"/>
      <c r="G13" s="32"/>
      <c r="H13" s="32"/>
      <c r="I13" s="32"/>
      <c r="J13" s="32"/>
      <c r="K13" s="32"/>
      <c r="L13" s="32">
        <v>76.193103542138161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8">
        <v>3.4075440212676844E-3</v>
      </c>
      <c r="X13" s="33"/>
      <c r="Y13" s="35"/>
      <c r="Z13" s="36">
        <v>76.809534885676513</v>
      </c>
    </row>
    <row r="14" spans="1:26" ht="13.5" customHeight="1" x14ac:dyDescent="0.15">
      <c r="A14" s="29">
        <v>10</v>
      </c>
      <c r="B14" s="30" t="s">
        <v>35</v>
      </c>
      <c r="C14" s="41"/>
      <c r="D14" s="32"/>
      <c r="E14" s="32"/>
      <c r="F14" s="32"/>
      <c r="G14" s="32"/>
      <c r="H14" s="32"/>
      <c r="I14" s="32"/>
      <c r="J14" s="32"/>
      <c r="K14" s="32">
        <v>48.1573613097693</v>
      </c>
      <c r="L14" s="32">
        <v>246.45406232377937</v>
      </c>
      <c r="M14" s="32">
        <v>2396.9957009122227</v>
      </c>
      <c r="N14" s="32">
        <v>18.383999638634666</v>
      </c>
      <c r="O14" s="32">
        <v>426.02262302231918</v>
      </c>
      <c r="P14" s="32">
        <v>75.682111793562242</v>
      </c>
      <c r="Q14" s="32">
        <v>194.99493120743031</v>
      </c>
      <c r="R14" s="32"/>
      <c r="S14" s="32"/>
      <c r="T14" s="32"/>
      <c r="U14" s="32"/>
      <c r="V14" s="33"/>
      <c r="W14" s="33"/>
      <c r="X14" s="33"/>
      <c r="Y14" s="35"/>
      <c r="Z14" s="36">
        <v>3406.6907902077182</v>
      </c>
    </row>
    <row r="15" spans="1:26" ht="13.5" customHeight="1" x14ac:dyDescent="0.15">
      <c r="A15" s="29">
        <v>11</v>
      </c>
      <c r="B15" s="30" t="s">
        <v>36</v>
      </c>
      <c r="C15" s="42">
        <v>7.9548540762882924E-2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5"/>
      <c r="Z15" s="44">
        <v>7.9548540762882924E-2</v>
      </c>
    </row>
    <row r="16" spans="1:26" ht="13.5" customHeight="1" x14ac:dyDescent="0.15">
      <c r="A16" s="29">
        <v>12</v>
      </c>
      <c r="B16" s="30" t="s">
        <v>37</v>
      </c>
      <c r="C16" s="37">
        <v>0.35147519249383918</v>
      </c>
      <c r="D16" s="32"/>
      <c r="E16" s="32"/>
      <c r="F16" s="32"/>
      <c r="G16" s="32"/>
      <c r="H16" s="32"/>
      <c r="I16" s="32"/>
      <c r="J16" s="32"/>
      <c r="K16" s="32">
        <v>238.38398304773642</v>
      </c>
      <c r="L16" s="32">
        <v>1353.9256862819416</v>
      </c>
      <c r="M16" s="32">
        <v>12578.886456486563</v>
      </c>
      <c r="N16" s="32">
        <v>101.82588571058463</v>
      </c>
      <c r="O16" s="32">
        <v>1789.134784400288</v>
      </c>
      <c r="P16" s="32">
        <v>4957.8528729527516</v>
      </c>
      <c r="Q16" s="32">
        <v>259.99324160990716</v>
      </c>
      <c r="R16" s="32">
        <v>213.93318344463114</v>
      </c>
      <c r="S16" s="32"/>
      <c r="T16" s="32"/>
      <c r="U16" s="32"/>
      <c r="V16" s="33"/>
      <c r="W16" s="38">
        <v>1.168846217905151E-3</v>
      </c>
      <c r="X16" s="33"/>
      <c r="Y16" s="35">
        <v>2309.6409830430562</v>
      </c>
      <c r="Z16" s="36">
        <v>23803.929721016175</v>
      </c>
    </row>
    <row r="17" spans="1:26" ht="13.5" customHeight="1" x14ac:dyDescent="0.15">
      <c r="A17" s="29">
        <v>13</v>
      </c>
      <c r="B17" s="30" t="s">
        <v>38</v>
      </c>
      <c r="C17" s="41">
        <v>50.767652345009814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45">
        <v>5.324203982834808</v>
      </c>
      <c r="X17" s="33"/>
      <c r="Y17" s="35"/>
      <c r="Z17" s="36">
        <v>56.091856327844624</v>
      </c>
    </row>
    <row r="18" spans="1:26" ht="13.5" customHeight="1" x14ac:dyDescent="0.15">
      <c r="A18" s="29">
        <v>14</v>
      </c>
      <c r="B18" s="30" t="s">
        <v>346</v>
      </c>
      <c r="C18" s="4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4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2">
        <v>4.4748395695894316E-3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5"/>
      <c r="Z20" s="44">
        <v>4.4748395695894316E-3</v>
      </c>
    </row>
    <row r="21" spans="1:26" ht="13.5" customHeight="1" x14ac:dyDescent="0.15">
      <c r="A21" s="29">
        <v>17</v>
      </c>
      <c r="B21" s="30" t="s">
        <v>40</v>
      </c>
      <c r="C21" s="4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42">
        <v>4.0852609588571398E-2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2.9335097748760994E-3</v>
      </c>
      <c r="X22" s="33"/>
      <c r="Y22" s="35"/>
      <c r="Z22" s="44">
        <v>4.37861193634475E-2</v>
      </c>
    </row>
    <row r="23" spans="1:26" ht="13.5" customHeight="1" x14ac:dyDescent="0.15">
      <c r="A23" s="29">
        <v>19</v>
      </c>
      <c r="B23" s="30" t="s">
        <v>348</v>
      </c>
      <c r="C23" s="4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41">
        <v>168.05910872230089</v>
      </c>
      <c r="D24" s="32"/>
      <c r="E24" s="32"/>
      <c r="F24" s="32"/>
      <c r="G24" s="32"/>
      <c r="H24" s="32"/>
      <c r="I24" s="32">
        <v>39930.376940264032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15365.352613393979</v>
      </c>
      <c r="X24" s="33"/>
      <c r="Y24" s="35"/>
      <c r="Z24" s="36">
        <v>55463.788662380313</v>
      </c>
    </row>
    <row r="25" spans="1:26" ht="13.5" customHeight="1" x14ac:dyDescent="0.15">
      <c r="A25" s="29">
        <v>21</v>
      </c>
      <c r="B25" s="30" t="s">
        <v>43</v>
      </c>
      <c r="C25" s="4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41"/>
      <c r="D26" s="32">
        <v>27</v>
      </c>
      <c r="E26" s="32">
        <v>26.228581988138693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5"/>
      <c r="Z26" s="36">
        <v>53.228581988138693</v>
      </c>
    </row>
    <row r="27" spans="1:26" ht="13.5" customHeight="1" x14ac:dyDescent="0.15">
      <c r="A27" s="29">
        <v>23</v>
      </c>
      <c r="B27" s="30" t="s">
        <v>45</v>
      </c>
      <c r="C27" s="4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4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4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5"/>
      <c r="Z29" s="36"/>
    </row>
    <row r="30" spans="1:26" ht="13.5" customHeight="1" x14ac:dyDescent="0.15">
      <c r="A30" s="29">
        <v>26</v>
      </c>
      <c r="B30" s="30" t="s">
        <v>349</v>
      </c>
      <c r="C30" s="4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4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4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4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5"/>
      <c r="Z33" s="36"/>
    </row>
    <row r="34" spans="1:26" ht="40.5" customHeight="1" x14ac:dyDescent="0.15">
      <c r="A34" s="29">
        <v>30</v>
      </c>
      <c r="B34" s="30" t="s">
        <v>51</v>
      </c>
      <c r="C34" s="41">
        <v>1484.6169922690447</v>
      </c>
      <c r="D34" s="32">
        <v>1046.3500000000001</v>
      </c>
      <c r="E34" s="32">
        <v>80.541590460146409</v>
      </c>
      <c r="F34" s="32"/>
      <c r="G34" s="32"/>
      <c r="H34" s="32"/>
      <c r="I34" s="32">
        <v>77882.770662662777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8935.4536187720514</v>
      </c>
      <c r="X34" s="33"/>
      <c r="Y34" s="35"/>
      <c r="Z34" s="36">
        <v>89429.73286416402</v>
      </c>
    </row>
    <row r="35" spans="1:26" ht="13.5" customHeight="1" x14ac:dyDescent="0.15">
      <c r="A35" s="29">
        <v>31</v>
      </c>
      <c r="B35" s="30" t="s">
        <v>52</v>
      </c>
      <c r="C35" s="41">
        <v>12.491357672825469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4">
        <v>0.16908860000000001</v>
      </c>
      <c r="W35" s="33">
        <v>30.560115100709972</v>
      </c>
      <c r="X35" s="33"/>
      <c r="Y35" s="35">
        <v>116.07857853506822</v>
      </c>
      <c r="Z35" s="36">
        <v>159.29913990860365</v>
      </c>
    </row>
    <row r="36" spans="1:26" ht="13.5" customHeight="1" x14ac:dyDescent="0.15">
      <c r="A36" s="29">
        <v>32</v>
      </c>
      <c r="B36" s="30" t="s">
        <v>350</v>
      </c>
      <c r="C36" s="46">
        <v>1.4728777504928301E-4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5"/>
      <c r="Z36" s="47">
        <v>1.4728777504928301E-4</v>
      </c>
    </row>
    <row r="37" spans="1:26" ht="13.5" customHeight="1" x14ac:dyDescent="0.15">
      <c r="A37" s="29">
        <v>33</v>
      </c>
      <c r="B37" s="30" t="s">
        <v>53</v>
      </c>
      <c r="C37" s="4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5"/>
      <c r="Z37" s="36"/>
    </row>
    <row r="38" spans="1:26" ht="27" customHeight="1" x14ac:dyDescent="0.15">
      <c r="A38" s="29">
        <v>34</v>
      </c>
      <c r="B38" s="30" t="s">
        <v>351</v>
      </c>
      <c r="C38" s="37">
        <v>0.4659952259452651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5"/>
      <c r="Z38" s="39">
        <v>0.4659952259452651</v>
      </c>
    </row>
    <row r="39" spans="1:26" ht="13.5" customHeight="1" x14ac:dyDescent="0.15">
      <c r="A39" s="29">
        <v>35</v>
      </c>
      <c r="B39" s="30" t="s">
        <v>352</v>
      </c>
      <c r="C39" s="4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41"/>
      <c r="D40" s="32"/>
      <c r="E40" s="32"/>
      <c r="F40" s="32"/>
      <c r="G40" s="32"/>
      <c r="H40" s="32"/>
      <c r="I40" s="32"/>
      <c r="J40" s="32"/>
      <c r="K40" s="32"/>
      <c r="L40" s="32">
        <v>2144.0372355705399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5"/>
      <c r="Z40" s="36">
        <v>2144.0372355705399</v>
      </c>
    </row>
    <row r="41" spans="1:26" ht="13.5" customHeight="1" x14ac:dyDescent="0.15">
      <c r="A41" s="29">
        <v>37</v>
      </c>
      <c r="B41" s="30" t="s">
        <v>55</v>
      </c>
      <c r="C41" s="42">
        <v>1.2460783035535045E-2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34">
        <v>0.65769898467068832</v>
      </c>
      <c r="X41" s="33"/>
      <c r="Y41" s="35"/>
      <c r="Z41" s="39">
        <v>0.67015976770622332</v>
      </c>
    </row>
    <row r="42" spans="1:26" ht="40.5" customHeight="1" x14ac:dyDescent="0.15">
      <c r="A42" s="29">
        <v>38</v>
      </c>
      <c r="B42" s="30" t="s">
        <v>353</v>
      </c>
      <c r="C42" s="4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4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41"/>
      <c r="D44" s="32">
        <v>40.000000000000007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5"/>
      <c r="Z44" s="36">
        <v>40.000000000000007</v>
      </c>
    </row>
    <row r="45" spans="1:26" ht="13.5" customHeight="1" x14ac:dyDescent="0.15">
      <c r="A45" s="29">
        <v>41</v>
      </c>
      <c r="B45" s="30" t="s">
        <v>57</v>
      </c>
      <c r="C45" s="41"/>
      <c r="D45" s="32">
        <v>811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5"/>
      <c r="Z45" s="36">
        <v>811</v>
      </c>
    </row>
    <row r="46" spans="1:26" ht="13.5" customHeight="1" x14ac:dyDescent="0.15">
      <c r="A46" s="29">
        <v>42</v>
      </c>
      <c r="B46" s="30" t="s">
        <v>355</v>
      </c>
      <c r="C46" s="31">
        <v>1.8019850442211987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5"/>
      <c r="Z46" s="40">
        <v>1.8019850442211987</v>
      </c>
    </row>
    <row r="47" spans="1:26" ht="13.5" customHeight="1" x14ac:dyDescent="0.15">
      <c r="A47" s="29">
        <v>43</v>
      </c>
      <c r="B47" s="30" t="s">
        <v>356</v>
      </c>
      <c r="C47" s="4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6">
        <v>2.0824082181866171E-4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48">
        <v>0.44468451861878028</v>
      </c>
      <c r="Z48" s="39">
        <v>0.44489275944059892</v>
      </c>
    </row>
    <row r="49" spans="1:26" ht="13.5" customHeight="1" x14ac:dyDescent="0.15">
      <c r="A49" s="29">
        <v>45</v>
      </c>
      <c r="B49" s="30" t="s">
        <v>358</v>
      </c>
      <c r="C49" s="4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41"/>
      <c r="D50" s="32">
        <v>14.000000000000002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5"/>
      <c r="Z50" s="36">
        <v>14.000000000000002</v>
      </c>
    </row>
    <row r="51" spans="1:26" ht="13.5" customHeight="1" x14ac:dyDescent="0.15">
      <c r="A51" s="29">
        <v>47</v>
      </c>
      <c r="B51" s="30" t="s">
        <v>59</v>
      </c>
      <c r="C51" s="41"/>
      <c r="D51" s="32">
        <v>36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5"/>
      <c r="Z51" s="36">
        <v>36</v>
      </c>
    </row>
    <row r="52" spans="1:26" ht="13.5" customHeight="1" x14ac:dyDescent="0.15">
      <c r="A52" s="29">
        <v>48</v>
      </c>
      <c r="B52" s="30" t="s">
        <v>60</v>
      </c>
      <c r="C52" s="4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41"/>
      <c r="D53" s="32">
        <v>147.19999999999999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5"/>
      <c r="Z53" s="36">
        <v>147.19999999999999</v>
      </c>
    </row>
    <row r="54" spans="1:26" ht="13.5" customHeight="1" x14ac:dyDescent="0.15">
      <c r="A54" s="29">
        <v>50</v>
      </c>
      <c r="B54" s="30" t="s">
        <v>62</v>
      </c>
      <c r="C54" s="4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5"/>
      <c r="Z54" s="36"/>
    </row>
    <row r="55" spans="1:26" ht="13.5" customHeight="1" x14ac:dyDescent="0.15">
      <c r="A55" s="29">
        <v>51</v>
      </c>
      <c r="B55" s="30" t="s">
        <v>63</v>
      </c>
      <c r="C55" s="41">
        <v>27.001840715294627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4">
        <v>0.21337684971676446</v>
      </c>
      <c r="X55" s="33"/>
      <c r="Y55" s="35"/>
      <c r="Z55" s="36">
        <v>27.21521756501139</v>
      </c>
    </row>
    <row r="56" spans="1:26" ht="13.5" customHeight="1" x14ac:dyDescent="0.15">
      <c r="A56" s="29">
        <v>52</v>
      </c>
      <c r="B56" s="30" t="s">
        <v>64</v>
      </c>
      <c r="C56" s="41"/>
      <c r="D56" s="32">
        <v>480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5"/>
      <c r="Z56" s="36">
        <v>480</v>
      </c>
    </row>
    <row r="57" spans="1:26" ht="13.5" customHeight="1" x14ac:dyDescent="0.15">
      <c r="A57" s="29">
        <v>53</v>
      </c>
      <c r="B57" s="30" t="s">
        <v>65</v>
      </c>
      <c r="C57" s="41">
        <v>39899.912526431137</v>
      </c>
      <c r="D57" s="32">
        <v>5280.6399999999994</v>
      </c>
      <c r="E57" s="32">
        <v>72.173679039073249</v>
      </c>
      <c r="F57" s="32"/>
      <c r="G57" s="32">
        <v>38259.700175515354</v>
      </c>
      <c r="H57" s="32"/>
      <c r="I57" s="32"/>
      <c r="J57" s="32"/>
      <c r="K57" s="32">
        <v>540.53212922899093</v>
      </c>
      <c r="L57" s="32"/>
      <c r="M57" s="32">
        <v>38862.657079772616</v>
      </c>
      <c r="N57" s="32">
        <v>1165.0632064508989</v>
      </c>
      <c r="O57" s="32">
        <v>298.67637494159703</v>
      </c>
      <c r="P57" s="32">
        <v>6311.3579802734575</v>
      </c>
      <c r="Q57" s="32">
        <v>64.99831040247679</v>
      </c>
      <c r="R57" s="32"/>
      <c r="S57" s="32"/>
      <c r="T57" s="32"/>
      <c r="U57" s="32"/>
      <c r="V57" s="33"/>
      <c r="W57" s="33">
        <v>15.162666868025799</v>
      </c>
      <c r="X57" s="33"/>
      <c r="Y57" s="35">
        <v>326.38059837468387</v>
      </c>
      <c r="Z57" s="36">
        <v>131097.25472729831</v>
      </c>
    </row>
    <row r="58" spans="1:26" ht="13.5" customHeight="1" x14ac:dyDescent="0.15">
      <c r="A58" s="29">
        <v>54</v>
      </c>
      <c r="B58" s="30" t="s">
        <v>66</v>
      </c>
      <c r="C58" s="41"/>
      <c r="D58" s="32">
        <v>219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5"/>
      <c r="Z58" s="36">
        <v>219</v>
      </c>
    </row>
    <row r="59" spans="1:26" ht="13.5" customHeight="1" x14ac:dyDescent="0.15">
      <c r="A59" s="29">
        <v>55</v>
      </c>
      <c r="B59" s="30" t="s">
        <v>359</v>
      </c>
      <c r="C59" s="4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41">
        <v>290.23545524262551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>
        <v>40.369271218849214</v>
      </c>
      <c r="X60" s="33"/>
      <c r="Y60" s="35"/>
      <c r="Z60" s="36">
        <v>330.60472646147474</v>
      </c>
    </row>
    <row r="61" spans="1:26" ht="13.5" customHeight="1" x14ac:dyDescent="0.15">
      <c r="A61" s="29">
        <v>57</v>
      </c>
      <c r="B61" s="30" t="s">
        <v>68</v>
      </c>
      <c r="C61" s="41">
        <v>498.32625143603173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8">
        <v>2.8816178462376649E-2</v>
      </c>
      <c r="X61" s="33"/>
      <c r="Y61" s="35"/>
      <c r="Z61" s="36">
        <v>498.35506761449409</v>
      </c>
    </row>
    <row r="62" spans="1:26" ht="13.5" customHeight="1" x14ac:dyDescent="0.15">
      <c r="A62" s="29">
        <v>58</v>
      </c>
      <c r="B62" s="30" t="s">
        <v>69</v>
      </c>
      <c r="C62" s="41">
        <v>25.193901586405605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8">
        <v>4.9530172164921289E-2</v>
      </c>
      <c r="X62" s="33"/>
      <c r="Y62" s="35"/>
      <c r="Z62" s="36">
        <v>25.243431758570527</v>
      </c>
    </row>
    <row r="63" spans="1:26" ht="13.5" customHeight="1" x14ac:dyDescent="0.15">
      <c r="A63" s="29">
        <v>59</v>
      </c>
      <c r="B63" s="30" t="s">
        <v>70</v>
      </c>
      <c r="C63" s="42">
        <v>2.5224163381289327E-2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3">
        <v>5.4680672678117164E-4</v>
      </c>
      <c r="X63" s="33"/>
      <c r="Y63" s="35"/>
      <c r="Z63" s="44">
        <v>2.5770970108070498E-2</v>
      </c>
    </row>
    <row r="64" spans="1:26" ht="13.5" customHeight="1" x14ac:dyDescent="0.15">
      <c r="A64" s="29">
        <v>60</v>
      </c>
      <c r="B64" s="30" t="s">
        <v>71</v>
      </c>
      <c r="C64" s="37">
        <v>0.62516650890527947</v>
      </c>
      <c r="D64" s="32"/>
      <c r="E64" s="32"/>
      <c r="F64" s="32"/>
      <c r="G64" s="32"/>
      <c r="H64" s="32"/>
      <c r="I64" s="32">
        <v>24.00429039825557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26.395741741761647</v>
      </c>
      <c r="X64" s="33"/>
      <c r="Y64" s="35"/>
      <c r="Z64" s="36">
        <v>51.025198648922498</v>
      </c>
    </row>
    <row r="65" spans="1:26" ht="13.5" customHeight="1" x14ac:dyDescent="0.15">
      <c r="A65" s="29">
        <v>61</v>
      </c>
      <c r="B65" s="30" t="s">
        <v>72</v>
      </c>
      <c r="C65" s="4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5"/>
      <c r="Z65" s="36"/>
    </row>
    <row r="66" spans="1:26" ht="13.5" customHeight="1" x14ac:dyDescent="0.15">
      <c r="A66" s="29">
        <v>62</v>
      </c>
      <c r="B66" s="30" t="s">
        <v>73</v>
      </c>
      <c r="C66" s="41"/>
      <c r="D66" s="32">
        <v>23762.000000000004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5"/>
      <c r="Z66" s="36">
        <v>23762.000000000004</v>
      </c>
    </row>
    <row r="67" spans="1:26" ht="13.5" customHeight="1" x14ac:dyDescent="0.15">
      <c r="A67" s="29">
        <v>63</v>
      </c>
      <c r="B67" s="30" t="s">
        <v>74</v>
      </c>
      <c r="C67" s="41"/>
      <c r="D67" s="32">
        <v>735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5"/>
      <c r="Z67" s="36">
        <v>735</v>
      </c>
    </row>
    <row r="68" spans="1:26" ht="13.5" customHeight="1" x14ac:dyDescent="0.15">
      <c r="A68" s="29">
        <v>64</v>
      </c>
      <c r="B68" s="30" t="s">
        <v>75</v>
      </c>
      <c r="C68" s="41"/>
      <c r="D68" s="32">
        <v>412.90000000000003</v>
      </c>
      <c r="E68" s="32">
        <v>54.660163292999819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5"/>
      <c r="Z68" s="36">
        <v>467.56016329299985</v>
      </c>
    </row>
    <row r="69" spans="1:26" ht="13.5" customHeight="1" x14ac:dyDescent="0.15">
      <c r="A69" s="29">
        <v>65</v>
      </c>
      <c r="B69" s="30" t="s">
        <v>360</v>
      </c>
      <c r="C69" s="42">
        <v>2.2830315286306722E-2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5"/>
      <c r="Z69" s="44">
        <v>2.2830315286306722E-2</v>
      </c>
    </row>
    <row r="70" spans="1:26" ht="13.5" customHeight="1" x14ac:dyDescent="0.15">
      <c r="A70" s="29">
        <v>66</v>
      </c>
      <c r="B70" s="30" t="s">
        <v>361</v>
      </c>
      <c r="C70" s="31">
        <v>2.0042662592979128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5"/>
      <c r="Z70" s="40">
        <v>2.0042662592979128</v>
      </c>
    </row>
    <row r="71" spans="1:26" ht="13.5" customHeight="1" x14ac:dyDescent="0.15">
      <c r="A71" s="29">
        <v>67</v>
      </c>
      <c r="B71" s="30" t="s">
        <v>362</v>
      </c>
      <c r="C71" s="4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2">
        <v>1.8130596309445822E-2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5"/>
      <c r="Z72" s="44">
        <v>1.8130596309445822E-2</v>
      </c>
    </row>
    <row r="73" spans="1:26" ht="27" customHeight="1" x14ac:dyDescent="0.15">
      <c r="A73" s="29">
        <v>69</v>
      </c>
      <c r="B73" s="30" t="s">
        <v>76</v>
      </c>
      <c r="C73" s="4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5"/>
      <c r="Z73" s="36"/>
    </row>
    <row r="74" spans="1:26" ht="27" customHeight="1" x14ac:dyDescent="0.15">
      <c r="A74" s="29">
        <v>70</v>
      </c>
      <c r="B74" s="30" t="s">
        <v>77</v>
      </c>
      <c r="C74" s="41"/>
      <c r="D74" s="49">
        <v>9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5"/>
      <c r="Z74" s="40">
        <v>9</v>
      </c>
    </row>
    <row r="75" spans="1:26" ht="13.5" customHeight="1" x14ac:dyDescent="0.15">
      <c r="A75" s="29">
        <v>71</v>
      </c>
      <c r="B75" s="30" t="s">
        <v>78</v>
      </c>
      <c r="C75" s="37">
        <v>0.29954974285570024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5"/>
      <c r="Z75" s="39">
        <v>0.29954974285570024</v>
      </c>
    </row>
    <row r="76" spans="1:26" ht="27" customHeight="1" x14ac:dyDescent="0.15">
      <c r="A76" s="29">
        <v>72</v>
      </c>
      <c r="B76" s="30" t="s">
        <v>364</v>
      </c>
      <c r="C76" s="4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42">
        <v>5.3422076067499047E-2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50">
        <v>4.4739790458492403E-5</v>
      </c>
      <c r="X77" s="33"/>
      <c r="Y77" s="35"/>
      <c r="Z77" s="44">
        <v>5.3466815857957539E-2</v>
      </c>
    </row>
    <row r="78" spans="1:26" ht="13.5" customHeight="1" x14ac:dyDescent="0.15">
      <c r="A78" s="29">
        <v>74</v>
      </c>
      <c r="B78" s="30" t="s">
        <v>365</v>
      </c>
      <c r="C78" s="37">
        <v>0.10996880530143481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5"/>
      <c r="Z78" s="39">
        <v>0.10996880530143481</v>
      </c>
    </row>
    <row r="79" spans="1:26" ht="13.5" customHeight="1" x14ac:dyDescent="0.15">
      <c r="A79" s="29">
        <v>75</v>
      </c>
      <c r="B79" s="30" t="s">
        <v>80</v>
      </c>
      <c r="C79" s="42">
        <v>7.4881824952173172E-3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4">
        <v>0.36398545999999998</v>
      </c>
      <c r="W79" s="38">
        <v>4.9503575067279407E-3</v>
      </c>
      <c r="X79" s="45">
        <v>8.6386876561244694</v>
      </c>
      <c r="Y79" s="35">
        <v>97.243088244075764</v>
      </c>
      <c r="Z79" s="36">
        <v>106.25819990020219</v>
      </c>
    </row>
    <row r="80" spans="1:26" ht="13.5" customHeight="1" x14ac:dyDescent="0.15">
      <c r="A80" s="29">
        <v>76</v>
      </c>
      <c r="B80" s="30" t="s">
        <v>81</v>
      </c>
      <c r="C80" s="37">
        <v>0.578508146959273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4">
        <v>0.18068928084477021</v>
      </c>
      <c r="X80" s="33"/>
      <c r="Y80" s="35"/>
      <c r="Z80" s="39">
        <v>0.7591974278040432</v>
      </c>
    </row>
    <row r="81" spans="1:26" ht="13.5" customHeight="1" x14ac:dyDescent="0.15">
      <c r="A81" s="29">
        <v>77</v>
      </c>
      <c r="B81" s="30" t="s">
        <v>366</v>
      </c>
      <c r="C81" s="4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4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4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41">
        <v>50221.87281997536</v>
      </c>
      <c r="D84" s="32">
        <v>6415.6800000000012</v>
      </c>
      <c r="E84" s="32">
        <v>195.17642317471135</v>
      </c>
      <c r="F84" s="32">
        <v>513.28328596650181</v>
      </c>
      <c r="G84" s="32">
        <v>75469.398657084268</v>
      </c>
      <c r="H84" s="32">
        <v>43213.078505815807</v>
      </c>
      <c r="I84" s="32"/>
      <c r="J84" s="32"/>
      <c r="K84" s="32">
        <v>2798.6607085516225</v>
      </c>
      <c r="L84" s="32"/>
      <c r="M84" s="32">
        <v>154080.91304410101</v>
      </c>
      <c r="N84" s="32">
        <v>3358.1071176551891</v>
      </c>
      <c r="O84" s="32">
        <v>1350.5050833093076</v>
      </c>
      <c r="P84" s="32">
        <v>16868.492146592343</v>
      </c>
      <c r="Q84" s="32">
        <v>259.99324160990716</v>
      </c>
      <c r="R84" s="32">
        <v>125.85514702192324</v>
      </c>
      <c r="S84" s="32"/>
      <c r="T84" s="32"/>
      <c r="U84" s="32"/>
      <c r="V84" s="33"/>
      <c r="W84" s="45">
        <v>8.1488723235554801</v>
      </c>
      <c r="X84" s="33"/>
      <c r="Y84" s="35">
        <v>1687.6315112601455</v>
      </c>
      <c r="Z84" s="36">
        <v>356566.7965644417</v>
      </c>
    </row>
    <row r="85" spans="1:26" ht="13.5" customHeight="1" x14ac:dyDescent="0.15">
      <c r="A85" s="29">
        <v>81</v>
      </c>
      <c r="B85" s="30" t="s">
        <v>84</v>
      </c>
      <c r="C85" s="51">
        <v>3.9959339107333707E-5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5"/>
      <c r="Z85" s="52">
        <v>3.9959339107333707E-5</v>
      </c>
    </row>
    <row r="86" spans="1:26" ht="13.5" customHeight="1" x14ac:dyDescent="0.15">
      <c r="A86" s="29">
        <v>82</v>
      </c>
      <c r="B86" s="30" t="s">
        <v>85</v>
      </c>
      <c r="C86" s="31">
        <v>8.5577093102258104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45">
        <v>7.2642796382616242</v>
      </c>
      <c r="X86" s="33"/>
      <c r="Y86" s="35">
        <v>17.813512726190087</v>
      </c>
      <c r="Z86" s="36">
        <v>33.635501674677521</v>
      </c>
    </row>
    <row r="87" spans="1:26" ht="13.5" customHeight="1" x14ac:dyDescent="0.15">
      <c r="A87" s="29">
        <v>83</v>
      </c>
      <c r="B87" s="30" t="s">
        <v>86</v>
      </c>
      <c r="C87" s="41">
        <v>501.34930051550424</v>
      </c>
      <c r="D87" s="32"/>
      <c r="E87" s="53">
        <v>0.26529752647959959</v>
      </c>
      <c r="F87" s="32"/>
      <c r="G87" s="32"/>
      <c r="H87" s="32"/>
      <c r="I87" s="32"/>
      <c r="J87" s="32"/>
      <c r="K87" s="32"/>
      <c r="L87" s="32"/>
      <c r="M87" s="32">
        <v>821.26319219582319</v>
      </c>
      <c r="N87" s="32"/>
      <c r="O87" s="32"/>
      <c r="P87" s="32"/>
      <c r="Q87" s="32"/>
      <c r="R87" s="32"/>
      <c r="S87" s="32"/>
      <c r="T87" s="32"/>
      <c r="U87" s="32"/>
      <c r="V87" s="33"/>
      <c r="W87" s="33">
        <v>13.097393852519776</v>
      </c>
      <c r="X87" s="33"/>
      <c r="Y87" s="35"/>
      <c r="Z87" s="36">
        <v>1335.9751840903268</v>
      </c>
    </row>
    <row r="88" spans="1:26" ht="13.5" customHeight="1" x14ac:dyDescent="0.15">
      <c r="A88" s="29">
        <v>84</v>
      </c>
      <c r="B88" s="30" t="s">
        <v>87</v>
      </c>
      <c r="C88" s="42">
        <v>2.8115828671423655E-2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8">
        <v>1.8661559812198534E-3</v>
      </c>
      <c r="X88" s="33"/>
      <c r="Y88" s="35"/>
      <c r="Z88" s="44">
        <v>2.9981984652643508E-2</v>
      </c>
    </row>
    <row r="89" spans="1:26" ht="13.5" customHeight="1" x14ac:dyDescent="0.15">
      <c r="A89" s="29">
        <v>85</v>
      </c>
      <c r="B89" s="30" t="s">
        <v>88</v>
      </c>
      <c r="C89" s="31">
        <v>5.8557407277084801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2.5560966981832769E-2</v>
      </c>
      <c r="X89" s="33"/>
      <c r="Y89" s="35"/>
      <c r="Z89" s="40">
        <v>5.8813016946903129</v>
      </c>
    </row>
    <row r="90" spans="1:26" ht="13.5" customHeight="1" x14ac:dyDescent="0.15">
      <c r="A90" s="29">
        <v>86</v>
      </c>
      <c r="B90" s="30" t="s">
        <v>89</v>
      </c>
      <c r="C90" s="31">
        <v>2.194198484396781</v>
      </c>
      <c r="D90" s="32"/>
      <c r="E90" s="32">
        <v>63.844544777690786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34">
        <v>0.32782120340158122</v>
      </c>
      <c r="X90" s="33"/>
      <c r="Y90" s="35"/>
      <c r="Z90" s="36">
        <v>66.366564465489148</v>
      </c>
    </row>
    <row r="91" spans="1:26" ht="13.5" customHeight="1" x14ac:dyDescent="0.15">
      <c r="A91" s="29">
        <v>87</v>
      </c>
      <c r="B91" s="30" t="s">
        <v>90</v>
      </c>
      <c r="C91" s="31">
        <v>1.7733909677836373</v>
      </c>
      <c r="D91" s="32"/>
      <c r="E91" s="53">
        <v>0.17288555475587239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45">
        <v>3.8267420000000003</v>
      </c>
      <c r="W91" s="34">
        <v>0.25822453842294707</v>
      </c>
      <c r="X91" s="33">
        <v>33.048869405165718</v>
      </c>
      <c r="Y91" s="35">
        <v>188.43565896950093</v>
      </c>
      <c r="Z91" s="36">
        <v>227.51577143562912</v>
      </c>
    </row>
    <row r="92" spans="1:26" ht="13.5" customHeight="1" x14ac:dyDescent="0.15">
      <c r="A92" s="29">
        <v>88</v>
      </c>
      <c r="B92" s="30" t="s">
        <v>91</v>
      </c>
      <c r="C92" s="31">
        <v>1.12343003783583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5"/>
      <c r="Z92" s="40">
        <v>1.12343003783583</v>
      </c>
    </row>
    <row r="93" spans="1:26" ht="13.5" customHeight="1" x14ac:dyDescent="0.15">
      <c r="A93" s="29">
        <v>89</v>
      </c>
      <c r="B93" s="30" t="s">
        <v>92</v>
      </c>
      <c r="C93" s="4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4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5"/>
      <c r="Z94" s="36"/>
    </row>
    <row r="95" spans="1:26" ht="13.5" customHeight="1" x14ac:dyDescent="0.15">
      <c r="A95" s="29">
        <v>91</v>
      </c>
      <c r="B95" s="30" t="s">
        <v>94</v>
      </c>
      <c r="C95" s="4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5"/>
      <c r="Z95" s="36"/>
    </row>
    <row r="96" spans="1:26" ht="13.5" customHeight="1" x14ac:dyDescent="0.15">
      <c r="A96" s="29">
        <v>92</v>
      </c>
      <c r="B96" s="30" t="s">
        <v>95</v>
      </c>
      <c r="C96" s="41"/>
      <c r="D96" s="32">
        <v>105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5"/>
      <c r="Z96" s="36">
        <v>105</v>
      </c>
    </row>
    <row r="97" spans="1:26" ht="13.5" customHeight="1" x14ac:dyDescent="0.15">
      <c r="A97" s="29">
        <v>93</v>
      </c>
      <c r="B97" s="30" t="s">
        <v>96</v>
      </c>
      <c r="C97" s="4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5"/>
      <c r="Z97" s="36"/>
    </row>
    <row r="98" spans="1:26" ht="13.5" customHeight="1" x14ac:dyDescent="0.15">
      <c r="A98" s="29">
        <v>94</v>
      </c>
      <c r="B98" s="30" t="s">
        <v>97</v>
      </c>
      <c r="C98" s="4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45">
        <v>1.0782850735892862</v>
      </c>
      <c r="Y98" s="35"/>
      <c r="Z98" s="40">
        <v>1.0782850735892862</v>
      </c>
    </row>
    <row r="99" spans="1:26" ht="13.5" customHeight="1" x14ac:dyDescent="0.15">
      <c r="A99" s="29">
        <v>95</v>
      </c>
      <c r="B99" s="30" t="s">
        <v>98</v>
      </c>
      <c r="C99" s="41"/>
      <c r="D99" s="32">
        <v>148.99999999999997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5"/>
      <c r="Z99" s="36">
        <v>148.99999999999997</v>
      </c>
    </row>
    <row r="100" spans="1:26" ht="13.5" customHeight="1" x14ac:dyDescent="0.15">
      <c r="A100" s="29">
        <v>96</v>
      </c>
      <c r="B100" s="30" t="s">
        <v>99</v>
      </c>
      <c r="C100" s="41"/>
      <c r="D100" s="32">
        <v>50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5"/>
      <c r="Z100" s="36">
        <v>50</v>
      </c>
    </row>
    <row r="101" spans="1:26" ht="13.5" customHeight="1" x14ac:dyDescent="0.15">
      <c r="A101" s="29">
        <v>97</v>
      </c>
      <c r="B101" s="30" t="s">
        <v>368</v>
      </c>
      <c r="C101" s="4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4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4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41"/>
      <c r="D104" s="32">
        <v>515.9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5"/>
      <c r="Z104" s="36">
        <v>515.9</v>
      </c>
    </row>
    <row r="105" spans="1:26" ht="13.5" customHeight="1" x14ac:dyDescent="0.15">
      <c r="A105" s="29">
        <v>101</v>
      </c>
      <c r="B105" s="30" t="s">
        <v>102</v>
      </c>
      <c r="C105" s="41"/>
      <c r="D105" s="32">
        <v>1348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5"/>
      <c r="Z105" s="36">
        <v>1348</v>
      </c>
    </row>
    <row r="106" spans="1:26" ht="13.5" customHeight="1" x14ac:dyDescent="0.15">
      <c r="A106" s="29">
        <v>102</v>
      </c>
      <c r="B106" s="30" t="s">
        <v>370</v>
      </c>
      <c r="C106" s="4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4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2941.9726514716658</v>
      </c>
      <c r="U107" s="32"/>
      <c r="V107" s="33"/>
      <c r="W107" s="33"/>
      <c r="X107" s="33"/>
      <c r="Y107" s="35"/>
      <c r="Z107" s="36">
        <v>2941.9726514716658</v>
      </c>
    </row>
    <row r="108" spans="1:26" ht="13.5" customHeight="1" x14ac:dyDescent="0.15">
      <c r="A108" s="29">
        <v>104</v>
      </c>
      <c r="B108" s="30" t="s">
        <v>104</v>
      </c>
      <c r="C108" s="4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9533.0715246204545</v>
      </c>
      <c r="U108" s="32"/>
      <c r="V108" s="33"/>
      <c r="W108" s="33"/>
      <c r="X108" s="33"/>
      <c r="Y108" s="35"/>
      <c r="Z108" s="36">
        <v>9533.0715246204545</v>
      </c>
    </row>
    <row r="109" spans="1:26" ht="13.5" customHeight="1" x14ac:dyDescent="0.15">
      <c r="A109" s="29">
        <v>105</v>
      </c>
      <c r="B109" s="30" t="s">
        <v>371</v>
      </c>
      <c r="C109" s="4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4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4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41"/>
      <c r="D112" s="32">
        <v>200.00000000000003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5"/>
      <c r="Z112" s="36">
        <v>200.00000000000003</v>
      </c>
    </row>
    <row r="113" spans="1:26" ht="13.5" customHeight="1" x14ac:dyDescent="0.15">
      <c r="A113" s="29">
        <v>109</v>
      </c>
      <c r="B113" s="30" t="s">
        <v>374</v>
      </c>
      <c r="C113" s="4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4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4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4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4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5"/>
      <c r="Z117" s="36"/>
    </row>
    <row r="118" spans="1:26" ht="13.5" customHeight="1" x14ac:dyDescent="0.15">
      <c r="A118" s="29">
        <v>114</v>
      </c>
      <c r="B118" s="30" t="s">
        <v>107</v>
      </c>
      <c r="C118" s="41"/>
      <c r="D118" s="49">
        <v>8.4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5"/>
      <c r="Z118" s="40">
        <v>8.4</v>
      </c>
    </row>
    <row r="119" spans="1:26" ht="13.5" customHeight="1" x14ac:dyDescent="0.15">
      <c r="A119" s="29">
        <v>115</v>
      </c>
      <c r="B119" s="30" t="s">
        <v>108</v>
      </c>
      <c r="C119" s="41"/>
      <c r="D119" s="32">
        <v>438.1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5"/>
      <c r="Z119" s="36">
        <v>438.1</v>
      </c>
    </row>
    <row r="120" spans="1:26" ht="13.5" customHeight="1" x14ac:dyDescent="0.15">
      <c r="A120" s="29">
        <v>116</v>
      </c>
      <c r="B120" s="30" t="s">
        <v>109</v>
      </c>
      <c r="C120" s="4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5"/>
      <c r="Z120" s="36"/>
    </row>
    <row r="121" spans="1:26" ht="13.5" customHeight="1" x14ac:dyDescent="0.15">
      <c r="A121" s="29">
        <v>117</v>
      </c>
      <c r="B121" s="30" t="s">
        <v>110</v>
      </c>
      <c r="C121" s="41"/>
      <c r="D121" s="32">
        <v>437.80000000000007</v>
      </c>
      <c r="E121" s="49">
        <v>2.1758081859194935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5"/>
      <c r="Z121" s="36">
        <v>439.97580818591956</v>
      </c>
    </row>
    <row r="122" spans="1:26" ht="13.5" customHeight="1" x14ac:dyDescent="0.15">
      <c r="A122" s="29">
        <v>118</v>
      </c>
      <c r="B122" s="30" t="s">
        <v>111</v>
      </c>
      <c r="C122" s="4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5"/>
      <c r="Z122" s="36"/>
    </row>
    <row r="123" spans="1:26" ht="13.5" customHeight="1" x14ac:dyDescent="0.15">
      <c r="A123" s="29">
        <v>119</v>
      </c>
      <c r="B123" s="30" t="s">
        <v>112</v>
      </c>
      <c r="C123" s="4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5"/>
      <c r="Z123" s="36"/>
    </row>
    <row r="124" spans="1:26" ht="13.5" customHeight="1" x14ac:dyDescent="0.15">
      <c r="A124" s="29">
        <v>120</v>
      </c>
      <c r="B124" s="30" t="s">
        <v>378</v>
      </c>
      <c r="C124" s="4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4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4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4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41"/>
      <c r="D128" s="32">
        <v>18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5"/>
      <c r="Z128" s="36">
        <v>18</v>
      </c>
    </row>
    <row r="129" spans="1:26" ht="13.5" customHeight="1" x14ac:dyDescent="0.15">
      <c r="A129" s="29">
        <v>125</v>
      </c>
      <c r="B129" s="30" t="s">
        <v>116</v>
      </c>
      <c r="C129" s="41">
        <v>292.97530822628983</v>
      </c>
      <c r="D129" s="32">
        <v>98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>
        <v>11.046119980790621</v>
      </c>
      <c r="X129" s="33"/>
      <c r="Y129" s="35">
        <v>138.67484363388326</v>
      </c>
      <c r="Z129" s="36">
        <v>540.69627184096373</v>
      </c>
    </row>
    <row r="130" spans="1:26" ht="13.5" customHeight="1" x14ac:dyDescent="0.15">
      <c r="A130" s="29">
        <v>126</v>
      </c>
      <c r="B130" s="30" t="s">
        <v>117</v>
      </c>
      <c r="C130" s="4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41">
        <v>85.796958729344198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698.39962892941412</v>
      </c>
      <c r="T131" s="32"/>
      <c r="U131" s="32"/>
      <c r="V131" s="33"/>
      <c r="W131" s="33">
        <v>75.501763548207904</v>
      </c>
      <c r="X131" s="33"/>
      <c r="Y131" s="35">
        <v>144.22153195863751</v>
      </c>
      <c r="Z131" s="36">
        <v>1003.9198831656038</v>
      </c>
    </row>
    <row r="132" spans="1:26" ht="13.5" customHeight="1" x14ac:dyDescent="0.15">
      <c r="A132" s="29">
        <v>128</v>
      </c>
      <c r="B132" s="30" t="s">
        <v>380</v>
      </c>
      <c r="C132" s="4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4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4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4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41">
        <v>24.655150983094348</v>
      </c>
      <c r="D136" s="32"/>
      <c r="E136" s="54">
        <v>7.8852320370325427E-3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4">
        <v>0.20468620000000001</v>
      </c>
      <c r="W136" s="33">
        <v>68.634109668812329</v>
      </c>
      <c r="X136" s="33"/>
      <c r="Y136" s="55">
        <v>9.8226511118874509</v>
      </c>
      <c r="Z136" s="36">
        <v>103.32448319583116</v>
      </c>
    </row>
    <row r="137" spans="1:26" ht="27" customHeight="1" x14ac:dyDescent="0.15">
      <c r="A137" s="29">
        <v>133</v>
      </c>
      <c r="B137" s="30" t="s">
        <v>120</v>
      </c>
      <c r="C137" s="41">
        <v>444.90928975376477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2.7412086219591094E-3</v>
      </c>
      <c r="X137" s="33"/>
      <c r="Y137" s="35"/>
      <c r="Z137" s="36">
        <v>444.91203096238672</v>
      </c>
    </row>
    <row r="138" spans="1:26" ht="13.5" customHeight="1" x14ac:dyDescent="0.15">
      <c r="A138" s="29">
        <v>134</v>
      </c>
      <c r="B138" s="30" t="s">
        <v>121</v>
      </c>
      <c r="C138" s="41">
        <v>195.14476552597938</v>
      </c>
      <c r="D138" s="32"/>
      <c r="E138" s="32"/>
      <c r="F138" s="32">
        <v>163.80661992102472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45">
        <v>1.388964443405482</v>
      </c>
      <c r="X138" s="33"/>
      <c r="Y138" s="35"/>
      <c r="Z138" s="36">
        <v>360.34034989040958</v>
      </c>
    </row>
    <row r="139" spans="1:26" ht="27" customHeight="1" x14ac:dyDescent="0.15">
      <c r="A139" s="29">
        <v>135</v>
      </c>
      <c r="B139" s="30" t="s">
        <v>384</v>
      </c>
      <c r="C139" s="4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4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41"/>
      <c r="D141" s="32">
        <v>20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5"/>
      <c r="Z141" s="36">
        <v>20</v>
      </c>
    </row>
    <row r="142" spans="1:26" ht="13.5" customHeight="1" x14ac:dyDescent="0.15">
      <c r="A142" s="29">
        <v>138</v>
      </c>
      <c r="B142" s="30" t="s">
        <v>123</v>
      </c>
      <c r="C142" s="4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41"/>
      <c r="D143" s="49">
        <v>2.8000000000000003</v>
      </c>
      <c r="E143" s="49">
        <v>2.3355437585076588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5"/>
      <c r="Z143" s="40">
        <v>5.1355437585076587</v>
      </c>
    </row>
    <row r="144" spans="1:26" ht="13.5" customHeight="1" x14ac:dyDescent="0.15">
      <c r="A144" s="29">
        <v>140</v>
      </c>
      <c r="B144" s="30" t="s">
        <v>125</v>
      </c>
      <c r="C144" s="41"/>
      <c r="D144" s="32">
        <v>40</v>
      </c>
      <c r="E144" s="49">
        <v>2.2255870615783682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5"/>
      <c r="Z144" s="36">
        <v>42.225587061578366</v>
      </c>
    </row>
    <row r="145" spans="1:26" ht="13.5" customHeight="1" x14ac:dyDescent="0.15">
      <c r="A145" s="29">
        <v>141</v>
      </c>
      <c r="B145" s="30" t="s">
        <v>126</v>
      </c>
      <c r="C145" s="41"/>
      <c r="D145" s="32">
        <v>78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5"/>
      <c r="Z145" s="36">
        <v>78</v>
      </c>
    </row>
    <row r="146" spans="1:26" ht="13.5" customHeight="1" x14ac:dyDescent="0.15">
      <c r="A146" s="29">
        <v>142</v>
      </c>
      <c r="B146" s="30" t="s">
        <v>386</v>
      </c>
      <c r="C146" s="4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4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41">
        <v>15.034656789875037</v>
      </c>
      <c r="D148" s="32"/>
      <c r="E148" s="32"/>
      <c r="F148" s="32"/>
      <c r="G148" s="32"/>
      <c r="H148" s="32"/>
      <c r="I148" s="32"/>
      <c r="J148" s="32"/>
      <c r="K148" s="32"/>
      <c r="L148" s="32">
        <v>98.063201066130716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5"/>
      <c r="Z148" s="36">
        <v>113.09785785600576</v>
      </c>
    </row>
    <row r="149" spans="1:26" ht="13.5" customHeight="1" x14ac:dyDescent="0.15">
      <c r="A149" s="29">
        <v>145</v>
      </c>
      <c r="B149" s="30" t="s">
        <v>128</v>
      </c>
      <c r="C149" s="4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4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4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5"/>
      <c r="Z151" s="36"/>
    </row>
    <row r="152" spans="1:26" ht="13.5" customHeight="1" x14ac:dyDescent="0.15">
      <c r="A152" s="29">
        <v>148</v>
      </c>
      <c r="B152" s="30" t="s">
        <v>131</v>
      </c>
      <c r="C152" s="41"/>
      <c r="D152" s="32">
        <v>102.50000000000001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5"/>
      <c r="Z152" s="36">
        <v>102.50000000000001</v>
      </c>
    </row>
    <row r="153" spans="1:26" ht="13.5" customHeight="1" x14ac:dyDescent="0.15">
      <c r="A153" s="29">
        <v>149</v>
      </c>
      <c r="B153" s="30" t="s">
        <v>388</v>
      </c>
      <c r="C153" s="42">
        <v>5.0901547828661721E-2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5"/>
      <c r="Z153" s="44">
        <v>5.0901547828661721E-2</v>
      </c>
    </row>
    <row r="154" spans="1:26" ht="13.5" customHeight="1" x14ac:dyDescent="0.15">
      <c r="A154" s="29">
        <v>150</v>
      </c>
      <c r="B154" s="30" t="s">
        <v>132</v>
      </c>
      <c r="C154" s="41">
        <v>21.514532503541446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5">
        <v>197.57564340871116</v>
      </c>
      <c r="Z154" s="36">
        <v>219.09017591225262</v>
      </c>
    </row>
    <row r="155" spans="1:26" ht="13.5" customHeight="1" x14ac:dyDescent="0.15">
      <c r="A155" s="29">
        <v>151</v>
      </c>
      <c r="B155" s="30" t="s">
        <v>133</v>
      </c>
      <c r="C155" s="4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41"/>
      <c r="D156" s="32">
        <v>704.7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5"/>
      <c r="Z156" s="36">
        <v>704.7</v>
      </c>
    </row>
    <row r="157" spans="1:26" ht="13.5" customHeight="1" x14ac:dyDescent="0.15">
      <c r="A157" s="29">
        <v>153</v>
      </c>
      <c r="B157" s="30" t="s">
        <v>135</v>
      </c>
      <c r="C157" s="41"/>
      <c r="D157" s="32"/>
      <c r="E157" s="32">
        <v>378.43213411752163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5"/>
      <c r="Z157" s="36">
        <v>378.43213411752163</v>
      </c>
    </row>
    <row r="158" spans="1:26" ht="13.5" customHeight="1" x14ac:dyDescent="0.15">
      <c r="A158" s="29">
        <v>154</v>
      </c>
      <c r="B158" s="30" t="s">
        <v>136</v>
      </c>
      <c r="C158" s="4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5"/>
      <c r="Z158" s="36"/>
    </row>
    <row r="159" spans="1:26" ht="13.5" customHeight="1" x14ac:dyDescent="0.15">
      <c r="A159" s="29">
        <v>155</v>
      </c>
      <c r="B159" s="30" t="s">
        <v>389</v>
      </c>
      <c r="C159" s="31">
        <v>2.5540615951714738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45">
        <v>2.8207446216014653</v>
      </c>
      <c r="X159" s="33"/>
      <c r="Y159" s="35"/>
      <c r="Z159" s="40">
        <v>5.3748062167729387</v>
      </c>
    </row>
    <row r="160" spans="1:26" ht="13.5" customHeight="1" x14ac:dyDescent="0.15">
      <c r="A160" s="29">
        <v>156</v>
      </c>
      <c r="B160" s="30" t="s">
        <v>390</v>
      </c>
      <c r="C160" s="4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41">
        <v>16.675529380468443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4">
        <v>0.21959138075224086</v>
      </c>
      <c r="X161" s="33"/>
      <c r="Y161" s="35"/>
      <c r="Z161" s="36">
        <v>16.895120761220685</v>
      </c>
    </row>
    <row r="162" spans="1:26" ht="13.5" customHeight="1" x14ac:dyDescent="0.15">
      <c r="A162" s="29">
        <v>158</v>
      </c>
      <c r="B162" s="30" t="s">
        <v>391</v>
      </c>
      <c r="C162" s="4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4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37">
        <v>0.71887057770951179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5"/>
      <c r="Z164" s="39">
        <v>0.71887057770951179</v>
      </c>
    </row>
    <row r="165" spans="1:26" ht="13.5" customHeight="1" x14ac:dyDescent="0.15">
      <c r="A165" s="29">
        <v>161</v>
      </c>
      <c r="B165" s="30" t="s">
        <v>138</v>
      </c>
      <c r="C165" s="4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4034.9942234176588</v>
      </c>
      <c r="U165" s="32"/>
      <c r="V165" s="33"/>
      <c r="W165" s="33"/>
      <c r="X165" s="33"/>
      <c r="Y165" s="35"/>
      <c r="Z165" s="36">
        <v>4034.9942234176588</v>
      </c>
    </row>
    <row r="166" spans="1:26" ht="13.5" customHeight="1" x14ac:dyDescent="0.15">
      <c r="A166" s="29">
        <v>162</v>
      </c>
      <c r="B166" s="30" t="s">
        <v>139</v>
      </c>
      <c r="C166" s="41"/>
      <c r="D166" s="32">
        <v>360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5"/>
      <c r="Z166" s="36">
        <v>360</v>
      </c>
    </row>
    <row r="167" spans="1:26" ht="13.5" customHeight="1" x14ac:dyDescent="0.15">
      <c r="A167" s="29">
        <v>163</v>
      </c>
      <c r="B167" s="30" t="s">
        <v>394</v>
      </c>
      <c r="C167" s="4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4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406.55467064466131</v>
      </c>
      <c r="U168" s="32"/>
      <c r="V168" s="33"/>
      <c r="W168" s="33"/>
      <c r="X168" s="33"/>
      <c r="Y168" s="35"/>
      <c r="Z168" s="36">
        <v>406.55467064466131</v>
      </c>
    </row>
    <row r="169" spans="1:26" ht="13.5" customHeight="1" x14ac:dyDescent="0.15">
      <c r="A169" s="29">
        <v>165</v>
      </c>
      <c r="B169" s="30" t="s">
        <v>395</v>
      </c>
      <c r="C169" s="4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4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4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41"/>
      <c r="D172" s="32">
        <v>720.00000000000011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5"/>
      <c r="Z172" s="36">
        <v>720.00000000000011</v>
      </c>
    </row>
    <row r="173" spans="1:26" ht="13.5" customHeight="1" x14ac:dyDescent="0.15">
      <c r="A173" s="29">
        <v>169</v>
      </c>
      <c r="B173" s="30" t="s">
        <v>142</v>
      </c>
      <c r="C173" s="37">
        <v>0.45154631953392627</v>
      </c>
      <c r="D173" s="32">
        <v>250.00000000000006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8">
        <v>7.4845158666728612E-2</v>
      </c>
      <c r="X173" s="33"/>
      <c r="Y173" s="35"/>
      <c r="Z173" s="36">
        <v>250.52639147820071</v>
      </c>
    </row>
    <row r="174" spans="1:26" ht="13.5" customHeight="1" x14ac:dyDescent="0.15">
      <c r="A174" s="29">
        <v>170</v>
      </c>
      <c r="B174" s="30" t="s">
        <v>143</v>
      </c>
      <c r="C174" s="4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5"/>
      <c r="Z174" s="36"/>
    </row>
    <row r="175" spans="1:26" ht="13.5" customHeight="1" x14ac:dyDescent="0.15">
      <c r="A175" s="29">
        <v>171</v>
      </c>
      <c r="B175" s="30" t="s">
        <v>144</v>
      </c>
      <c r="C175" s="41"/>
      <c r="D175" s="32">
        <v>25</v>
      </c>
      <c r="E175" s="32">
        <v>14.036007800947349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5"/>
      <c r="Z175" s="36">
        <v>39.036007800947345</v>
      </c>
    </row>
    <row r="176" spans="1:26" ht="13.5" customHeight="1" x14ac:dyDescent="0.15">
      <c r="A176" s="29">
        <v>172</v>
      </c>
      <c r="B176" s="30" t="s">
        <v>145</v>
      </c>
      <c r="C176" s="41"/>
      <c r="D176" s="32">
        <v>118.2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5"/>
      <c r="Z176" s="36">
        <v>118.2</v>
      </c>
    </row>
    <row r="177" spans="1:26" ht="13.5" customHeight="1" x14ac:dyDescent="0.15">
      <c r="A177" s="29">
        <v>173</v>
      </c>
      <c r="B177" s="30" t="s">
        <v>398</v>
      </c>
      <c r="C177" s="4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41"/>
      <c r="D178" s="32">
        <v>975.2199999999998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5"/>
      <c r="Z178" s="36">
        <v>975.2199999999998</v>
      </c>
    </row>
    <row r="179" spans="1:26" ht="13.5" customHeight="1" x14ac:dyDescent="0.15">
      <c r="A179" s="29">
        <v>175</v>
      </c>
      <c r="B179" s="30" t="s">
        <v>147</v>
      </c>
      <c r="C179" s="41"/>
      <c r="D179" s="32">
        <v>156.9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5"/>
      <c r="Z179" s="36">
        <v>156.9</v>
      </c>
    </row>
    <row r="180" spans="1:26" ht="13.5" customHeight="1" x14ac:dyDescent="0.15">
      <c r="A180" s="29">
        <v>176</v>
      </c>
      <c r="B180" s="30" t="s">
        <v>148</v>
      </c>
      <c r="C180" s="4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9055.7738114645235</v>
      </c>
      <c r="U180" s="32"/>
      <c r="V180" s="33"/>
      <c r="W180" s="33"/>
      <c r="X180" s="33"/>
      <c r="Y180" s="35"/>
      <c r="Z180" s="36">
        <v>9055.7738114645235</v>
      </c>
    </row>
    <row r="181" spans="1:26" ht="13.5" customHeight="1" x14ac:dyDescent="0.15">
      <c r="A181" s="29">
        <v>177</v>
      </c>
      <c r="B181" s="30" t="s">
        <v>399</v>
      </c>
      <c r="C181" s="4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4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5">
        <v>218.16411175335287</v>
      </c>
      <c r="Z182" s="36">
        <v>218.16411175335287</v>
      </c>
    </row>
    <row r="183" spans="1:26" ht="13.5" customHeight="1" x14ac:dyDescent="0.15">
      <c r="A183" s="29">
        <v>179</v>
      </c>
      <c r="B183" s="30" t="s">
        <v>150</v>
      </c>
      <c r="C183" s="41"/>
      <c r="D183" s="32">
        <v>53280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5"/>
      <c r="Z183" s="36">
        <v>53280</v>
      </c>
    </row>
    <row r="184" spans="1:26" ht="13.5" customHeight="1" x14ac:dyDescent="0.15">
      <c r="A184" s="29">
        <v>180</v>
      </c>
      <c r="B184" s="30" t="s">
        <v>400</v>
      </c>
      <c r="C184" s="4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37">
        <v>0.14214454571505866</v>
      </c>
      <c r="D185" s="32"/>
      <c r="E185" s="32">
        <v>541.17080901216207</v>
      </c>
      <c r="F185" s="32"/>
      <c r="G185" s="32"/>
      <c r="H185" s="32"/>
      <c r="I185" s="32"/>
      <c r="J185" s="32">
        <v>41279.987470930093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2.646672679020442E-3</v>
      </c>
      <c r="X185" s="33"/>
      <c r="Y185" s="35">
        <v>538.54798979091072</v>
      </c>
      <c r="Z185" s="36">
        <v>42359.851060951558</v>
      </c>
    </row>
    <row r="186" spans="1:26" ht="13.5" customHeight="1" x14ac:dyDescent="0.15">
      <c r="A186" s="29">
        <v>182</v>
      </c>
      <c r="B186" s="30" t="s">
        <v>152</v>
      </c>
      <c r="C186" s="4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5"/>
      <c r="Z186" s="36"/>
    </row>
    <row r="187" spans="1:26" ht="13.5" customHeight="1" x14ac:dyDescent="0.15">
      <c r="A187" s="29">
        <v>183</v>
      </c>
      <c r="B187" s="30" t="s">
        <v>153</v>
      </c>
      <c r="C187" s="41"/>
      <c r="D187" s="32">
        <v>6632.2000000000007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5"/>
      <c r="Z187" s="36">
        <v>6632.2000000000007</v>
      </c>
    </row>
    <row r="188" spans="1:26" ht="13.5" customHeight="1" x14ac:dyDescent="0.15">
      <c r="A188" s="29">
        <v>184</v>
      </c>
      <c r="B188" s="30" t="s">
        <v>154</v>
      </c>
      <c r="C188" s="41"/>
      <c r="D188" s="32">
        <v>94.200000000000017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5"/>
      <c r="Z188" s="36">
        <v>94.200000000000017</v>
      </c>
    </row>
    <row r="189" spans="1:26" ht="13.5" customHeight="1" x14ac:dyDescent="0.15">
      <c r="A189" s="29">
        <v>185</v>
      </c>
      <c r="B189" s="30" t="s">
        <v>155</v>
      </c>
      <c r="C189" s="4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144.31226206989265</v>
      </c>
      <c r="U189" s="32"/>
      <c r="V189" s="33"/>
      <c r="W189" s="33"/>
      <c r="X189" s="33"/>
      <c r="Y189" s="35"/>
      <c r="Z189" s="36">
        <v>144.31226206989265</v>
      </c>
    </row>
    <row r="190" spans="1:26" ht="13.5" customHeight="1" x14ac:dyDescent="0.15">
      <c r="A190" s="29">
        <v>186</v>
      </c>
      <c r="B190" s="30" t="s">
        <v>156</v>
      </c>
      <c r="C190" s="41">
        <v>13307.041815704628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45">
        <v>7.4739498153186217</v>
      </c>
      <c r="X190" s="33"/>
      <c r="Y190" s="35"/>
      <c r="Z190" s="36">
        <v>13314.515765519947</v>
      </c>
    </row>
    <row r="191" spans="1:26" ht="13.5" customHeight="1" x14ac:dyDescent="0.15">
      <c r="A191" s="29">
        <v>187</v>
      </c>
      <c r="B191" s="30" t="s">
        <v>157</v>
      </c>
      <c r="C191" s="41"/>
      <c r="D191" s="32">
        <v>1638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5"/>
      <c r="Z191" s="36">
        <v>1638</v>
      </c>
    </row>
    <row r="192" spans="1:26" ht="13.5" customHeight="1" x14ac:dyDescent="0.15">
      <c r="A192" s="29">
        <v>188</v>
      </c>
      <c r="B192" s="30" t="s">
        <v>158</v>
      </c>
      <c r="C192" s="4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4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6">
        <v>1.8295890982939641E-4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5"/>
      <c r="Z194" s="47">
        <v>1.8295890982939641E-4</v>
      </c>
    </row>
    <row r="195" spans="1:26" ht="13.5" customHeight="1" x14ac:dyDescent="0.15">
      <c r="A195" s="29">
        <v>191</v>
      </c>
      <c r="B195" s="30" t="s">
        <v>160</v>
      </c>
      <c r="C195" s="41"/>
      <c r="D195" s="32">
        <v>1096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5"/>
      <c r="Z195" s="36">
        <v>1096</v>
      </c>
    </row>
    <row r="196" spans="1:26" ht="13.5" customHeight="1" x14ac:dyDescent="0.15">
      <c r="A196" s="29">
        <v>192</v>
      </c>
      <c r="B196" s="30" t="s">
        <v>402</v>
      </c>
      <c r="C196" s="4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4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4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41"/>
      <c r="D199" s="32">
        <v>189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5"/>
      <c r="Z199" s="36">
        <v>189</v>
      </c>
    </row>
    <row r="200" spans="1:26" ht="13.5" customHeight="1" x14ac:dyDescent="0.15">
      <c r="A200" s="29">
        <v>196</v>
      </c>
      <c r="B200" s="30" t="s">
        <v>163</v>
      </c>
      <c r="C200" s="4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5"/>
      <c r="Z200" s="36"/>
    </row>
    <row r="201" spans="1:26" ht="13.5" customHeight="1" x14ac:dyDescent="0.15">
      <c r="A201" s="29">
        <v>197</v>
      </c>
      <c r="B201" s="30" t="s">
        <v>164</v>
      </c>
      <c r="C201" s="41"/>
      <c r="D201" s="32">
        <v>218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5"/>
      <c r="Z201" s="36">
        <v>218</v>
      </c>
    </row>
    <row r="202" spans="1:26" ht="13.5" customHeight="1" x14ac:dyDescent="0.15">
      <c r="A202" s="29">
        <v>198</v>
      </c>
      <c r="B202" s="30" t="s">
        <v>165</v>
      </c>
      <c r="C202" s="4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5"/>
      <c r="Z202" s="36"/>
    </row>
    <row r="203" spans="1:26" ht="13.5" customHeight="1" x14ac:dyDescent="0.15">
      <c r="A203" s="29">
        <v>199</v>
      </c>
      <c r="B203" s="30" t="s">
        <v>404</v>
      </c>
      <c r="C203" s="4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4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4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4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37">
        <v>0.67703232531926738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5"/>
      <c r="Z207" s="39">
        <v>0.67703232531926738</v>
      </c>
    </row>
    <row r="208" spans="1:26" ht="13.5" customHeight="1" x14ac:dyDescent="0.15">
      <c r="A208" s="29">
        <v>204</v>
      </c>
      <c r="B208" s="30" t="s">
        <v>168</v>
      </c>
      <c r="C208" s="4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46">
        <v>1.7754060635140299E-4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43">
        <v>4.4692931427153863E-4</v>
      </c>
      <c r="X209" s="33"/>
      <c r="Y209" s="35"/>
      <c r="Z209" s="47">
        <v>6.244699206229416E-4</v>
      </c>
    </row>
    <row r="210" spans="1:26" ht="13.5" customHeight="1" x14ac:dyDescent="0.15">
      <c r="A210" s="29">
        <v>206</v>
      </c>
      <c r="B210" s="30" t="s">
        <v>169</v>
      </c>
      <c r="C210" s="41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5"/>
      <c r="Z210" s="36"/>
    </row>
    <row r="211" spans="1:26" ht="27" customHeight="1" x14ac:dyDescent="0.15">
      <c r="A211" s="29">
        <v>207</v>
      </c>
      <c r="B211" s="30" t="s">
        <v>170</v>
      </c>
      <c r="C211" s="31">
        <v>4.0845712401991561</v>
      </c>
      <c r="D211" s="32">
        <v>20</v>
      </c>
      <c r="E211" s="32">
        <v>21.015077130492262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2.0156545706525846E-2</v>
      </c>
      <c r="X211" s="33"/>
      <c r="Y211" s="35"/>
      <c r="Z211" s="36">
        <v>45.119804916397946</v>
      </c>
    </row>
    <row r="212" spans="1:26" ht="13.5" customHeight="1" x14ac:dyDescent="0.15">
      <c r="A212" s="29">
        <v>208</v>
      </c>
      <c r="B212" s="30" t="s">
        <v>408</v>
      </c>
      <c r="C212" s="4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4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198.77430211850614</v>
      </c>
      <c r="T213" s="32"/>
      <c r="U213" s="32"/>
      <c r="V213" s="33"/>
      <c r="W213" s="33">
        <v>69.148808907580346</v>
      </c>
      <c r="X213" s="33"/>
      <c r="Y213" s="35"/>
      <c r="Z213" s="36">
        <v>267.92311102608647</v>
      </c>
    </row>
    <row r="214" spans="1:26" ht="13.5" customHeight="1" x14ac:dyDescent="0.15">
      <c r="A214" s="29">
        <v>210</v>
      </c>
      <c r="B214" s="30" t="s">
        <v>172</v>
      </c>
      <c r="C214" s="4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4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41"/>
      <c r="D216" s="32">
        <v>725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5"/>
      <c r="Z216" s="36">
        <v>725</v>
      </c>
    </row>
    <row r="217" spans="1:26" ht="13.5" customHeight="1" x14ac:dyDescent="0.15">
      <c r="A217" s="29">
        <v>213</v>
      </c>
      <c r="B217" s="30" t="s">
        <v>174</v>
      </c>
      <c r="C217" s="41">
        <v>123.34238940318674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4">
        <v>0.26000445429878793</v>
      </c>
      <c r="X217" s="33"/>
      <c r="Y217" s="35"/>
      <c r="Z217" s="36">
        <v>123.60239385748554</v>
      </c>
    </row>
    <row r="218" spans="1:26" ht="13.5" customHeight="1" x14ac:dyDescent="0.15">
      <c r="A218" s="29">
        <v>214</v>
      </c>
      <c r="B218" s="30" t="s">
        <v>410</v>
      </c>
      <c r="C218" s="4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4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2">
        <v>2.9007870797506572E-3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5"/>
      <c r="Z220" s="44">
        <v>2.9007870797506572E-3</v>
      </c>
    </row>
    <row r="221" spans="1:26" ht="13.5" customHeight="1" x14ac:dyDescent="0.15">
      <c r="A221" s="29">
        <v>217</v>
      </c>
      <c r="B221" s="30" t="s">
        <v>175</v>
      </c>
      <c r="C221" s="41"/>
      <c r="D221" s="32">
        <v>150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5"/>
      <c r="Z221" s="36">
        <v>150</v>
      </c>
    </row>
    <row r="222" spans="1:26" ht="13.5" customHeight="1" x14ac:dyDescent="0.15">
      <c r="A222" s="29">
        <v>218</v>
      </c>
      <c r="B222" s="30" t="s">
        <v>176</v>
      </c>
      <c r="C222" s="37">
        <v>0.37699342663121427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8">
        <v>2.0094302966306063E-3</v>
      </c>
      <c r="X222" s="33"/>
      <c r="Y222" s="35"/>
      <c r="Z222" s="39">
        <v>0.37900285692784486</v>
      </c>
    </row>
    <row r="223" spans="1:26" ht="13.5" customHeight="1" x14ac:dyDescent="0.15">
      <c r="A223" s="29">
        <v>219</v>
      </c>
      <c r="B223" s="30" t="s">
        <v>413</v>
      </c>
      <c r="C223" s="4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4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41"/>
      <c r="D225" s="32">
        <v>235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5"/>
      <c r="Z225" s="36">
        <v>235</v>
      </c>
    </row>
    <row r="226" spans="1:26" ht="13.5" customHeight="1" x14ac:dyDescent="0.15">
      <c r="A226" s="29">
        <v>222</v>
      </c>
      <c r="B226" s="30" t="s">
        <v>415</v>
      </c>
      <c r="C226" s="4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4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3.4985748548117477</v>
      </c>
      <c r="D228" s="32"/>
      <c r="E228" s="32"/>
      <c r="F228" s="32"/>
      <c r="G228" s="32"/>
      <c r="H228" s="32"/>
      <c r="I228" s="32">
        <v>10269.311728460969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68.965514637190793</v>
      </c>
      <c r="X228" s="33"/>
      <c r="Y228" s="35"/>
      <c r="Z228" s="36">
        <v>10341.775817952972</v>
      </c>
    </row>
    <row r="229" spans="1:26" ht="13.5" customHeight="1" x14ac:dyDescent="0.15">
      <c r="A229" s="29">
        <v>225</v>
      </c>
      <c r="B229" s="30" t="s">
        <v>180</v>
      </c>
      <c r="C229" s="41"/>
      <c r="D229" s="32"/>
      <c r="E229" s="49">
        <v>7.2591428067067501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5"/>
      <c r="Z229" s="40">
        <v>7.2591428067067501</v>
      </c>
    </row>
    <row r="230" spans="1:26" ht="13.5" customHeight="1" x14ac:dyDescent="0.15">
      <c r="A230" s="29">
        <v>226</v>
      </c>
      <c r="B230" s="30" t="s">
        <v>416</v>
      </c>
      <c r="C230" s="4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41"/>
      <c r="D231" s="32">
        <v>525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5"/>
      <c r="Z231" s="36">
        <v>525</v>
      </c>
    </row>
    <row r="232" spans="1:26" ht="27" customHeight="1" x14ac:dyDescent="0.15">
      <c r="A232" s="29">
        <v>228</v>
      </c>
      <c r="B232" s="30" t="s">
        <v>417</v>
      </c>
      <c r="C232" s="4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41"/>
      <c r="D233" s="32">
        <v>1442.3999999999999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5"/>
      <c r="Z233" s="36">
        <v>1442.3999999999999</v>
      </c>
    </row>
    <row r="234" spans="1:26" ht="27" customHeight="1" x14ac:dyDescent="0.15">
      <c r="A234" s="29">
        <v>230</v>
      </c>
      <c r="B234" s="30" t="s">
        <v>418</v>
      </c>
      <c r="C234" s="4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4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41">
        <v>7532.8772168525793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5"/>
      <c r="Z236" s="36">
        <v>7532.8772168525793</v>
      </c>
    </row>
    <row r="237" spans="1:26" ht="13.5" customHeight="1" x14ac:dyDescent="0.15">
      <c r="A237" s="29">
        <v>233</v>
      </c>
      <c r="B237" s="30" t="s">
        <v>185</v>
      </c>
      <c r="C237" s="41"/>
      <c r="D237" s="32">
        <v>353.99999999999994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5"/>
      <c r="Z237" s="36">
        <v>353.99999999999994</v>
      </c>
    </row>
    <row r="238" spans="1:26" ht="13.5" customHeight="1" x14ac:dyDescent="0.15">
      <c r="A238" s="29">
        <v>234</v>
      </c>
      <c r="B238" s="30" t="s">
        <v>186</v>
      </c>
      <c r="C238" s="42">
        <v>4.2113972913060765E-2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5"/>
      <c r="Z238" s="44">
        <v>4.2113972913060765E-2</v>
      </c>
    </row>
    <row r="239" spans="1:26" ht="13.5" customHeight="1" x14ac:dyDescent="0.15">
      <c r="A239" s="29">
        <v>235</v>
      </c>
      <c r="B239" s="30" t="s">
        <v>419</v>
      </c>
      <c r="C239" s="46">
        <v>1.4415816594117158E-4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5"/>
      <c r="Z239" s="47">
        <v>1.4415816594117158E-4</v>
      </c>
    </row>
    <row r="240" spans="1:26" ht="13.5" customHeight="1" x14ac:dyDescent="0.15">
      <c r="A240" s="29">
        <v>236</v>
      </c>
      <c r="B240" s="30" t="s">
        <v>187</v>
      </c>
      <c r="C240" s="41"/>
      <c r="D240" s="32">
        <v>270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5"/>
      <c r="Z240" s="36">
        <v>270</v>
      </c>
    </row>
    <row r="241" spans="1:26" ht="13.5" customHeight="1" x14ac:dyDescent="0.15">
      <c r="A241" s="29">
        <v>237</v>
      </c>
      <c r="B241" s="30" t="s">
        <v>188</v>
      </c>
      <c r="C241" s="37">
        <v>0.33982814754939422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45">
        <v>3.9335348000000003</v>
      </c>
      <c r="W241" s="33"/>
      <c r="X241" s="33">
        <v>17.744918764202016</v>
      </c>
      <c r="Y241" s="35"/>
      <c r="Z241" s="36">
        <v>22.01828171175141</v>
      </c>
    </row>
    <row r="242" spans="1:26" ht="13.5" customHeight="1" x14ac:dyDescent="0.15">
      <c r="A242" s="29">
        <v>238</v>
      </c>
      <c r="B242" s="30" t="s">
        <v>420</v>
      </c>
      <c r="C242" s="4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31">
        <v>1.8686401775787653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5"/>
      <c r="Z243" s="40">
        <v>1.8686401775787653</v>
      </c>
    </row>
    <row r="244" spans="1:26" ht="13.5" customHeight="1" x14ac:dyDescent="0.15">
      <c r="A244" s="29">
        <v>240</v>
      </c>
      <c r="B244" s="30" t="s">
        <v>190</v>
      </c>
      <c r="C244" s="41">
        <v>1482.2335054659434</v>
      </c>
      <c r="D244" s="32"/>
      <c r="E244" s="32"/>
      <c r="F244" s="54">
        <v>4.5355765719750793E-2</v>
      </c>
      <c r="G244" s="32">
        <v>136.65980080863315</v>
      </c>
      <c r="H244" s="32"/>
      <c r="I244" s="32"/>
      <c r="J244" s="32"/>
      <c r="K244" s="32">
        <v>365.0468619063148</v>
      </c>
      <c r="L244" s="32"/>
      <c r="M244" s="32">
        <v>7524.4178469639701</v>
      </c>
      <c r="N244" s="32">
        <v>623.49506112037352</v>
      </c>
      <c r="O244" s="32">
        <v>331.33021589643226</v>
      </c>
      <c r="P244" s="32">
        <v>3005.6753358255205</v>
      </c>
      <c r="Q244" s="32"/>
      <c r="R244" s="32"/>
      <c r="S244" s="32"/>
      <c r="T244" s="32"/>
      <c r="U244" s="32"/>
      <c r="V244" s="33"/>
      <c r="W244" s="33"/>
      <c r="X244" s="33"/>
      <c r="Y244" s="35"/>
      <c r="Z244" s="36">
        <v>13468.903983752907</v>
      </c>
    </row>
    <row r="245" spans="1:26" ht="27" customHeight="1" x14ac:dyDescent="0.15">
      <c r="A245" s="29">
        <v>241</v>
      </c>
      <c r="B245" s="30" t="s">
        <v>421</v>
      </c>
      <c r="C245" s="4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2">
        <v>2.1470177244616163E-3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>
        <v>14.773004</v>
      </c>
      <c r="W246" s="43">
        <v>3.972721470948728E-4</v>
      </c>
      <c r="X246" s="33"/>
      <c r="Y246" s="35"/>
      <c r="Z246" s="36">
        <v>14.775548289871557</v>
      </c>
    </row>
    <row r="247" spans="1:26" ht="13.5" customHeight="1" x14ac:dyDescent="0.15">
      <c r="A247" s="29">
        <v>243</v>
      </c>
      <c r="B247" s="30" t="s">
        <v>21</v>
      </c>
      <c r="C247" s="4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391.9756947591498</v>
      </c>
      <c r="V247" s="33"/>
      <c r="W247" s="33"/>
      <c r="X247" s="33"/>
      <c r="Y247" s="35"/>
      <c r="Z247" s="36">
        <v>391.9756947591498</v>
      </c>
    </row>
    <row r="248" spans="1:26" ht="13.5" customHeight="1" x14ac:dyDescent="0.15">
      <c r="A248" s="29">
        <v>244</v>
      </c>
      <c r="B248" s="30" t="s">
        <v>192</v>
      </c>
      <c r="C248" s="41"/>
      <c r="D248" s="32">
        <v>29432.5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5"/>
      <c r="Z248" s="36">
        <v>29432.5</v>
      </c>
    </row>
    <row r="249" spans="1:26" ht="13.5" customHeight="1" x14ac:dyDescent="0.15">
      <c r="A249" s="29">
        <v>245</v>
      </c>
      <c r="B249" s="30" t="s">
        <v>193</v>
      </c>
      <c r="C249" s="46">
        <v>1.0236310027248233E-4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3">
        <v>4.2487575640328925E-4</v>
      </c>
      <c r="X249" s="33"/>
      <c r="Y249" s="35"/>
      <c r="Z249" s="47">
        <v>5.2723885667577152E-4</v>
      </c>
    </row>
    <row r="250" spans="1:26" ht="13.5" customHeight="1" x14ac:dyDescent="0.15">
      <c r="A250" s="29">
        <v>246</v>
      </c>
      <c r="B250" s="30" t="s">
        <v>422</v>
      </c>
      <c r="C250" s="4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4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41"/>
      <c r="D252" s="32">
        <v>1627</v>
      </c>
      <c r="E252" s="53">
        <v>0.67075915525401331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5"/>
      <c r="Z252" s="36">
        <v>1627.670759155254</v>
      </c>
    </row>
    <row r="253" spans="1:26" ht="13.5" customHeight="1" x14ac:dyDescent="0.15">
      <c r="A253" s="29">
        <v>249</v>
      </c>
      <c r="B253" s="30" t="s">
        <v>195</v>
      </c>
      <c r="C253" s="41"/>
      <c r="D253" s="32">
        <v>127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5"/>
      <c r="Z253" s="36">
        <v>127</v>
      </c>
    </row>
    <row r="254" spans="1:26" ht="13.5" customHeight="1" x14ac:dyDescent="0.15">
      <c r="A254" s="29">
        <v>250</v>
      </c>
      <c r="B254" s="30" t="s">
        <v>196</v>
      </c>
      <c r="C254" s="41"/>
      <c r="D254" s="32">
        <v>57.000000000000007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5"/>
      <c r="Z254" s="36">
        <v>57.000000000000007</v>
      </c>
    </row>
    <row r="255" spans="1:26" ht="13.5" customHeight="1" x14ac:dyDescent="0.15">
      <c r="A255" s="29">
        <v>251</v>
      </c>
      <c r="B255" s="30" t="s">
        <v>197</v>
      </c>
      <c r="C255" s="41"/>
      <c r="D255" s="32">
        <v>1240</v>
      </c>
      <c r="E255" s="32">
        <v>172.77827615558556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5"/>
      <c r="Z255" s="36">
        <v>1412.7782761555854</v>
      </c>
    </row>
    <row r="256" spans="1:26" ht="13.5" customHeight="1" x14ac:dyDescent="0.15">
      <c r="A256" s="29">
        <v>252</v>
      </c>
      <c r="B256" s="30" t="s">
        <v>198</v>
      </c>
      <c r="C256" s="41"/>
      <c r="D256" s="32"/>
      <c r="E256" s="32">
        <v>72.262896670284221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5"/>
      <c r="Z256" s="36">
        <v>72.262896670284221</v>
      </c>
    </row>
    <row r="257" spans="1:26" ht="13.5" customHeight="1" x14ac:dyDescent="0.15">
      <c r="A257" s="29">
        <v>253</v>
      </c>
      <c r="B257" s="30" t="s">
        <v>199</v>
      </c>
      <c r="C257" s="4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5"/>
      <c r="Z257" s="36"/>
    </row>
    <row r="258" spans="1:26" ht="13.5" customHeight="1" x14ac:dyDescent="0.15">
      <c r="A258" s="29">
        <v>254</v>
      </c>
      <c r="B258" s="30" t="s">
        <v>200</v>
      </c>
      <c r="C258" s="4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5"/>
      <c r="Z258" s="36"/>
    </row>
    <row r="259" spans="1:26" ht="13.5" customHeight="1" x14ac:dyDescent="0.15">
      <c r="A259" s="29">
        <v>255</v>
      </c>
      <c r="B259" s="30" t="s">
        <v>201</v>
      </c>
      <c r="C259" s="42">
        <v>8.451057075236601E-2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5"/>
      <c r="Z259" s="44">
        <v>8.451057075236601E-2</v>
      </c>
    </row>
    <row r="260" spans="1:26" ht="13.5" customHeight="1" x14ac:dyDescent="0.15">
      <c r="A260" s="29">
        <v>256</v>
      </c>
      <c r="B260" s="30" t="s">
        <v>202</v>
      </c>
      <c r="C260" s="41"/>
      <c r="D260" s="32"/>
      <c r="E260" s="54">
        <v>3.6331022376234055E-2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5"/>
      <c r="Z260" s="44">
        <v>3.6331022376234055E-2</v>
      </c>
    </row>
    <row r="261" spans="1:26" ht="13.5" customHeight="1" x14ac:dyDescent="0.15">
      <c r="A261" s="29">
        <v>257</v>
      </c>
      <c r="B261" s="30" t="s">
        <v>203</v>
      </c>
      <c r="C261" s="41"/>
      <c r="D261" s="32">
        <v>8320.16</v>
      </c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5"/>
      <c r="Z261" s="36">
        <v>8320.16</v>
      </c>
    </row>
    <row r="262" spans="1:26" ht="13.5" customHeight="1" x14ac:dyDescent="0.15">
      <c r="A262" s="29">
        <v>258</v>
      </c>
      <c r="B262" s="30" t="s">
        <v>204</v>
      </c>
      <c r="C262" s="31">
        <v>1.4616579032265165</v>
      </c>
      <c r="D262" s="32">
        <v>905.4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34">
        <v>0.74789189644538778</v>
      </c>
      <c r="X262" s="33"/>
      <c r="Y262" s="35"/>
      <c r="Z262" s="36">
        <v>907.60954979967187</v>
      </c>
    </row>
    <row r="263" spans="1:26" ht="13.5" customHeight="1" x14ac:dyDescent="0.15">
      <c r="A263" s="29">
        <v>259</v>
      </c>
      <c r="B263" s="30" t="s">
        <v>205</v>
      </c>
      <c r="C263" s="31">
        <v>3.8639372865629729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5"/>
      <c r="Z263" s="40">
        <v>3.8639372865629729</v>
      </c>
    </row>
    <row r="264" spans="1:26" ht="13.5" customHeight="1" x14ac:dyDescent="0.15">
      <c r="A264" s="29">
        <v>260</v>
      </c>
      <c r="B264" s="30" t="s">
        <v>206</v>
      </c>
      <c r="C264" s="41"/>
      <c r="D264" s="32">
        <v>765.00000000000023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5"/>
      <c r="Z264" s="36">
        <v>765.00000000000023</v>
      </c>
    </row>
    <row r="265" spans="1:26" ht="13.5" customHeight="1" x14ac:dyDescent="0.15">
      <c r="A265" s="29">
        <v>261</v>
      </c>
      <c r="B265" s="30" t="s">
        <v>207</v>
      </c>
      <c r="C265" s="41"/>
      <c r="D265" s="32">
        <v>1445.5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5"/>
      <c r="Z265" s="36">
        <v>1445.5</v>
      </c>
    </row>
    <row r="266" spans="1:26" ht="13.5" customHeight="1" x14ac:dyDescent="0.15">
      <c r="A266" s="29">
        <v>262</v>
      </c>
      <c r="B266" s="30" t="s">
        <v>208</v>
      </c>
      <c r="C266" s="41">
        <v>1048.4529548400239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45">
        <v>1.2315242466839014</v>
      </c>
      <c r="X266" s="33"/>
      <c r="Y266" s="35">
        <v>244.56044795962782</v>
      </c>
      <c r="Z266" s="36">
        <v>1294.2449270463358</v>
      </c>
    </row>
    <row r="267" spans="1:26" ht="13.5" customHeight="1" x14ac:dyDescent="0.15">
      <c r="A267" s="29">
        <v>263</v>
      </c>
      <c r="B267" s="30" t="s">
        <v>424</v>
      </c>
      <c r="C267" s="4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4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4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41"/>
      <c r="D270" s="32">
        <v>53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5"/>
      <c r="Z270" s="36">
        <v>53</v>
      </c>
    </row>
    <row r="271" spans="1:26" ht="13.5" customHeight="1" x14ac:dyDescent="0.15">
      <c r="A271" s="29">
        <v>267</v>
      </c>
      <c r="B271" s="30" t="s">
        <v>210</v>
      </c>
      <c r="C271" s="41"/>
      <c r="D271" s="32">
        <v>79.000000000000014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5"/>
      <c r="Z271" s="36">
        <v>79.000000000000014</v>
      </c>
    </row>
    <row r="272" spans="1:26" ht="13.5" customHeight="1" x14ac:dyDescent="0.15">
      <c r="A272" s="29">
        <v>268</v>
      </c>
      <c r="B272" s="30" t="s">
        <v>211</v>
      </c>
      <c r="C272" s="41">
        <v>11.650373136997896</v>
      </c>
      <c r="D272" s="32">
        <v>780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5"/>
      <c r="Z272" s="36">
        <v>791.65037313699793</v>
      </c>
    </row>
    <row r="273" spans="1:26" ht="13.5" customHeight="1" x14ac:dyDescent="0.15">
      <c r="A273" s="29">
        <v>269</v>
      </c>
      <c r="B273" s="30" t="s">
        <v>427</v>
      </c>
      <c r="C273" s="4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51">
        <v>2.3761154279849768E-5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50">
        <v>3.2614977397459791E-5</v>
      </c>
      <c r="X274" s="33"/>
      <c r="Y274" s="35"/>
      <c r="Z274" s="52">
        <v>5.6376131677309563E-5</v>
      </c>
    </row>
    <row r="275" spans="1:26" ht="13.5" customHeight="1" x14ac:dyDescent="0.15">
      <c r="A275" s="29">
        <v>271</v>
      </c>
      <c r="B275" s="30" t="s">
        <v>428</v>
      </c>
      <c r="C275" s="4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31">
        <v>2.1618484456763487</v>
      </c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0.96600551269825385</v>
      </c>
      <c r="X276" s="33">
        <v>11.085022660933397</v>
      </c>
      <c r="Y276" s="35">
        <v>386.22840391727539</v>
      </c>
      <c r="Z276" s="36">
        <v>400.44128053658341</v>
      </c>
    </row>
    <row r="277" spans="1:26" ht="13.5" customHeight="1" x14ac:dyDescent="0.15">
      <c r="A277" s="29">
        <v>273</v>
      </c>
      <c r="B277" s="30" t="s">
        <v>214</v>
      </c>
      <c r="C277" s="42">
        <v>9.9334058287046639E-2</v>
      </c>
      <c r="D277" s="49">
        <v>7.4000000000000012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50">
        <v>6.2735498999819372E-5</v>
      </c>
      <c r="X277" s="33"/>
      <c r="Y277" s="35"/>
      <c r="Z277" s="40">
        <v>7.4993967937860484</v>
      </c>
    </row>
    <row r="278" spans="1:26" ht="13.5" customHeight="1" x14ac:dyDescent="0.15">
      <c r="A278" s="29">
        <v>274</v>
      </c>
      <c r="B278" s="30" t="s">
        <v>429</v>
      </c>
      <c r="C278" s="4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41">
        <v>556.13678166126044</v>
      </c>
      <c r="D279" s="32">
        <v>83.2</v>
      </c>
      <c r="E279" s="53">
        <v>0.92103951406627493</v>
      </c>
      <c r="F279" s="32"/>
      <c r="G279" s="32"/>
      <c r="H279" s="32"/>
      <c r="I279" s="32">
        <v>20583.89322131464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2940.1845659238725</v>
      </c>
      <c r="X279" s="33"/>
      <c r="Y279" s="35"/>
      <c r="Z279" s="36">
        <v>24164.33560841384</v>
      </c>
    </row>
    <row r="280" spans="1:26" ht="13.5" customHeight="1" x14ac:dyDescent="0.15">
      <c r="A280" s="29">
        <v>276</v>
      </c>
      <c r="B280" s="30" t="s">
        <v>216</v>
      </c>
      <c r="C280" s="31">
        <v>1.4360637830990814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45">
        <v>2.5960438568385222</v>
      </c>
      <c r="X280" s="33"/>
      <c r="Y280" s="35"/>
      <c r="Z280" s="40">
        <v>4.0321076399376032</v>
      </c>
    </row>
    <row r="281" spans="1:26" ht="13.5" customHeight="1" x14ac:dyDescent="0.15">
      <c r="A281" s="29">
        <v>277</v>
      </c>
      <c r="B281" s="30" t="s">
        <v>217</v>
      </c>
      <c r="C281" s="41">
        <v>56.762247214366333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>
        <v>17.320175345247847</v>
      </c>
      <c r="X281" s="33"/>
      <c r="Y281" s="35"/>
      <c r="Z281" s="36">
        <v>74.082422559614173</v>
      </c>
    </row>
    <row r="282" spans="1:26" ht="13.5" customHeight="1" x14ac:dyDescent="0.15">
      <c r="A282" s="29">
        <v>278</v>
      </c>
      <c r="B282" s="30" t="s">
        <v>218</v>
      </c>
      <c r="C282" s="31">
        <v>3.0384786523939677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45">
        <v>8.854392128850602</v>
      </c>
      <c r="X282" s="33"/>
      <c r="Y282" s="35"/>
      <c r="Z282" s="36">
        <v>11.89287078124457</v>
      </c>
    </row>
    <row r="283" spans="1:26" ht="13.5" customHeight="1" x14ac:dyDescent="0.15">
      <c r="A283" s="29">
        <v>279</v>
      </c>
      <c r="B283" s="30" t="s">
        <v>430</v>
      </c>
      <c r="C283" s="4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4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41">
        <v>2648.6949152554389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4">
        <v>0.9530597199501748</v>
      </c>
      <c r="X285" s="33"/>
      <c r="Y285" s="35">
        <v>342.87919575224657</v>
      </c>
      <c r="Z285" s="36">
        <v>2992.5271707276356</v>
      </c>
    </row>
    <row r="286" spans="1:26" ht="13.5" customHeight="1" x14ac:dyDescent="0.15">
      <c r="A286" s="29">
        <v>282</v>
      </c>
      <c r="B286" s="30" t="s">
        <v>220</v>
      </c>
      <c r="C286" s="37">
        <v>0.68800146133092877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45">
        <v>1.9969997769397052</v>
      </c>
      <c r="X286" s="33"/>
      <c r="Y286" s="35"/>
      <c r="Z286" s="40">
        <v>2.6850012382706341</v>
      </c>
    </row>
    <row r="287" spans="1:26" ht="13.5" customHeight="1" x14ac:dyDescent="0.15">
      <c r="A287" s="29">
        <v>283</v>
      </c>
      <c r="B287" s="30" t="s">
        <v>221</v>
      </c>
      <c r="C287" s="4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4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41"/>
      <c r="D289" s="32">
        <v>81247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5"/>
      <c r="Z289" s="36">
        <v>81247</v>
      </c>
    </row>
    <row r="290" spans="1:26" ht="13.5" customHeight="1" x14ac:dyDescent="0.15">
      <c r="A290" s="29">
        <v>286</v>
      </c>
      <c r="B290" s="30" t="s">
        <v>223</v>
      </c>
      <c r="C290" s="41"/>
      <c r="D290" s="32">
        <v>370.00000000000017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5"/>
      <c r="Z290" s="36">
        <v>370.00000000000017</v>
      </c>
    </row>
    <row r="291" spans="1:26" ht="13.5" customHeight="1" x14ac:dyDescent="0.15">
      <c r="A291" s="29">
        <v>287</v>
      </c>
      <c r="B291" s="30" t="s">
        <v>433</v>
      </c>
      <c r="C291" s="4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4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7096.205039175351</v>
      </c>
      <c r="U292" s="32"/>
      <c r="V292" s="33"/>
      <c r="W292" s="33"/>
      <c r="X292" s="33"/>
      <c r="Y292" s="35"/>
      <c r="Z292" s="36">
        <v>7096.205039175351</v>
      </c>
    </row>
    <row r="293" spans="1:26" ht="13.5" customHeight="1" x14ac:dyDescent="0.15">
      <c r="A293" s="29">
        <v>289</v>
      </c>
      <c r="B293" s="30" t="s">
        <v>434</v>
      </c>
      <c r="C293" s="4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4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4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4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41"/>
      <c r="D297" s="32">
        <v>1641.7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5"/>
      <c r="Z297" s="36">
        <v>1641.7</v>
      </c>
    </row>
    <row r="298" spans="1:26" ht="13.5" customHeight="1" x14ac:dyDescent="0.15">
      <c r="A298" s="29">
        <v>294</v>
      </c>
      <c r="B298" s="30" t="s">
        <v>227</v>
      </c>
      <c r="C298" s="4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4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41">
        <v>10743.137458651328</v>
      </c>
      <c r="D300" s="32">
        <v>251</v>
      </c>
      <c r="E300" s="32">
        <v>124.38673502140885</v>
      </c>
      <c r="F300" s="32"/>
      <c r="G300" s="32"/>
      <c r="H300" s="32"/>
      <c r="I300" s="32"/>
      <c r="J300" s="32"/>
      <c r="K300" s="32">
        <v>419.47899994946368</v>
      </c>
      <c r="L300" s="32"/>
      <c r="M300" s="32">
        <v>21597.940776061856</v>
      </c>
      <c r="N300" s="32"/>
      <c r="O300" s="32">
        <v>84.38872137584211</v>
      </c>
      <c r="P300" s="32"/>
      <c r="Q300" s="32"/>
      <c r="R300" s="32"/>
      <c r="S300" s="32"/>
      <c r="T300" s="32"/>
      <c r="U300" s="32"/>
      <c r="V300" s="33"/>
      <c r="W300" s="45">
        <v>3.1080473705686451</v>
      </c>
      <c r="X300" s="33"/>
      <c r="Y300" s="35">
        <v>6086.3354940389045</v>
      </c>
      <c r="Z300" s="36">
        <v>39309.776232469369</v>
      </c>
    </row>
    <row r="301" spans="1:26" ht="13.5" customHeight="1" x14ac:dyDescent="0.15">
      <c r="A301" s="29">
        <v>297</v>
      </c>
      <c r="B301" s="30" t="s">
        <v>229</v>
      </c>
      <c r="C301" s="41">
        <v>4738.4148822736888</v>
      </c>
      <c r="D301" s="32">
        <v>105.4</v>
      </c>
      <c r="E301" s="32">
        <v>33.504866781652765</v>
      </c>
      <c r="F301" s="32"/>
      <c r="G301" s="32">
        <v>9729.531410850781</v>
      </c>
      <c r="H301" s="32"/>
      <c r="I301" s="32"/>
      <c r="J301" s="32"/>
      <c r="K301" s="32">
        <v>571.63445625380712</v>
      </c>
      <c r="L301" s="32"/>
      <c r="M301" s="32">
        <v>12394.728724293274</v>
      </c>
      <c r="N301" s="32">
        <v>424.83383059901035</v>
      </c>
      <c r="O301" s="32">
        <v>343.97704588317617</v>
      </c>
      <c r="P301" s="32">
        <v>1844.4674253020071</v>
      </c>
      <c r="Q301" s="32"/>
      <c r="R301" s="32"/>
      <c r="S301" s="32"/>
      <c r="T301" s="32"/>
      <c r="U301" s="32"/>
      <c r="V301" s="33"/>
      <c r="W301" s="45">
        <v>1.9591788242507286</v>
      </c>
      <c r="X301" s="33"/>
      <c r="Y301" s="35">
        <v>591.09870291304958</v>
      </c>
      <c r="Z301" s="36">
        <v>30779.550523974696</v>
      </c>
    </row>
    <row r="302" spans="1:26" ht="13.5" customHeight="1" x14ac:dyDescent="0.15">
      <c r="A302" s="29">
        <v>298</v>
      </c>
      <c r="B302" s="30" t="s">
        <v>230</v>
      </c>
      <c r="C302" s="31">
        <v>2.2614859643930485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5"/>
      <c r="Z302" s="40">
        <v>2.2614859643930485</v>
      </c>
    </row>
    <row r="303" spans="1:26" ht="13.5" customHeight="1" x14ac:dyDescent="0.15">
      <c r="A303" s="29">
        <v>299</v>
      </c>
      <c r="B303" s="30" t="s">
        <v>231</v>
      </c>
      <c r="C303" s="42">
        <v>9.0474250868495931E-3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8">
        <v>1.2651746098915264E-3</v>
      </c>
      <c r="X303" s="33"/>
      <c r="Y303" s="35"/>
      <c r="Z303" s="44">
        <v>1.031259969674112E-2</v>
      </c>
    </row>
    <row r="304" spans="1:26" ht="13.5" customHeight="1" x14ac:dyDescent="0.15">
      <c r="A304" s="29">
        <v>300</v>
      </c>
      <c r="B304" s="30" t="s">
        <v>232</v>
      </c>
      <c r="C304" s="41">
        <v>96934.12705980691</v>
      </c>
      <c r="D304" s="49">
        <v>7.6999999999999975</v>
      </c>
      <c r="E304" s="53">
        <v>0.47053464071451201</v>
      </c>
      <c r="F304" s="32">
        <v>5182.652505153419</v>
      </c>
      <c r="G304" s="32">
        <v>51177.484796975223</v>
      </c>
      <c r="H304" s="32"/>
      <c r="I304" s="32"/>
      <c r="J304" s="32"/>
      <c r="K304" s="32">
        <v>5227.162399727431</v>
      </c>
      <c r="L304" s="32">
        <v>471.44827787777166</v>
      </c>
      <c r="M304" s="32">
        <v>267229.56022580952</v>
      </c>
      <c r="N304" s="32">
        <v>5016.6076814565531</v>
      </c>
      <c r="O304" s="32">
        <v>1895.8172728625937</v>
      </c>
      <c r="P304" s="32">
        <v>21770.999950432088</v>
      </c>
      <c r="Q304" s="32">
        <v>194.99493120743031</v>
      </c>
      <c r="R304" s="32">
        <v>109.38376911156261</v>
      </c>
      <c r="S304" s="32"/>
      <c r="T304" s="32"/>
      <c r="U304" s="32"/>
      <c r="V304" s="33"/>
      <c r="W304" s="33">
        <v>44.608531548681583</v>
      </c>
      <c r="X304" s="33"/>
      <c r="Y304" s="35">
        <v>75.806247193129934</v>
      </c>
      <c r="Z304" s="36">
        <v>455338.82418380305</v>
      </c>
    </row>
    <row r="305" spans="1:26" ht="13.5" customHeight="1" x14ac:dyDescent="0.15">
      <c r="A305" s="29">
        <v>301</v>
      </c>
      <c r="B305" s="30" t="s">
        <v>233</v>
      </c>
      <c r="C305" s="4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41">
        <v>879.12063613224871</v>
      </c>
      <c r="D306" s="32">
        <v>221.20000000000005</v>
      </c>
      <c r="E306" s="54">
        <v>8.1800070664543208E-3</v>
      </c>
      <c r="F306" s="32"/>
      <c r="G306" s="32"/>
      <c r="H306" s="32"/>
      <c r="I306" s="32"/>
      <c r="J306" s="32">
        <v>463.35584784670328</v>
      </c>
      <c r="K306" s="32"/>
      <c r="L306" s="32"/>
      <c r="M306" s="32">
        <v>240.18600579558296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45">
        <v>5.2385762009131707</v>
      </c>
      <c r="X306" s="33"/>
      <c r="Y306" s="35"/>
      <c r="Z306" s="36">
        <v>1809.1092459825145</v>
      </c>
    </row>
    <row r="307" spans="1:26" ht="13.5" customHeight="1" x14ac:dyDescent="0.15">
      <c r="A307" s="29">
        <v>303</v>
      </c>
      <c r="B307" s="30" t="s">
        <v>438</v>
      </c>
      <c r="C307" s="4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42">
        <v>7.452713477350896E-2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5"/>
      <c r="Z308" s="44">
        <v>7.452713477350896E-2</v>
      </c>
    </row>
    <row r="309" spans="1:26" ht="13.5" customHeight="1" x14ac:dyDescent="0.15">
      <c r="A309" s="29">
        <v>305</v>
      </c>
      <c r="B309" s="30" t="s">
        <v>236</v>
      </c>
      <c r="C309" s="31">
        <v>2.2497648824557452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45">
        <v>4.3607060000000004</v>
      </c>
      <c r="W309" s="34">
        <v>0.77896232788261754</v>
      </c>
      <c r="X309" s="33">
        <v>29.050113174845851</v>
      </c>
      <c r="Y309" s="35">
        <v>479.91799375870522</v>
      </c>
      <c r="Z309" s="36">
        <v>516.35754014388942</v>
      </c>
    </row>
    <row r="310" spans="1:26" ht="13.5" customHeight="1" x14ac:dyDescent="0.15">
      <c r="A310" s="29">
        <v>306</v>
      </c>
      <c r="B310" s="30" t="s">
        <v>237</v>
      </c>
      <c r="C310" s="42">
        <v>3.7703781758046756E-2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5"/>
      <c r="Z310" s="44">
        <v>3.7703781758046756E-2</v>
      </c>
    </row>
    <row r="311" spans="1:26" ht="13.5" customHeight="1" x14ac:dyDescent="0.15">
      <c r="A311" s="29">
        <v>307</v>
      </c>
      <c r="B311" s="30" t="s">
        <v>439</v>
      </c>
      <c r="C311" s="4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42">
        <v>5.6843796548193257E-2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8">
        <v>4.8896132873227513E-2</v>
      </c>
      <c r="X312" s="33"/>
      <c r="Y312" s="35"/>
      <c r="Z312" s="39">
        <v>0.10573992942142077</v>
      </c>
    </row>
    <row r="313" spans="1:26" ht="13.5" customHeight="1" x14ac:dyDescent="0.15">
      <c r="A313" s="29">
        <v>309</v>
      </c>
      <c r="B313" s="30" t="s">
        <v>239</v>
      </c>
      <c r="C313" s="31">
        <v>5.2375092900883704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4">
        <v>0.88993999999999995</v>
      </c>
      <c r="W313" s="33">
        <v>274.1946951800399</v>
      </c>
      <c r="X313" s="33">
        <v>20.966654208680552</v>
      </c>
      <c r="Y313" s="35">
        <v>468.43104583281206</v>
      </c>
      <c r="Z313" s="36">
        <v>769.71984451162086</v>
      </c>
    </row>
    <row r="314" spans="1:26" ht="13.5" customHeight="1" x14ac:dyDescent="0.15">
      <c r="A314" s="29">
        <v>310</v>
      </c>
      <c r="B314" s="30" t="s">
        <v>440</v>
      </c>
      <c r="C314" s="4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4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4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4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4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4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37">
        <v>0.13653261897834004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5"/>
      <c r="Z320" s="39">
        <v>0.13653261897834004</v>
      </c>
    </row>
    <row r="321" spans="1:26" ht="13.5" customHeight="1" x14ac:dyDescent="0.15">
      <c r="A321" s="29">
        <v>317</v>
      </c>
      <c r="B321" s="30" t="s">
        <v>446</v>
      </c>
      <c r="C321" s="42">
        <v>4.3367818030103991E-2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5"/>
      <c r="Z321" s="44">
        <v>4.3367818030103991E-2</v>
      </c>
    </row>
    <row r="322" spans="1:26" ht="13.5" customHeight="1" x14ac:dyDescent="0.15">
      <c r="A322" s="29">
        <v>318</v>
      </c>
      <c r="B322" s="30" t="s">
        <v>241</v>
      </c>
      <c r="C322" s="37">
        <v>0.35836785574904489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9.0554290627397512E-3</v>
      </c>
      <c r="X322" s="33"/>
      <c r="Y322" s="35"/>
      <c r="Z322" s="39">
        <v>0.36742328481178466</v>
      </c>
    </row>
    <row r="323" spans="1:26" ht="13.5" customHeight="1" x14ac:dyDescent="0.15">
      <c r="A323" s="29">
        <v>319</v>
      </c>
      <c r="B323" s="30" t="s">
        <v>447</v>
      </c>
      <c r="C323" s="4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2">
        <v>1.9403314811049191E-2</v>
      </c>
      <c r="D324" s="32"/>
      <c r="E324" s="54">
        <v>6.0281493516753458E-2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5"/>
      <c r="Z324" s="44">
        <v>7.9684808327802642E-2</v>
      </c>
    </row>
    <row r="325" spans="1:26" ht="13.5" customHeight="1" x14ac:dyDescent="0.15">
      <c r="A325" s="29">
        <v>321</v>
      </c>
      <c r="B325" s="30" t="s">
        <v>243</v>
      </c>
      <c r="C325" s="42">
        <v>4.7986359941869283E-2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45">
        <v>8.1874479999999998</v>
      </c>
      <c r="W325" s="33">
        <v>19.521955156839812</v>
      </c>
      <c r="X325" s="33"/>
      <c r="Y325" s="35">
        <v>20.077670282490594</v>
      </c>
      <c r="Z325" s="36">
        <v>47.835059799272273</v>
      </c>
    </row>
    <row r="326" spans="1:26" ht="54" customHeight="1" x14ac:dyDescent="0.15">
      <c r="A326" s="29">
        <v>322</v>
      </c>
      <c r="B326" s="30" t="s">
        <v>244</v>
      </c>
      <c r="C326" s="31">
        <v>2.1488702430568876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45">
        <v>1.4588399273299595</v>
      </c>
      <c r="X326" s="33"/>
      <c r="Y326" s="35"/>
      <c r="Z326" s="40">
        <v>3.6077101703868468</v>
      </c>
    </row>
    <row r="327" spans="1:26" ht="13.5" customHeight="1" x14ac:dyDescent="0.15">
      <c r="A327" s="29">
        <v>323</v>
      </c>
      <c r="B327" s="30" t="s">
        <v>245</v>
      </c>
      <c r="C327" s="41"/>
      <c r="D327" s="32">
        <v>48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5"/>
      <c r="Z327" s="36">
        <v>48</v>
      </c>
    </row>
    <row r="328" spans="1:26" ht="27" customHeight="1" x14ac:dyDescent="0.15">
      <c r="A328" s="29">
        <v>324</v>
      </c>
      <c r="B328" s="30" t="s">
        <v>448</v>
      </c>
      <c r="C328" s="4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41"/>
      <c r="D329" s="32">
        <v>974.99999999999989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5"/>
      <c r="Z329" s="36">
        <v>974.99999999999989</v>
      </c>
    </row>
    <row r="330" spans="1:26" ht="13.5" customHeight="1" x14ac:dyDescent="0.15">
      <c r="A330" s="29">
        <v>326</v>
      </c>
      <c r="B330" s="30" t="s">
        <v>449</v>
      </c>
      <c r="C330" s="4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4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37">
        <v>0.73657021835641645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4">
        <v>0.61998448264186812</v>
      </c>
      <c r="X332" s="33"/>
      <c r="Y332" s="35"/>
      <c r="Z332" s="40">
        <v>1.3565547009982846</v>
      </c>
    </row>
    <row r="333" spans="1:26" ht="13.5" customHeight="1" x14ac:dyDescent="0.15">
      <c r="A333" s="29">
        <v>329</v>
      </c>
      <c r="B333" s="30" t="s">
        <v>248</v>
      </c>
      <c r="C333" s="41"/>
      <c r="D333" s="32"/>
      <c r="E333" s="32"/>
      <c r="F333" s="32"/>
      <c r="G333" s="32"/>
      <c r="H333" s="32">
        <v>598.56585744991276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5"/>
      <c r="Z333" s="36">
        <v>598.56585744991276</v>
      </c>
    </row>
    <row r="334" spans="1:26" ht="27" customHeight="1" x14ac:dyDescent="0.15">
      <c r="A334" s="29">
        <v>330</v>
      </c>
      <c r="B334" s="30" t="s">
        <v>451</v>
      </c>
      <c r="C334" s="31">
        <v>3.4882488791668225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4">
        <v>0.12094027535137036</v>
      </c>
      <c r="X334" s="33"/>
      <c r="Y334" s="35"/>
      <c r="Z334" s="40">
        <v>3.6091891545181927</v>
      </c>
    </row>
    <row r="335" spans="1:26" ht="13.5" customHeight="1" x14ac:dyDescent="0.15">
      <c r="A335" s="29">
        <v>331</v>
      </c>
      <c r="B335" s="30" t="s">
        <v>249</v>
      </c>
      <c r="C335" s="41"/>
      <c r="D335" s="32">
        <v>195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5"/>
      <c r="Z335" s="36">
        <v>195</v>
      </c>
    </row>
    <row r="336" spans="1:26" ht="13.5" customHeight="1" x14ac:dyDescent="0.15">
      <c r="A336" s="29">
        <v>332</v>
      </c>
      <c r="B336" s="30" t="s">
        <v>250</v>
      </c>
      <c r="C336" s="51">
        <v>2.0518884589019167E-5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45">
        <v>1.8154776000000001</v>
      </c>
      <c r="W336" s="56">
        <v>9.4675268386390645E-7</v>
      </c>
      <c r="X336" s="45">
        <v>3.3134772448864251</v>
      </c>
      <c r="Y336" s="35">
        <v>22.328119463990074</v>
      </c>
      <c r="Z336" s="36">
        <v>27.457095774513771</v>
      </c>
    </row>
    <row r="337" spans="1:26" ht="13.5" customHeight="1" x14ac:dyDescent="0.15">
      <c r="A337" s="29">
        <v>333</v>
      </c>
      <c r="B337" s="30" t="s">
        <v>251</v>
      </c>
      <c r="C337" s="31">
        <v>1.0914552075109911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5"/>
      <c r="Z337" s="40">
        <v>1.0914552075109911</v>
      </c>
    </row>
    <row r="338" spans="1:26" ht="13.5" customHeight="1" x14ac:dyDescent="0.15">
      <c r="A338" s="29">
        <v>334</v>
      </c>
      <c r="B338" s="30" t="s">
        <v>252</v>
      </c>
      <c r="C338" s="4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5"/>
      <c r="Z338" s="36"/>
    </row>
    <row r="339" spans="1:26" ht="13.5" customHeight="1" x14ac:dyDescent="0.15">
      <c r="A339" s="29">
        <v>335</v>
      </c>
      <c r="B339" s="30" t="s">
        <v>253</v>
      </c>
      <c r="C339" s="4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31">
        <v>1.6109077515496713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4">
        <v>0.67936719666903778</v>
      </c>
      <c r="X340" s="33"/>
      <c r="Y340" s="35"/>
      <c r="Z340" s="40">
        <v>2.290274948218709</v>
      </c>
    </row>
    <row r="341" spans="1:26" ht="13.5" customHeight="1" x14ac:dyDescent="0.15">
      <c r="A341" s="29">
        <v>337</v>
      </c>
      <c r="B341" s="30" t="s">
        <v>452</v>
      </c>
      <c r="C341" s="4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4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4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4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4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7">
        <v>0.30537524497482671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8">
        <v>2.6143621795143127E-2</v>
      </c>
      <c r="X346" s="33"/>
      <c r="Y346" s="35"/>
      <c r="Z346" s="39">
        <v>0.33151886676996983</v>
      </c>
    </row>
    <row r="347" spans="1:26" ht="13.5" customHeight="1" x14ac:dyDescent="0.15">
      <c r="A347" s="29">
        <v>343</v>
      </c>
      <c r="B347" s="30" t="s">
        <v>257</v>
      </c>
      <c r="C347" s="46">
        <v>6.048343837956366E-4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5"/>
      <c r="Z347" s="47">
        <v>6.048343837956366E-4</v>
      </c>
    </row>
    <row r="348" spans="1:26" ht="13.5" customHeight="1" x14ac:dyDescent="0.15">
      <c r="A348" s="29">
        <v>344</v>
      </c>
      <c r="B348" s="30" t="s">
        <v>456</v>
      </c>
      <c r="C348" s="4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4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41"/>
      <c r="D350" s="32"/>
      <c r="E350" s="32">
        <v>73.693757355444333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5"/>
      <c r="Z350" s="36">
        <v>73.693757355444333</v>
      </c>
    </row>
    <row r="351" spans="1:26" ht="13.5" customHeight="1" x14ac:dyDescent="0.15">
      <c r="A351" s="29">
        <v>347</v>
      </c>
      <c r="B351" s="30" t="s">
        <v>458</v>
      </c>
      <c r="C351" s="4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4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41">
        <v>19.58793192350495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1.4117808591311048E-2</v>
      </c>
      <c r="X353" s="33">
        <v>23.974881660203597</v>
      </c>
      <c r="Y353" s="35"/>
      <c r="Z353" s="36">
        <v>43.576931392299855</v>
      </c>
    </row>
    <row r="354" spans="1:26" ht="13.5" customHeight="1" x14ac:dyDescent="0.15">
      <c r="A354" s="29">
        <v>350</v>
      </c>
      <c r="B354" s="30" t="s">
        <v>261</v>
      </c>
      <c r="C354" s="41"/>
      <c r="D354" s="32">
        <v>50.000000000000007</v>
      </c>
      <c r="E354" s="32">
        <v>126.66884267322069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5"/>
      <c r="Z354" s="36">
        <v>176.66884267322069</v>
      </c>
    </row>
    <row r="355" spans="1:26" ht="13.5" customHeight="1" x14ac:dyDescent="0.15">
      <c r="A355" s="29">
        <v>351</v>
      </c>
      <c r="B355" s="30" t="s">
        <v>262</v>
      </c>
      <c r="C355" s="41"/>
      <c r="D355" s="32"/>
      <c r="E355" s="32"/>
      <c r="F355" s="32"/>
      <c r="G355" s="32"/>
      <c r="H355" s="32"/>
      <c r="I355" s="32"/>
      <c r="J355" s="32"/>
      <c r="K355" s="32">
        <v>191.36581632250054</v>
      </c>
      <c r="L355" s="32">
        <v>287.75680150423472</v>
      </c>
      <c r="M355" s="32">
        <v>8287.9197023405632</v>
      </c>
      <c r="N355" s="32">
        <v>146.73486799819395</v>
      </c>
      <c r="O355" s="32">
        <v>457.59050436036898</v>
      </c>
      <c r="P355" s="32">
        <v>5073.9707589632599</v>
      </c>
      <c r="Q355" s="32">
        <v>259.99324160990716</v>
      </c>
      <c r="R355" s="32">
        <v>289.91646873067316</v>
      </c>
      <c r="S355" s="32"/>
      <c r="T355" s="32"/>
      <c r="U355" s="32"/>
      <c r="V355" s="33"/>
      <c r="W355" s="33"/>
      <c r="X355" s="33"/>
      <c r="Y355" s="35"/>
      <c r="Z355" s="36">
        <v>14995.248161829701</v>
      </c>
    </row>
    <row r="356" spans="1:26" ht="13.5" customHeight="1" x14ac:dyDescent="0.15">
      <c r="A356" s="29">
        <v>352</v>
      </c>
      <c r="B356" s="30" t="s">
        <v>459</v>
      </c>
      <c r="C356" s="4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4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31">
        <v>7.8626189554930619</v>
      </c>
      <c r="D358" s="49">
        <v>7.6</v>
      </c>
      <c r="E358" s="32"/>
      <c r="F358" s="32"/>
      <c r="G358" s="32">
        <v>386.43579286537999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5"/>
      <c r="Z358" s="36">
        <v>401.89841182087304</v>
      </c>
    </row>
    <row r="359" spans="1:26" ht="13.5" customHeight="1" x14ac:dyDescent="0.15">
      <c r="A359" s="29">
        <v>355</v>
      </c>
      <c r="B359" s="30" t="s">
        <v>264</v>
      </c>
      <c r="C359" s="41">
        <v>112.69565071626938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45">
        <v>6.3461107781659996</v>
      </c>
      <c r="X359" s="33"/>
      <c r="Y359" s="35"/>
      <c r="Z359" s="36">
        <v>119.04176149443538</v>
      </c>
    </row>
    <row r="360" spans="1:26" ht="13.5" customHeight="1" x14ac:dyDescent="0.15">
      <c r="A360" s="29">
        <v>356</v>
      </c>
      <c r="B360" s="30" t="s">
        <v>265</v>
      </c>
      <c r="C360" s="31">
        <v>3.783100335378462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5"/>
      <c r="Z360" s="40">
        <v>3.783100335378462</v>
      </c>
    </row>
    <row r="361" spans="1:26" ht="13.5" customHeight="1" x14ac:dyDescent="0.15">
      <c r="A361" s="29">
        <v>357</v>
      </c>
      <c r="B361" s="30" t="s">
        <v>266</v>
      </c>
      <c r="C361" s="41"/>
      <c r="D361" s="32">
        <v>287.49999999999994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5"/>
      <c r="Z361" s="36">
        <v>287.49999999999994</v>
      </c>
    </row>
    <row r="362" spans="1:26" ht="13.5" customHeight="1" x14ac:dyDescent="0.15">
      <c r="A362" s="29">
        <v>358</v>
      </c>
      <c r="B362" s="30" t="s">
        <v>267</v>
      </c>
      <c r="C362" s="41"/>
      <c r="D362" s="32">
        <v>10.000000000000002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5"/>
      <c r="Z362" s="36">
        <v>10.000000000000002</v>
      </c>
    </row>
    <row r="363" spans="1:26" ht="27" customHeight="1" x14ac:dyDescent="0.15">
      <c r="A363" s="29">
        <v>359</v>
      </c>
      <c r="B363" s="30" t="s">
        <v>461</v>
      </c>
      <c r="C363" s="4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41"/>
      <c r="D364" s="32">
        <v>890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5"/>
      <c r="Z364" s="36">
        <v>890</v>
      </c>
    </row>
    <row r="365" spans="1:26" ht="13.5" customHeight="1" x14ac:dyDescent="0.15">
      <c r="A365" s="29">
        <v>361</v>
      </c>
      <c r="B365" s="30" t="s">
        <v>269</v>
      </c>
      <c r="C365" s="41"/>
      <c r="D365" s="32">
        <v>720.00000000000011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5"/>
      <c r="Z365" s="36">
        <v>720.00000000000011</v>
      </c>
    </row>
    <row r="366" spans="1:26" ht="13.5" customHeight="1" x14ac:dyDescent="0.15">
      <c r="A366" s="29">
        <v>362</v>
      </c>
      <c r="B366" s="30" t="s">
        <v>270</v>
      </c>
      <c r="C366" s="41"/>
      <c r="D366" s="32">
        <v>50</v>
      </c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5"/>
      <c r="Z366" s="36">
        <v>50</v>
      </c>
    </row>
    <row r="367" spans="1:26" ht="13.5" customHeight="1" x14ac:dyDescent="0.15">
      <c r="A367" s="29">
        <v>363</v>
      </c>
      <c r="B367" s="30" t="s">
        <v>271</v>
      </c>
      <c r="C367" s="41"/>
      <c r="D367" s="32">
        <v>552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5"/>
      <c r="Z367" s="36">
        <v>552</v>
      </c>
    </row>
    <row r="368" spans="1:26" ht="13.5" customHeight="1" x14ac:dyDescent="0.15">
      <c r="A368" s="29">
        <v>364</v>
      </c>
      <c r="B368" s="30" t="s">
        <v>272</v>
      </c>
      <c r="C368" s="41"/>
      <c r="D368" s="32">
        <v>27.000000000000004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5"/>
      <c r="Z368" s="36">
        <v>27.000000000000004</v>
      </c>
    </row>
    <row r="369" spans="1:26" ht="13.5" customHeight="1" x14ac:dyDescent="0.15">
      <c r="A369" s="29">
        <v>365</v>
      </c>
      <c r="B369" s="30" t="s">
        <v>462</v>
      </c>
      <c r="C369" s="4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4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4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42">
        <v>9.0595380689244304E-2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8">
        <v>2.4190153576284436E-2</v>
      </c>
      <c r="X372" s="33"/>
      <c r="Y372" s="35"/>
      <c r="Z372" s="39">
        <v>0.11478553426552873</v>
      </c>
    </row>
    <row r="373" spans="1:26" ht="13.5" customHeight="1" x14ac:dyDescent="0.15">
      <c r="A373" s="29">
        <v>369</v>
      </c>
      <c r="B373" s="30" t="s">
        <v>275</v>
      </c>
      <c r="C373" s="41"/>
      <c r="D373" s="32">
        <v>90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5"/>
      <c r="Z373" s="36">
        <v>90</v>
      </c>
    </row>
    <row r="374" spans="1:26" ht="13.5" customHeight="1" x14ac:dyDescent="0.15">
      <c r="A374" s="29">
        <v>370</v>
      </c>
      <c r="B374" s="30" t="s">
        <v>276</v>
      </c>
      <c r="C374" s="41"/>
      <c r="D374" s="32">
        <v>62.5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5"/>
      <c r="Z374" s="36">
        <v>62.5</v>
      </c>
    </row>
    <row r="375" spans="1:26" ht="13.5" customHeight="1" x14ac:dyDescent="0.15">
      <c r="A375" s="29">
        <v>371</v>
      </c>
      <c r="B375" s="30" t="s">
        <v>277</v>
      </c>
      <c r="C375" s="4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5"/>
      <c r="Z375" s="36"/>
    </row>
    <row r="376" spans="1:26" ht="27" customHeight="1" x14ac:dyDescent="0.15">
      <c r="A376" s="29">
        <v>372</v>
      </c>
      <c r="B376" s="30" t="s">
        <v>464</v>
      </c>
      <c r="C376" s="41">
        <v>10.524570631647521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5"/>
      <c r="Z376" s="36">
        <v>10.524570631647521</v>
      </c>
    </row>
    <row r="377" spans="1:26" ht="27" customHeight="1" x14ac:dyDescent="0.15">
      <c r="A377" s="29">
        <v>373</v>
      </c>
      <c r="B377" s="30" t="s">
        <v>465</v>
      </c>
      <c r="C377" s="4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41">
        <v>330.26355331846992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>
        <v>2322.7433999999998</v>
      </c>
      <c r="W378" s="33"/>
      <c r="X378" s="33">
        <v>1326.558784169458</v>
      </c>
      <c r="Y378" s="35"/>
      <c r="Z378" s="36">
        <v>3979.5657374879274</v>
      </c>
    </row>
    <row r="379" spans="1:26" ht="13.5" customHeight="1" x14ac:dyDescent="0.15">
      <c r="A379" s="29">
        <v>375</v>
      </c>
      <c r="B379" s="30" t="s">
        <v>466</v>
      </c>
      <c r="C379" s="4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41"/>
      <c r="D380" s="32">
        <v>1070.5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5"/>
      <c r="Z380" s="36">
        <v>1070.5</v>
      </c>
    </row>
    <row r="381" spans="1:26" ht="13.5" customHeight="1" x14ac:dyDescent="0.15">
      <c r="A381" s="29">
        <v>377</v>
      </c>
      <c r="B381" s="30" t="s">
        <v>280</v>
      </c>
      <c r="C381" s="4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41"/>
      <c r="D382" s="32">
        <v>1400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5"/>
      <c r="Z382" s="36">
        <v>1400</v>
      </c>
    </row>
    <row r="383" spans="1:26" ht="13.5" customHeight="1" x14ac:dyDescent="0.15">
      <c r="A383" s="29">
        <v>379</v>
      </c>
      <c r="B383" s="30" t="s">
        <v>282</v>
      </c>
      <c r="C383" s="4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4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4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402.74177210904332</v>
      </c>
      <c r="T385" s="32"/>
      <c r="U385" s="32"/>
      <c r="V385" s="33"/>
      <c r="W385" s="33">
        <v>85.500614159804073</v>
      </c>
      <c r="X385" s="33"/>
      <c r="Y385" s="35"/>
      <c r="Z385" s="36">
        <v>488.24238626884738</v>
      </c>
    </row>
    <row r="386" spans="1:26" ht="13.5" customHeight="1" x14ac:dyDescent="0.15">
      <c r="A386" s="29">
        <v>382</v>
      </c>
      <c r="B386" s="30" t="s">
        <v>284</v>
      </c>
      <c r="C386" s="4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>
        <v>480</v>
      </c>
      <c r="U386" s="32"/>
      <c r="V386" s="33"/>
      <c r="W386" s="33"/>
      <c r="X386" s="33"/>
      <c r="Y386" s="35"/>
      <c r="Z386" s="36">
        <v>480</v>
      </c>
    </row>
    <row r="387" spans="1:26" ht="13.5" customHeight="1" x14ac:dyDescent="0.15">
      <c r="A387" s="29">
        <v>383</v>
      </c>
      <c r="B387" s="30" t="s">
        <v>285</v>
      </c>
      <c r="C387" s="41"/>
      <c r="D387" s="32">
        <v>182.8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5"/>
      <c r="Z387" s="36">
        <v>182.8</v>
      </c>
    </row>
    <row r="388" spans="1:26" ht="13.5" customHeight="1" x14ac:dyDescent="0.15">
      <c r="A388" s="29">
        <v>384</v>
      </c>
      <c r="B388" s="30" t="s">
        <v>286</v>
      </c>
      <c r="C388" s="41">
        <v>1818.1980951728981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5"/>
      <c r="Z388" s="36">
        <v>1818.1980951728981</v>
      </c>
    </row>
    <row r="389" spans="1:26" ht="13.5" customHeight="1" x14ac:dyDescent="0.15">
      <c r="A389" s="29">
        <v>385</v>
      </c>
      <c r="B389" s="30" t="s">
        <v>287</v>
      </c>
      <c r="C389" s="4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41"/>
      <c r="D390" s="32">
        <v>4345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5"/>
      <c r="Z390" s="36">
        <v>4345</v>
      </c>
    </row>
    <row r="391" spans="1:26" ht="13.5" customHeight="1" x14ac:dyDescent="0.15">
      <c r="A391" s="29">
        <v>387</v>
      </c>
      <c r="B391" s="30" t="s">
        <v>468</v>
      </c>
      <c r="C391" s="4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4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41">
        <v>11.966196578444846</v>
      </c>
      <c r="D393" s="32"/>
      <c r="E393" s="32"/>
      <c r="F393" s="32"/>
      <c r="G393" s="32"/>
      <c r="H393" s="32"/>
      <c r="I393" s="32">
        <v>1054.8996591810237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54.085719900678157</v>
      </c>
      <c r="X393" s="33"/>
      <c r="Y393" s="35"/>
      <c r="Z393" s="36">
        <v>1120.9515756601468</v>
      </c>
    </row>
    <row r="394" spans="1:26" ht="13.5" customHeight="1" x14ac:dyDescent="0.15">
      <c r="A394" s="29">
        <v>390</v>
      </c>
      <c r="B394" s="30" t="s">
        <v>290</v>
      </c>
      <c r="C394" s="4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37">
        <v>0.3707547202626531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5"/>
      <c r="Z395" s="39">
        <v>0.3707547202626531</v>
      </c>
    </row>
    <row r="396" spans="1:26" ht="13.5" customHeight="1" x14ac:dyDescent="0.15">
      <c r="A396" s="29">
        <v>392</v>
      </c>
      <c r="B396" s="30" t="s">
        <v>292</v>
      </c>
      <c r="C396" s="41">
        <v>23041.650792367051</v>
      </c>
      <c r="D396" s="32"/>
      <c r="E396" s="32"/>
      <c r="F396" s="32">
        <v>810.88463537138273</v>
      </c>
      <c r="G396" s="32"/>
      <c r="H396" s="32"/>
      <c r="I396" s="32"/>
      <c r="J396" s="32"/>
      <c r="K396" s="32">
        <v>2420.0711535545979</v>
      </c>
      <c r="L396" s="32"/>
      <c r="M396" s="32">
        <v>52186.882429323741</v>
      </c>
      <c r="N396" s="32"/>
      <c r="O396" s="32">
        <v>486.85800793755061</v>
      </c>
      <c r="P396" s="32"/>
      <c r="Q396" s="32"/>
      <c r="R396" s="32"/>
      <c r="S396" s="32"/>
      <c r="T396" s="32"/>
      <c r="U396" s="32"/>
      <c r="V396" s="33"/>
      <c r="W396" s="38">
        <v>8.3751587744560499E-2</v>
      </c>
      <c r="X396" s="33"/>
      <c r="Y396" s="35">
        <v>670.39533140435742</v>
      </c>
      <c r="Z396" s="36">
        <v>79616.826101546438</v>
      </c>
    </row>
    <row r="397" spans="1:26" ht="13.5" customHeight="1" x14ac:dyDescent="0.15">
      <c r="A397" s="29">
        <v>393</v>
      </c>
      <c r="B397" s="30" t="s">
        <v>293</v>
      </c>
      <c r="C397" s="4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4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45">
        <v>2.6698200000000001</v>
      </c>
      <c r="W398" s="33"/>
      <c r="X398" s="33"/>
      <c r="Y398" s="35"/>
      <c r="Z398" s="40">
        <v>2.6698200000000001</v>
      </c>
    </row>
    <row r="399" spans="1:26" ht="13.5" customHeight="1" x14ac:dyDescent="0.15">
      <c r="A399" s="29">
        <v>395</v>
      </c>
      <c r="B399" s="30" t="s">
        <v>295</v>
      </c>
      <c r="C399" s="31">
        <v>1.7440266669344984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5"/>
      <c r="Z399" s="40">
        <v>1.7440266669344984</v>
      </c>
    </row>
    <row r="400" spans="1:26" ht="13.5" customHeight="1" x14ac:dyDescent="0.15">
      <c r="A400" s="29">
        <v>396</v>
      </c>
      <c r="B400" s="30" t="s">
        <v>470</v>
      </c>
      <c r="C400" s="4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4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2">
        <v>3.1691780276151714E-3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5"/>
      <c r="Z402" s="44">
        <v>3.1691780276151714E-3</v>
      </c>
    </row>
    <row r="403" spans="1:26" ht="13.5" customHeight="1" x14ac:dyDescent="0.15">
      <c r="A403" s="29">
        <v>399</v>
      </c>
      <c r="B403" s="30" t="s">
        <v>297</v>
      </c>
      <c r="C403" s="42">
        <v>1.3811471669686922E-3</v>
      </c>
      <c r="D403" s="32"/>
      <c r="E403" s="32"/>
      <c r="F403" s="32"/>
      <c r="G403" s="32"/>
      <c r="H403" s="32"/>
      <c r="I403" s="32"/>
      <c r="J403" s="32"/>
      <c r="K403" s="32">
        <v>112.49871018128499</v>
      </c>
      <c r="L403" s="32"/>
      <c r="M403" s="32">
        <v>3580.1606102127489</v>
      </c>
      <c r="N403" s="32">
        <v>91.942038422844007</v>
      </c>
      <c r="O403" s="32">
        <v>230.74134381755422</v>
      </c>
      <c r="P403" s="32">
        <v>385.44921343689975</v>
      </c>
      <c r="Q403" s="32">
        <v>64.99831040247679</v>
      </c>
      <c r="R403" s="32"/>
      <c r="S403" s="32"/>
      <c r="T403" s="32"/>
      <c r="U403" s="32"/>
      <c r="V403" s="33"/>
      <c r="W403" s="50">
        <v>1.9859114581563741E-5</v>
      </c>
      <c r="X403" s="33"/>
      <c r="Y403" s="35"/>
      <c r="Z403" s="36">
        <v>4465.79162748009</v>
      </c>
    </row>
    <row r="404" spans="1:26" ht="13.5" customHeight="1" x14ac:dyDescent="0.15">
      <c r="A404" s="29">
        <v>400</v>
      </c>
      <c r="B404" s="30" t="s">
        <v>298</v>
      </c>
      <c r="C404" s="41">
        <v>1422.1822045929148</v>
      </c>
      <c r="D404" s="49">
        <v>1.8199999999999996</v>
      </c>
      <c r="E404" s="32"/>
      <c r="F404" s="32"/>
      <c r="G404" s="32"/>
      <c r="H404" s="32"/>
      <c r="I404" s="32"/>
      <c r="J404" s="32"/>
      <c r="K404" s="32">
        <v>4353.3359840018202</v>
      </c>
      <c r="L404" s="32">
        <v>235.14822019184442</v>
      </c>
      <c r="M404" s="32">
        <v>53988.796774886388</v>
      </c>
      <c r="N404" s="32">
        <v>1537.7181255997114</v>
      </c>
      <c r="O404" s="32">
        <v>2025.4717238429671</v>
      </c>
      <c r="P404" s="32">
        <v>10180.926394707976</v>
      </c>
      <c r="Q404" s="32">
        <v>259.99324160990716</v>
      </c>
      <c r="R404" s="32">
        <v>306.01043020744731</v>
      </c>
      <c r="S404" s="32"/>
      <c r="T404" s="32"/>
      <c r="U404" s="32"/>
      <c r="V404" s="33"/>
      <c r="W404" s="34">
        <v>0.47260998157686579</v>
      </c>
      <c r="X404" s="33"/>
      <c r="Y404" s="35">
        <v>1854.4626724296611</v>
      </c>
      <c r="Z404" s="36">
        <v>76166.338382052199</v>
      </c>
    </row>
    <row r="405" spans="1:26" ht="27" customHeight="1" x14ac:dyDescent="0.15">
      <c r="A405" s="29">
        <v>401</v>
      </c>
      <c r="B405" s="30" t="s">
        <v>472</v>
      </c>
      <c r="C405" s="57">
        <v>1.7543145654720257E-6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5"/>
      <c r="Z405" s="58">
        <v>1.7543145654720257E-6</v>
      </c>
    </row>
    <row r="406" spans="1:26" ht="13.5" customHeight="1" x14ac:dyDescent="0.15">
      <c r="A406" s="29">
        <v>402</v>
      </c>
      <c r="B406" s="30" t="s">
        <v>299</v>
      </c>
      <c r="C406" s="41"/>
      <c r="D406" s="32">
        <v>84.000000000000014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5"/>
      <c r="Z406" s="36">
        <v>84.000000000000014</v>
      </c>
    </row>
    <row r="407" spans="1:26" ht="13.5" customHeight="1" x14ac:dyDescent="0.15">
      <c r="A407" s="29">
        <v>403</v>
      </c>
      <c r="B407" s="30" t="s">
        <v>300</v>
      </c>
      <c r="C407" s="42">
        <v>1.6092026861279566E-3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3">
        <v>5.1304613441131961E-4</v>
      </c>
      <c r="X407" s="33"/>
      <c r="Y407" s="35"/>
      <c r="Z407" s="44">
        <v>2.1222488205392765E-3</v>
      </c>
    </row>
    <row r="408" spans="1:26" ht="13.5" customHeight="1" x14ac:dyDescent="0.15">
      <c r="A408" s="29">
        <v>404</v>
      </c>
      <c r="B408" s="30" t="s">
        <v>473</v>
      </c>
      <c r="C408" s="4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41">
        <v>109.34964314912176</v>
      </c>
      <c r="D409" s="49">
        <v>4</v>
      </c>
      <c r="E409" s="32">
        <v>29.392315857000362</v>
      </c>
      <c r="F409" s="32"/>
      <c r="G409" s="32"/>
      <c r="H409" s="32">
        <v>39.255801395160958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>
        <v>4718.6398680000002</v>
      </c>
      <c r="W409" s="33"/>
      <c r="X409" s="33"/>
      <c r="Y409" s="35"/>
      <c r="Z409" s="36">
        <v>4900.6376284012831</v>
      </c>
    </row>
    <row r="410" spans="1:26" ht="13.5" customHeight="1" x14ac:dyDescent="0.15">
      <c r="A410" s="29">
        <v>406</v>
      </c>
      <c r="B410" s="30" t="s">
        <v>474</v>
      </c>
      <c r="C410" s="4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41">
        <v>2888.8618452904884</v>
      </c>
      <c r="D411" s="32">
        <v>1873.3804347826087</v>
      </c>
      <c r="E411" s="32">
        <v>19.269570790058282</v>
      </c>
      <c r="F411" s="32"/>
      <c r="G411" s="32"/>
      <c r="H411" s="32"/>
      <c r="I411" s="32">
        <v>237747.5371412673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3792.8209662964337</v>
      </c>
      <c r="X411" s="33"/>
      <c r="Y411" s="35"/>
      <c r="Z411" s="36">
        <v>246321.86995842686</v>
      </c>
    </row>
    <row r="412" spans="1:26" ht="27" customHeight="1" x14ac:dyDescent="0.15">
      <c r="A412" s="29">
        <v>408</v>
      </c>
      <c r="B412" s="30" t="s">
        <v>303</v>
      </c>
      <c r="C412" s="41">
        <v>38.038902875689772</v>
      </c>
      <c r="D412" s="32">
        <v>437.47826086956525</v>
      </c>
      <c r="E412" s="49">
        <v>1.7491268829581608</v>
      </c>
      <c r="F412" s="32"/>
      <c r="G412" s="32"/>
      <c r="H412" s="32"/>
      <c r="I412" s="32">
        <v>397.62151447765785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45">
        <v>8.6769346987080809</v>
      </c>
      <c r="X412" s="33"/>
      <c r="Y412" s="35"/>
      <c r="Z412" s="36">
        <v>883.56473980457906</v>
      </c>
    </row>
    <row r="413" spans="1:26" ht="27" customHeight="1" x14ac:dyDescent="0.15">
      <c r="A413" s="29">
        <v>409</v>
      </c>
      <c r="B413" s="30" t="s">
        <v>304</v>
      </c>
      <c r="C413" s="41">
        <v>81.929730584409214</v>
      </c>
      <c r="D413" s="32">
        <v>3019.2782608695657</v>
      </c>
      <c r="E413" s="54">
        <v>8.4747820958760971E-3</v>
      </c>
      <c r="F413" s="32"/>
      <c r="G413" s="32"/>
      <c r="H413" s="32"/>
      <c r="I413" s="32">
        <v>46336.879925591864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6017.3349164470183</v>
      </c>
      <c r="X413" s="33"/>
      <c r="Y413" s="35"/>
      <c r="Z413" s="36">
        <v>55455.431308274958</v>
      </c>
    </row>
    <row r="414" spans="1:26" ht="27" customHeight="1" x14ac:dyDescent="0.15">
      <c r="A414" s="29">
        <v>410</v>
      </c>
      <c r="B414" s="30" t="s">
        <v>305</v>
      </c>
      <c r="C414" s="41">
        <v>384.69866821550858</v>
      </c>
      <c r="D414" s="32">
        <v>1451.2665217391302</v>
      </c>
      <c r="E414" s="32">
        <v>30.037886881160176</v>
      </c>
      <c r="F414" s="32"/>
      <c r="G414" s="32"/>
      <c r="H414" s="32"/>
      <c r="I414" s="32">
        <v>689.40708406681676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34.289702908507635</v>
      </c>
      <c r="X414" s="33"/>
      <c r="Y414" s="35"/>
      <c r="Z414" s="36">
        <v>2589.6998638111231</v>
      </c>
    </row>
    <row r="415" spans="1:26" ht="13.5" customHeight="1" x14ac:dyDescent="0.15">
      <c r="A415" s="29">
        <v>411</v>
      </c>
      <c r="B415" s="30" t="s">
        <v>306</v>
      </c>
      <c r="C415" s="41">
        <v>19489.59467913894</v>
      </c>
      <c r="D415" s="32"/>
      <c r="E415" s="32"/>
      <c r="F415" s="32">
        <v>150.58401933410286</v>
      </c>
      <c r="G415" s="32"/>
      <c r="H415" s="32"/>
      <c r="I415" s="32"/>
      <c r="J415" s="32"/>
      <c r="K415" s="32">
        <v>792.74041272908653</v>
      </c>
      <c r="L415" s="32">
        <v>354.50724786676284</v>
      </c>
      <c r="M415" s="32">
        <v>28804.566864969769</v>
      </c>
      <c r="N415" s="32">
        <v>308.23072809913572</v>
      </c>
      <c r="O415" s="32">
        <v>8134.2541089092019</v>
      </c>
      <c r="P415" s="32">
        <v>14926.170134518637</v>
      </c>
      <c r="Q415" s="32">
        <v>779.97972482972125</v>
      </c>
      <c r="R415" s="32">
        <v>145.92044481618481</v>
      </c>
      <c r="S415" s="32"/>
      <c r="T415" s="32"/>
      <c r="U415" s="32"/>
      <c r="V415" s="33"/>
      <c r="W415" s="33">
        <v>2069.9452318035537</v>
      </c>
      <c r="X415" s="33">
        <v>318.8535566837968</v>
      </c>
      <c r="Y415" s="35">
        <v>668.8739329803426</v>
      </c>
      <c r="Z415" s="36">
        <v>76944.221086679245</v>
      </c>
    </row>
    <row r="416" spans="1:26" ht="13.5" customHeight="1" x14ac:dyDescent="0.15">
      <c r="A416" s="29">
        <v>412</v>
      </c>
      <c r="B416" s="30" t="s">
        <v>307</v>
      </c>
      <c r="C416" s="31">
        <v>2.769551223028162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45">
        <v>4.4497</v>
      </c>
      <c r="W416" s="38">
        <v>7.2360352877112635E-2</v>
      </c>
      <c r="X416" s="45">
        <v>2.4684291944545169</v>
      </c>
      <c r="Y416" s="35">
        <v>197.66570306124743</v>
      </c>
      <c r="Z416" s="36">
        <v>207.42574383160721</v>
      </c>
    </row>
    <row r="417" spans="1:26" ht="13.5" customHeight="1" x14ac:dyDescent="0.15">
      <c r="A417" s="29">
        <v>413</v>
      </c>
      <c r="B417" s="30" t="s">
        <v>308</v>
      </c>
      <c r="C417" s="31">
        <v>1.2629608288029306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5"/>
      <c r="Z417" s="40">
        <v>1.2629608288029306</v>
      </c>
    </row>
    <row r="418" spans="1:26" ht="13.5" customHeight="1" x14ac:dyDescent="0.15">
      <c r="A418" s="29">
        <v>414</v>
      </c>
      <c r="B418" s="30" t="s">
        <v>309</v>
      </c>
      <c r="C418" s="42">
        <v>6.6789134416953607E-3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6">
        <v>7.0701097153462745E-7</v>
      </c>
      <c r="X418" s="33"/>
      <c r="Y418" s="35"/>
      <c r="Z418" s="44">
        <v>6.6796204526668951E-3</v>
      </c>
    </row>
    <row r="419" spans="1:26" ht="13.5" customHeight="1" x14ac:dyDescent="0.15">
      <c r="A419" s="29">
        <v>415</v>
      </c>
      <c r="B419" s="30" t="s">
        <v>310</v>
      </c>
      <c r="C419" s="41">
        <v>30.562020216116668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4">
        <v>0.30509417696648677</v>
      </c>
      <c r="X419" s="33"/>
      <c r="Y419" s="35"/>
      <c r="Z419" s="36">
        <v>30.867114393083156</v>
      </c>
    </row>
    <row r="420" spans="1:26" ht="13.5" customHeight="1" x14ac:dyDescent="0.15">
      <c r="A420" s="29">
        <v>416</v>
      </c>
      <c r="B420" s="30" t="s">
        <v>311</v>
      </c>
      <c r="C420" s="31">
        <v>2.4631271138430222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8">
        <v>2.6814550641419909E-3</v>
      </c>
      <c r="X420" s="33"/>
      <c r="Y420" s="35"/>
      <c r="Z420" s="40">
        <v>2.465808568907164</v>
      </c>
    </row>
    <row r="421" spans="1:26" ht="13.5" customHeight="1" x14ac:dyDescent="0.15">
      <c r="A421" s="29">
        <v>417</v>
      </c>
      <c r="B421" s="30" t="s">
        <v>475</v>
      </c>
      <c r="C421" s="4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6">
        <v>8.4704727667474916E-4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1.5852044325672541E-3</v>
      </c>
      <c r="X422" s="33"/>
      <c r="Y422" s="35"/>
      <c r="Z422" s="44">
        <v>2.4322517092420035E-3</v>
      </c>
    </row>
    <row r="423" spans="1:26" ht="13.5" customHeight="1" x14ac:dyDescent="0.15">
      <c r="A423" s="29">
        <v>419</v>
      </c>
      <c r="B423" s="30" t="s">
        <v>313</v>
      </c>
      <c r="C423" s="4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5"/>
      <c r="Z423" s="36"/>
    </row>
    <row r="424" spans="1:26" ht="13.5" customHeight="1" x14ac:dyDescent="0.15">
      <c r="A424" s="29">
        <v>420</v>
      </c>
      <c r="B424" s="30" t="s">
        <v>314</v>
      </c>
      <c r="C424" s="41">
        <v>396.73710187299207</v>
      </c>
      <c r="D424" s="32"/>
      <c r="E424" s="32"/>
      <c r="F424" s="32">
        <v>90.029856224337266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45">
        <v>1.7855907645679141</v>
      </c>
      <c r="X424" s="33"/>
      <c r="Y424" s="35"/>
      <c r="Z424" s="36">
        <v>488.55254886189726</v>
      </c>
    </row>
    <row r="425" spans="1:26" ht="13.5" customHeight="1" x14ac:dyDescent="0.15">
      <c r="A425" s="29">
        <v>421</v>
      </c>
      <c r="B425" s="30" t="s">
        <v>476</v>
      </c>
      <c r="C425" s="4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41"/>
      <c r="D426" s="32">
        <v>1949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5"/>
      <c r="Z426" s="36">
        <v>1949</v>
      </c>
    </row>
    <row r="427" spans="1:26" ht="13.5" customHeight="1" x14ac:dyDescent="0.15">
      <c r="A427" s="29">
        <v>423</v>
      </c>
      <c r="B427" s="30" t="s">
        <v>477</v>
      </c>
      <c r="C427" s="46">
        <v>1.4975223812847425E-4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59">
        <v>2.3236095867090952E-6</v>
      </c>
      <c r="X427" s="33"/>
      <c r="Y427" s="35"/>
      <c r="Z427" s="47">
        <v>1.5207584771518334E-4</v>
      </c>
    </row>
    <row r="428" spans="1:26" ht="13.5" customHeight="1" x14ac:dyDescent="0.15">
      <c r="A428" s="29">
        <v>424</v>
      </c>
      <c r="B428" s="30" t="s">
        <v>316</v>
      </c>
      <c r="C428" s="41"/>
      <c r="D428" s="32">
        <v>1440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5"/>
      <c r="Z428" s="36">
        <v>1440</v>
      </c>
    </row>
    <row r="429" spans="1:26" ht="13.5" customHeight="1" x14ac:dyDescent="0.15">
      <c r="A429" s="29">
        <v>425</v>
      </c>
      <c r="B429" s="30" t="s">
        <v>478</v>
      </c>
      <c r="C429" s="4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4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41"/>
      <c r="D431" s="32">
        <v>490</v>
      </c>
      <c r="E431" s="32">
        <v>146.60084106289585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5"/>
      <c r="Z431" s="36">
        <v>636.60084106289582</v>
      </c>
    </row>
    <row r="432" spans="1:26" ht="13.5" customHeight="1" x14ac:dyDescent="0.15">
      <c r="A432" s="29">
        <v>428</v>
      </c>
      <c r="B432" s="30" t="s">
        <v>318</v>
      </c>
      <c r="C432" s="41"/>
      <c r="D432" s="32">
        <v>92</v>
      </c>
      <c r="E432" s="32">
        <v>153.82598385690187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5"/>
      <c r="Z432" s="36">
        <v>245.82598385690187</v>
      </c>
    </row>
    <row r="433" spans="1:26" ht="13.5" customHeight="1" x14ac:dyDescent="0.15">
      <c r="A433" s="29">
        <v>429</v>
      </c>
      <c r="B433" s="30" t="s">
        <v>319</v>
      </c>
      <c r="C433" s="41"/>
      <c r="D433" s="49">
        <v>7.2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5"/>
      <c r="Z433" s="40">
        <v>7.2</v>
      </c>
    </row>
    <row r="434" spans="1:26" ht="13.5" customHeight="1" x14ac:dyDescent="0.15">
      <c r="A434" s="29">
        <v>430</v>
      </c>
      <c r="B434" s="30" t="s">
        <v>320</v>
      </c>
      <c r="C434" s="4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5"/>
      <c r="Z434" s="36"/>
    </row>
    <row r="435" spans="1:26" ht="13.5" customHeight="1" x14ac:dyDescent="0.15">
      <c r="A435" s="29">
        <v>431</v>
      </c>
      <c r="B435" s="30" t="s">
        <v>321</v>
      </c>
      <c r="C435" s="41"/>
      <c r="D435" s="32">
        <v>435.3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5"/>
      <c r="Z435" s="36">
        <v>435.3</v>
      </c>
    </row>
    <row r="436" spans="1:26" ht="13.5" customHeight="1" x14ac:dyDescent="0.15">
      <c r="A436" s="29">
        <v>432</v>
      </c>
      <c r="B436" s="30" t="s">
        <v>322</v>
      </c>
      <c r="C436" s="41"/>
      <c r="D436" s="32">
        <v>60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5"/>
      <c r="Z436" s="36">
        <v>60</v>
      </c>
    </row>
    <row r="437" spans="1:26" ht="13.5" customHeight="1" x14ac:dyDescent="0.15">
      <c r="A437" s="29">
        <v>433</v>
      </c>
      <c r="B437" s="30" t="s">
        <v>323</v>
      </c>
      <c r="C437" s="41"/>
      <c r="D437" s="32">
        <v>100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5"/>
      <c r="Z437" s="36">
        <v>100</v>
      </c>
    </row>
    <row r="438" spans="1:26" ht="13.5" customHeight="1" x14ac:dyDescent="0.15">
      <c r="A438" s="29">
        <v>434</v>
      </c>
      <c r="B438" s="30" t="s">
        <v>324</v>
      </c>
      <c r="C438" s="41"/>
      <c r="D438" s="49">
        <v>8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5"/>
      <c r="Z438" s="40">
        <v>8</v>
      </c>
    </row>
    <row r="439" spans="1:26" ht="13.5" customHeight="1" x14ac:dyDescent="0.15">
      <c r="A439" s="29">
        <v>435</v>
      </c>
      <c r="B439" s="30" t="s">
        <v>325</v>
      </c>
      <c r="C439" s="41"/>
      <c r="D439" s="32">
        <v>921.2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5"/>
      <c r="Z439" s="36">
        <v>921.2</v>
      </c>
    </row>
    <row r="440" spans="1:26" ht="13.5" customHeight="1" x14ac:dyDescent="0.15">
      <c r="A440" s="29">
        <v>436</v>
      </c>
      <c r="B440" s="30" t="s">
        <v>326</v>
      </c>
      <c r="C440" s="4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4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31">
        <v>3.8074183496955389</v>
      </c>
      <c r="D442" s="32">
        <v>690.2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8">
        <v>9.4932520813409277E-3</v>
      </c>
      <c r="X442" s="33"/>
      <c r="Y442" s="35"/>
      <c r="Z442" s="36">
        <v>694.016911601777</v>
      </c>
    </row>
    <row r="443" spans="1:26" ht="13.5" customHeight="1" x14ac:dyDescent="0.15">
      <c r="A443" s="29">
        <v>439</v>
      </c>
      <c r="B443" s="30" t="s">
        <v>328</v>
      </c>
      <c r="C443" s="4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37">
        <v>0.16057034688492594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4">
        <v>0.45815423023422902</v>
      </c>
      <c r="X444" s="33"/>
      <c r="Y444" s="35"/>
      <c r="Z444" s="39">
        <v>0.61872457711915496</v>
      </c>
    </row>
    <row r="445" spans="1:26" ht="27" customHeight="1" x14ac:dyDescent="0.15">
      <c r="A445" s="29">
        <v>441</v>
      </c>
      <c r="B445" s="30" t="s">
        <v>481</v>
      </c>
      <c r="C445" s="4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4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5"/>
      <c r="Z446" s="36"/>
    </row>
    <row r="447" spans="1:26" ht="13.5" customHeight="1" x14ac:dyDescent="0.15">
      <c r="A447" s="29">
        <v>443</v>
      </c>
      <c r="B447" s="30" t="s">
        <v>331</v>
      </c>
      <c r="C447" s="41"/>
      <c r="D447" s="32">
        <v>322.5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5"/>
      <c r="Z447" s="36">
        <v>322.5</v>
      </c>
    </row>
    <row r="448" spans="1:26" ht="13.5" customHeight="1" x14ac:dyDescent="0.15">
      <c r="A448" s="29">
        <v>444</v>
      </c>
      <c r="B448" s="30" t="s">
        <v>332</v>
      </c>
      <c r="C448" s="41"/>
      <c r="D448" s="32">
        <v>17.599999999999998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5"/>
      <c r="Z448" s="36">
        <v>17.599999999999998</v>
      </c>
    </row>
    <row r="449" spans="1:26" ht="13.5" customHeight="1" x14ac:dyDescent="0.15">
      <c r="A449" s="29">
        <v>445</v>
      </c>
      <c r="B449" s="30" t="s">
        <v>333</v>
      </c>
      <c r="C449" s="41"/>
      <c r="D449" s="32">
        <v>194.2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5"/>
      <c r="Z449" s="36">
        <v>194.2</v>
      </c>
    </row>
    <row r="450" spans="1:26" ht="13.5" customHeight="1" x14ac:dyDescent="0.15">
      <c r="A450" s="29">
        <v>446</v>
      </c>
      <c r="B450" s="30" t="s">
        <v>482</v>
      </c>
      <c r="C450" s="4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37">
        <v>0.84864161925736548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5"/>
      <c r="Z451" s="39">
        <v>0.84864161925736548</v>
      </c>
    </row>
    <row r="452" spans="1:26" ht="27" customHeight="1" x14ac:dyDescent="0.15">
      <c r="A452" s="29">
        <v>448</v>
      </c>
      <c r="B452" s="30" t="s">
        <v>334</v>
      </c>
      <c r="C452" s="41">
        <v>36.487885650754592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5"/>
      <c r="Z452" s="36">
        <v>36.487885650754592</v>
      </c>
    </row>
    <row r="453" spans="1:26" ht="13.5" customHeight="1" x14ac:dyDescent="0.15">
      <c r="A453" s="29">
        <v>449</v>
      </c>
      <c r="B453" s="30" t="s">
        <v>335</v>
      </c>
      <c r="C453" s="4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41"/>
      <c r="D454" s="32">
        <v>84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5"/>
      <c r="Z454" s="36">
        <v>84</v>
      </c>
    </row>
    <row r="455" spans="1:26" ht="13.5" customHeight="1" x14ac:dyDescent="0.15">
      <c r="A455" s="29">
        <v>451</v>
      </c>
      <c r="B455" s="30" t="s">
        <v>484</v>
      </c>
      <c r="C455" s="4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31">
        <v>4.6016734203839267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5"/>
      <c r="Z456" s="40">
        <v>4.6016734203839267</v>
      </c>
    </row>
    <row r="457" spans="1:26" ht="13.5" customHeight="1" x14ac:dyDescent="0.15">
      <c r="A457" s="29">
        <v>453</v>
      </c>
      <c r="B457" s="30" t="s">
        <v>338</v>
      </c>
      <c r="C457" s="31">
        <v>1.2731299510882768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72.719600797403245</v>
      </c>
      <c r="X457" s="33"/>
      <c r="Y457" s="35">
        <v>33.731641221800771</v>
      </c>
      <c r="Z457" s="36">
        <v>107.7243719702923</v>
      </c>
    </row>
    <row r="458" spans="1:26" ht="13.5" customHeight="1" x14ac:dyDescent="0.15">
      <c r="A458" s="29">
        <v>454</v>
      </c>
      <c r="B458" s="30" t="s">
        <v>485</v>
      </c>
      <c r="C458" s="37">
        <v>0.37623513785522161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5"/>
      <c r="Z458" s="39">
        <v>0.37623513785522161</v>
      </c>
    </row>
    <row r="459" spans="1:26" ht="13.5" customHeight="1" x14ac:dyDescent="0.15">
      <c r="A459" s="29">
        <v>455</v>
      </c>
      <c r="B459" s="30" t="s">
        <v>339</v>
      </c>
      <c r="C459" s="41">
        <v>40.432682631200684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>
        <v>97.316379983427126</v>
      </c>
      <c r="X459" s="33"/>
      <c r="Y459" s="35"/>
      <c r="Z459" s="36">
        <v>137.7490626146278</v>
      </c>
    </row>
    <row r="460" spans="1:26" ht="13.5" customHeight="1" x14ac:dyDescent="0.15">
      <c r="A460" s="29">
        <v>456</v>
      </c>
      <c r="B460" s="30" t="s">
        <v>340</v>
      </c>
      <c r="C460" s="41"/>
      <c r="D460" s="32">
        <v>111.00000000000001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5"/>
      <c r="Z460" s="36">
        <v>111.00000000000001</v>
      </c>
    </row>
    <row r="461" spans="1:26" ht="13.5" customHeight="1" x14ac:dyDescent="0.15">
      <c r="A461" s="29">
        <v>457</v>
      </c>
      <c r="B461" s="30" t="s">
        <v>341</v>
      </c>
      <c r="C461" s="41"/>
      <c r="D461" s="32"/>
      <c r="E461" s="32">
        <v>799.12187576071301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5"/>
      <c r="Z461" s="36">
        <v>799.12187576071301</v>
      </c>
    </row>
    <row r="462" spans="1:26" ht="13.5" customHeight="1" x14ac:dyDescent="0.15">
      <c r="A462" s="29">
        <v>458</v>
      </c>
      <c r="B462" s="30" t="s">
        <v>486</v>
      </c>
      <c r="C462" s="4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5"/>
      <c r="Z462" s="36"/>
    </row>
    <row r="463" spans="1:26" x14ac:dyDescent="0.15">
      <c r="A463" s="29">
        <v>459</v>
      </c>
      <c r="B463" s="30" t="s">
        <v>487</v>
      </c>
      <c r="C463" s="4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3"/>
      <c r="X463" s="33"/>
      <c r="Y463" s="35"/>
      <c r="Z463" s="36"/>
    </row>
    <row r="464" spans="1:26" x14ac:dyDescent="0.15">
      <c r="A464" s="29">
        <v>460</v>
      </c>
      <c r="B464" s="30" t="s">
        <v>488</v>
      </c>
      <c r="C464" s="37">
        <v>0.63828303258520469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5"/>
      <c r="Z464" s="39">
        <v>0.63828303258520469</v>
      </c>
    </row>
    <row r="465" spans="1:26" x14ac:dyDescent="0.15">
      <c r="A465" s="29">
        <v>461</v>
      </c>
      <c r="B465" s="30" t="s">
        <v>489</v>
      </c>
      <c r="C465" s="31">
        <v>1.6252771751657833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45">
        <v>1.5101837363557526</v>
      </c>
      <c r="X465" s="33"/>
      <c r="Y465" s="35"/>
      <c r="Z465" s="40">
        <v>3.1354609115215357</v>
      </c>
    </row>
    <row r="466" spans="1:26" x14ac:dyDescent="0.15">
      <c r="A466" s="29">
        <v>462</v>
      </c>
      <c r="B466" s="30" t="s">
        <v>490</v>
      </c>
      <c r="C466" s="51">
        <v>8.1913701868890278E-5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43">
        <v>2.4759780245369015E-4</v>
      </c>
      <c r="X466" s="33"/>
      <c r="Y466" s="35"/>
      <c r="Z466" s="47">
        <v>3.2951150432258044E-4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284748.160721116</v>
      </c>
      <c r="D467" s="2">
        <f t="shared" si="0"/>
        <v>266748.57347826089</v>
      </c>
      <c r="E467" s="2">
        <f t="shared" si="0"/>
        <v>3247.1897372842423</v>
      </c>
      <c r="F467" s="2">
        <f t="shared" si="0"/>
        <v>7470.6055740661859</v>
      </c>
      <c r="G467" s="2">
        <f t="shared" si="0"/>
        <v>175159.21063409961</v>
      </c>
      <c r="H467" s="2">
        <f t="shared" si="0"/>
        <v>43850.900164660881</v>
      </c>
      <c r="I467" s="2">
        <f t="shared" si="0"/>
        <v>434916.70216768532</v>
      </c>
      <c r="J467" s="2">
        <f t="shared" si="0"/>
        <v>41743.343318776795</v>
      </c>
      <c r="K467" s="2">
        <f t="shared" si="0"/>
        <v>18079.068976764429</v>
      </c>
      <c r="L467" s="2">
        <f t="shared" si="0"/>
        <v>5267.5338362251432</v>
      </c>
      <c r="M467" s="2">
        <f t="shared" si="0"/>
        <v>664575.87543412577</v>
      </c>
      <c r="N467" s="2">
        <f t="shared" si="0"/>
        <v>12792.942542751131</v>
      </c>
      <c r="O467" s="2">
        <f t="shared" si="0"/>
        <v>17854.767810559199</v>
      </c>
      <c r="P467" s="2">
        <f t="shared" si="0"/>
        <v>85401.044324798495</v>
      </c>
      <c r="Q467" s="2">
        <f t="shared" si="0"/>
        <v>2339.9391744891641</v>
      </c>
      <c r="R467" s="2">
        <f t="shared" si="0"/>
        <v>1191.0194433324223</v>
      </c>
      <c r="S467" s="2">
        <f t="shared" si="0"/>
        <v>1299.9157031569637</v>
      </c>
      <c r="T467" s="2">
        <f t="shared" si="0"/>
        <v>33692.884182864211</v>
      </c>
      <c r="U467" s="3">
        <f>SUM(U5:U466)</f>
        <v>391.9756947591498</v>
      </c>
      <c r="V467" s="4">
        <f>SUM(V5:V246)+V247/10^6+SUM(V248:V466)</f>
        <v>7087.0274006600011</v>
      </c>
      <c r="W467" s="4">
        <f>SUM(W5:W246)+W247/10^6+SUM(W248:W466)</f>
        <v>40326.025001201633</v>
      </c>
      <c r="X467" s="4">
        <f>SUM(X5:X246)+X247/10^6+SUM(X248:X466)</f>
        <v>1809.0459622296735</v>
      </c>
      <c r="Y467" s="5">
        <f>SUM(Y5:Y246)+Y247/10^6+SUM(Y248:Y466)</f>
        <v>24068.392384733252</v>
      </c>
      <c r="Z467" s="6">
        <f>SUM(Z5:Z246)+Z247/10^6+SUM(Z248:Z466)</f>
        <v>2173670.1683658166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総括表44</vt:lpstr>
      <vt:lpstr>総括表44!Print_Titles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2024-02-09T08:46:21Z</dcterms:modified>
</cp:coreProperties>
</file>