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FE924EFB-FABE-4A36-BEC9-8FB0A40C9866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2" sheetId="21" r:id="rId1"/>
  </sheets>
  <definedNames>
    <definedName name="_xlnm._FilterDatabase" localSheetId="0" hidden="1">総括表42!$A$4:$FZ$325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<sst xmlns="http://schemas.openxmlformats.org/spreadsheetml/2006/main" count="492" uniqueCount="491">
  <si>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</si>
  <si>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</si>
  <si>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</si>
  <si>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</si>
  <si>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</si>
  <si>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</si>
  <si>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</si>
  <si>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</si>
  <si>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</si>
  <si>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</si>
  <si>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</si>
  <si>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</si>
  <si>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</si>
  <si>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</si>
  <si>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</si>
  <si>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</si>
  <si>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</si>
  <si>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</si>
  <si>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</si>
  <si>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</si>
  <si>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</si>
  <si>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</si>
  <si>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</si>
  <si>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</si>
  <si>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</si>
  <si>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</si>
  <si>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</si>
  <si>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</si>
  <si>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</si>
  <si>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</si>
  <si>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</si>
  <si>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</si>
  <si>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</si>
  <si>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</si>
  <si>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</si>
  <si>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</si>
  <si>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</si>
  <si>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</si>
  <si>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</si>
  <si>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</si>
  <si>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</si>
  <si>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</si>
  <si>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</si>
  <si>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</si>
  <si>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</si>
  <si>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</si>
  <si>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</si>
  <si>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</si>
  <si>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</si>
  <si>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</si>
  <si>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</si>
  <si>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</si>
  <si>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</si>
  <si>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</si>
  <si>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</si>
  <si>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</si>
  <si>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</si>
  <si>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</si>
  <si>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</si>
  <si>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</si>
  <si>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</si>
  <si>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</si>
  <si>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</si>
  <si>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</si>
  <si>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</si>
  <si>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</si>
  <si>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</si>
  <si>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</si>
  <si>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</si>
  <si>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</si>
  <si>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</si>
  <si>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</si>
  <si>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</si>
  <si>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</si>
  <si>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</si>
  <si>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</si>
  <si>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</si>
  <si>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</si>
  <si>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</si>
  <si>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</si>
  <si>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</si>
  <si>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</si>
  <si>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</si>
  <si>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</si>
  <si>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</si>
  <si>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</si>
  <si>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</si>
  <si>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</si>
  <si>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</si>
  <si>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</si>
  <si>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</si>
  <si>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</si>
  <si>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</si>
  <si>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</si>
  <si>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</si>
  <si>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</si>
  <si>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</si>
  <si>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</si>
  <si>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</si>
  <si>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</si>
  <si>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</si>
  <si>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</si>
  <si>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</si>
  <si>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</si>
  <si>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</si>
  <si>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</si>
  <si>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</si>
  <si>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</si>
  <si>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</si>
  <si>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</si>
  <si>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</si>
  <si>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</si>
  <si>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</si>
  <si>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</si>
  <si>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</si>
  <si>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</si>
  <si>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</si>
  <si>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</si>
  <si>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</si>
  <si>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</si>
  <si>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</si>
  <si>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</si>
  <si>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</si>
  <si>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</si>
  <si>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</si>
  <si>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</si>
  <si>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</si>
  <si>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</si>
  <si>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</si>
  <si>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</si>
  <si>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</si>
  <si>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</si>
  <si>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</si>
  <si>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</si>
  <si>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</si>
  <si>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</si>
  <si>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</si>
  <si>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</si>
  <si>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</si>
  <si>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</si>
  <si>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</si>
  <si>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</si>
  <si>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</si>
  <si>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</si>
  <si>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</si>
  <si>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</si>
  <si>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</si>
  <si>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</si>
  <si>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</si>
  <si>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</si>
  <si>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</si>
  <si>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</si>
  <si>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</si>
  <si>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</si>
  <si>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</si>
  <si>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</si>
  <si>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</si>
  <si>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</si>
  <si>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</si>
  <si>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</si>
  <si>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</si>
  <si>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</si>
  <si>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</si>
  <si>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</si>
  <si>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</si>
  <si>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</si>
  <si>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</si>
  <si>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</si>
  <si>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</si>
  <si>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</si>
  <si>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</si>
  <si>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</si>
  <si>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</si>
  <si>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</si>
  <si>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</si>
  <si>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</si>
  <si>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</si>
  <si>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</si>
  <si>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</si>
  <si>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</si>
  <si>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</si>
  <si>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</si>
  <si>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</si>
  <si>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</si>
  <si>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</si>
  <si>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</si>
  <si>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</si>
  <si>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</si>
  <si>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</si>
  <si>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</si>
  <si>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</si>
  <si>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</si>
  <si>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</si>
  <si>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</si>
  <si>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</si>
  <si>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</si>
  <si>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</si>
  <si>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</si>
  <si>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</si>
  <si>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</si>
  <si>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</si>
  <si>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</si>
  <si>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</si>
  <si>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</si>
  <si>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</si>
  <si>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</si>
  <si>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</si>
  <si>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</si>
  <si>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</si>
  <si>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</si>
  <si>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</si>
  <si>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</si>
  <si>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</si>
  <si>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</si>
  <si>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</si>
  <si>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</si>
  <si>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</si>
  <si>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</si>
  <si>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</si>
  <si>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</si>
  <si>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</si>
  <si>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</si>
  <si>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</si>
  <si>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</si>
  <si>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</si>
  <si>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</si>
  <si>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</si>
  <si>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</si>
  <si>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</si>
  <si>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</si>
  <si>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</si>
  <si>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</si>
  <si>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</si>
  <si>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</si>
  <si>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</si>
  <si>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</si>
  <si>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</si>
  <si>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</si>
  <si>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</si>
  <si>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</si>
  <si>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</si>
  <si>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</si>
  <si>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</si>
  <si>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</si>
  <si>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</si>
  <si>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</si>
  <si>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</si>
  <si>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</si>
  <si>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</si>
  <si>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</si>
  <si>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</si>
  <si>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</si>
  <si>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</si>
  <si>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</si>
  <si>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</si>
  <si>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</si>
  <si>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</si>
  <si>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</si>
  <si>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</si>
  <si>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</si>
  <si>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</si>
  <si>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</si>
  <si>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</si>
  <si>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</si>
  <si>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</si>
  <si>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</si>
  <si>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</si>
  <si>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</si>
  <si>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</si>
  <si>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</si>
  <si>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</si>
  <si>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</si>
  <si>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</si>
  <si>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</si>
  <si>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</si>
  <si>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</si>
  <si>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</si>
  <si>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</si>
  <si>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</si>
  <si>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</si>
  <si>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</si>
  <si>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</si>
  <si>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</si>
  <si>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</si>
  <si>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</si>
  <si>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</si>
  <si>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</si>
  <si>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</si>
  <si>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</si>
  <si>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</si>
  <si>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</si>
  <si>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</si>
  <si>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</si>
  <si>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</si>
  <si>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</si>
  <si>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</si>
  <si>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</si>
  <si>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</si>
  <si>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</si>
  <si>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</si>
  <si>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</si>
  <si>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</si>
  <si>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</si>
  <si>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</si>
  <si>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</si>
  <si>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</si>
  <si>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</si>
  <si>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</si>
  <si>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</si>
  <si>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</si>
  <si>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</si>
  <si>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</si>
  <si>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</si>
  <si>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</si>
  <si>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</si>
  <si>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</si>
  <si>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</si>
  <si>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</si>
  <si>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</si>
  <si>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</si>
  <si>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</si>
  <si>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</si>
  <si>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</si>
  <si>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</si>
  <si>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</si>
  <si>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</si>
  <si>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</si>
  <si>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</si>
  <si>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</si>
  <si>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</si>
  <si>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</si>
  <si>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</si>
  <si>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</si>
  <si>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</si>
  <si>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</si>
  <si>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</si>
  <si>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</si>
  <si>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</si>
  <si>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</si>
  <si>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</si>
  <si>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</si>
  <si>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</si>
  <si>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総括表42　排出源別・対象化学物質別の排出量推計結果（2022年度：長崎県）［１．対象業種を営む事業者からのすそ切り以下～23.産業廃棄物焼却施設］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</si>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</sst>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4.4537273205308523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0.50386175607710837</v>
      </c>
      <c r="X5" s="33">
        <v>13.911354615017872</v>
      </c>
      <c r="Y5" s="35">
        <v>517.10439011267283</v>
      </c>
      <c r="Z5" s="36">
        <v>535.9733338042987</v>
      </c>
    </row>
    <row r="6" spans="1:26" ht="13.5" customHeight="1" x14ac:dyDescent="0.15">
      <c r="A6" s="29">
        <v>2</v>
      </c>
      <c r="B6" s="30" t="s">
        <v>27</v>
      </c>
      <c r="C6" s="37">
        <v>0.27269524949897062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2.5149091768576166E-2</v>
      </c>
      <c r="X6" s="33"/>
      <c r="Y6" s="35"/>
      <c r="Z6" s="39">
        <v>0.29784434126754677</v>
      </c>
    </row>
    <row r="7" spans="1:26" ht="13.5" customHeight="1" x14ac:dyDescent="0.15">
      <c r="A7" s="29">
        <v>3</v>
      </c>
      <c r="B7" s="30" t="s">
        <v>28</v>
      </c>
      <c r="C7" s="31">
        <v>8.1337239839040567</v>
      </c>
      <c r="D7" s="32"/>
      <c r="E7" s="32"/>
      <c r="F7" s="32">
        <v>197.55960514267522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6.5941044950337521E-2</v>
      </c>
      <c r="X7" s="33"/>
      <c r="Y7" s="35"/>
      <c r="Z7" s="36">
        <v>205.75927017152961</v>
      </c>
    </row>
    <row r="8" spans="1:26" ht="13.5" customHeight="1" x14ac:dyDescent="0.15">
      <c r="A8" s="29">
        <v>4</v>
      </c>
      <c r="B8" s="30" t="s">
        <v>29</v>
      </c>
      <c r="C8" s="31">
        <v>6.2600771812368938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2.0352073653776774E-2</v>
      </c>
      <c r="X8" s="33"/>
      <c r="Y8" s="35"/>
      <c r="Z8" s="40">
        <v>6.2804292548906702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197.55960514267522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197.55960514267522</v>
      </c>
    </row>
    <row r="10" spans="1:26" ht="13.5" customHeight="1" x14ac:dyDescent="0.15">
      <c r="A10" s="29">
        <v>6</v>
      </c>
      <c r="B10" s="30" t="s">
        <v>31</v>
      </c>
      <c r="C10" s="42">
        <v>3.5552155686747111E-3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2.0823766709336623E-4</v>
      </c>
      <c r="X10" s="33"/>
      <c r="Y10" s="35"/>
      <c r="Z10" s="44">
        <v>3.7634532357680773E-3</v>
      </c>
    </row>
    <row r="11" spans="1:26" ht="13.5" customHeight="1" x14ac:dyDescent="0.15">
      <c r="A11" s="29">
        <v>7</v>
      </c>
      <c r="B11" s="30" t="s">
        <v>32</v>
      </c>
      <c r="C11" s="41">
        <v>12.137248264497789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2.404565725473665E-2</v>
      </c>
      <c r="X11" s="33"/>
      <c r="Y11" s="35"/>
      <c r="Z11" s="36">
        <v>12.161293921752526</v>
      </c>
    </row>
    <row r="12" spans="1:26" ht="13.5" customHeight="1" x14ac:dyDescent="0.15">
      <c r="A12" s="29">
        <v>8</v>
      </c>
      <c r="B12" s="30" t="s">
        <v>33</v>
      </c>
      <c r="C12" s="42">
        <v>1.0659089563947548E-2</v>
      </c>
      <c r="D12" s="32"/>
      <c r="E12" s="32"/>
      <c r="F12" s="32">
        <v>197.55960514267522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5.16896123130483E-4</v>
      </c>
      <c r="X12" s="33"/>
      <c r="Y12" s="35"/>
      <c r="Z12" s="36">
        <v>197.57078112836228</v>
      </c>
    </row>
    <row r="13" spans="1:26" ht="13.5" customHeight="1" x14ac:dyDescent="0.15">
      <c r="A13" s="29">
        <v>9</v>
      </c>
      <c r="B13" s="30" t="s">
        <v>34</v>
      </c>
      <c r="C13" s="37">
        <v>0.85755454271280385</v>
      </c>
      <c r="D13" s="32"/>
      <c r="E13" s="32"/>
      <c r="F13" s="32"/>
      <c r="G13" s="32"/>
      <c r="H13" s="32"/>
      <c r="I13" s="32"/>
      <c r="J13" s="32"/>
      <c r="K13" s="32"/>
      <c r="L13" s="32">
        <v>87.470608949450778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5.9159198405557764E-3</v>
      </c>
      <c r="X13" s="33"/>
      <c r="Y13" s="35"/>
      <c r="Z13" s="36">
        <v>88.334079412004144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42.212819832109673</v>
      </c>
      <c r="L14" s="32">
        <v>282.93225905418899</v>
      </c>
      <c r="M14" s="32">
        <v>1873.3126504552506</v>
      </c>
      <c r="N14" s="32">
        <v>24.434617242475735</v>
      </c>
      <c r="O14" s="32">
        <v>420.77459028557053</v>
      </c>
      <c r="P14" s="32">
        <v>196.78733123177449</v>
      </c>
      <c r="Q14" s="32">
        <v>244.71377275408119</v>
      </c>
      <c r="R14" s="32"/>
      <c r="S14" s="32"/>
      <c r="T14" s="32"/>
      <c r="U14" s="32"/>
      <c r="V14" s="33"/>
      <c r="W14" s="33"/>
      <c r="X14" s="33"/>
      <c r="Y14" s="35"/>
      <c r="Z14" s="36">
        <v>3085.1680408554512</v>
      </c>
    </row>
    <row r="15" spans="1:26" ht="13.5" customHeight="1" x14ac:dyDescent="0.15">
      <c r="A15" s="29">
        <v>11</v>
      </c>
      <c r="B15" s="30" t="s">
        <v>36</v>
      </c>
      <c r="C15" s="42">
        <v>5.1468040682786806E-2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5.1468040682786806E-2</v>
      </c>
    </row>
    <row r="16" spans="1:26" ht="13.5" customHeight="1" x14ac:dyDescent="0.15">
      <c r="A16" s="29">
        <v>12</v>
      </c>
      <c r="B16" s="30" t="s">
        <v>37</v>
      </c>
      <c r="C16" s="37">
        <v>0.30088392716700618</v>
      </c>
      <c r="D16" s="32"/>
      <c r="E16" s="32"/>
      <c r="F16" s="32"/>
      <c r="G16" s="32"/>
      <c r="H16" s="32"/>
      <c r="I16" s="32"/>
      <c r="J16" s="32"/>
      <c r="K16" s="32">
        <v>198.56127821403481</v>
      </c>
      <c r="L16" s="32">
        <v>1554.3231440347902</v>
      </c>
      <c r="M16" s="32">
        <v>9281.7314769710811</v>
      </c>
      <c r="N16" s="32">
        <v>133.90611456335648</v>
      </c>
      <c r="O16" s="32">
        <v>1764.2140055085993</v>
      </c>
      <c r="P16" s="32">
        <v>6539.2030055535934</v>
      </c>
      <c r="Q16" s="32">
        <v>326.28503033877496</v>
      </c>
      <c r="R16" s="32">
        <v>333.43044306240404</v>
      </c>
      <c r="S16" s="32"/>
      <c r="T16" s="32"/>
      <c r="U16" s="32"/>
      <c r="V16" s="33"/>
      <c r="W16" s="38">
        <v>1.8043694640339754E-3</v>
      </c>
      <c r="X16" s="33"/>
      <c r="Y16" s="35">
        <v>145.57176793483433</v>
      </c>
      <c r="Z16" s="36">
        <v>20277.528954478101</v>
      </c>
    </row>
    <row r="17" spans="1:26" ht="13.5" customHeight="1" x14ac:dyDescent="0.15">
      <c r="A17" s="29">
        <v>13</v>
      </c>
      <c r="B17" s="30" t="s">
        <v>38</v>
      </c>
      <c r="C17" s="41">
        <v>47.407016857326738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5">
        <v>8.6801057977073448</v>
      </c>
      <c r="X17" s="33"/>
      <c r="Y17" s="35"/>
      <c r="Z17" s="36">
        <v>56.087122655034079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4.4613827729015039E-3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4.4613827729015039E-3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3.8585045095351198E-2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4.6981233200421987E-3</v>
      </c>
      <c r="X22" s="33"/>
      <c r="Y22" s="35"/>
      <c r="Z22" s="44">
        <v>4.3283168415393397E-2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167.03165405176941</v>
      </c>
      <c r="D24" s="32"/>
      <c r="E24" s="32"/>
      <c r="F24" s="32"/>
      <c r="G24" s="32"/>
      <c r="H24" s="32"/>
      <c r="I24" s="32">
        <v>35082.531695484431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23127.616856754928</v>
      </c>
      <c r="X24" s="33"/>
      <c r="Y24" s="35"/>
      <c r="Z24" s="36">
        <v>58377.18020629113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36</v>
      </c>
      <c r="E26" s="32">
        <v>55.898012838961662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91.898012838961662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41">
        <v>607.31502898532392</v>
      </c>
      <c r="D34" s="32">
        <v>1705.1320000000001</v>
      </c>
      <c r="E34" s="32">
        <v>96.814196076748644</v>
      </c>
      <c r="F34" s="32"/>
      <c r="G34" s="32"/>
      <c r="H34" s="32"/>
      <c r="I34" s="32">
        <v>78097.696437380146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13213.290697569735</v>
      </c>
      <c r="X34" s="33"/>
      <c r="Y34" s="35"/>
      <c r="Z34" s="36">
        <v>93720.248360011959</v>
      </c>
    </row>
    <row r="35" spans="1:26" ht="13.5" customHeight="1" x14ac:dyDescent="0.15">
      <c r="A35" s="29">
        <v>31</v>
      </c>
      <c r="B35" s="30" t="s">
        <v>52</v>
      </c>
      <c r="C35" s="31">
        <v>6.927719155958374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5">
        <v>5.2366901240295958</v>
      </c>
      <c r="W35" s="33">
        <v>39.12290998189993</v>
      </c>
      <c r="X35" s="33"/>
      <c r="Y35" s="46">
        <v>6.3234785499823314</v>
      </c>
      <c r="Z35" s="36">
        <v>57.610797811870235</v>
      </c>
    </row>
    <row r="36" spans="1:26" ht="13.5" customHeight="1" x14ac:dyDescent="0.15">
      <c r="A36" s="29">
        <v>32</v>
      </c>
      <c r="B36" s="30" t="s">
        <v>350</v>
      </c>
      <c r="C36" s="47">
        <v>1.4321574438639224E-4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8">
        <v>1.4321574438639224E-4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0.47919846875953942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0.47919846875953942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2461.380805966699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2461.380805966699</v>
      </c>
    </row>
    <row r="41" spans="1:26" ht="13.5" customHeight="1" x14ac:dyDescent="0.15">
      <c r="A41" s="29">
        <v>37</v>
      </c>
      <c r="B41" s="30" t="s">
        <v>55</v>
      </c>
      <c r="C41" s="42">
        <v>9.4344276127991591E-3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0.98373626761106936</v>
      </c>
      <c r="X41" s="33"/>
      <c r="Y41" s="35"/>
      <c r="Z41" s="39">
        <v>0.99317069522386847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160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160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369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369</v>
      </c>
    </row>
    <row r="46" spans="1:26" ht="13.5" customHeight="1" x14ac:dyDescent="0.15">
      <c r="A46" s="29">
        <v>42</v>
      </c>
      <c r="B46" s="30" t="s">
        <v>355</v>
      </c>
      <c r="C46" s="37">
        <v>0.73717569990867216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39">
        <v>0.73717569990867216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1.4618954951510862E-4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5.4750238377806973E-2</v>
      </c>
      <c r="Z48" s="44">
        <v>5.4896427927322085E-2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21.000000000000004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21.000000000000004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365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365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1652.7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1652.7</v>
      </c>
    </row>
    <row r="54" spans="1:26" ht="13.5" customHeight="1" x14ac:dyDescent="0.15">
      <c r="A54" s="29">
        <v>50</v>
      </c>
      <c r="B54" s="30" t="s">
        <v>62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1">
        <v>35.714736434811364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0.51496934683020379</v>
      </c>
      <c r="X55" s="33"/>
      <c r="Y55" s="35"/>
      <c r="Z55" s="36">
        <v>36.22970578164157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800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800</v>
      </c>
    </row>
    <row r="57" spans="1:26" ht="13.5" customHeight="1" x14ac:dyDescent="0.15">
      <c r="A57" s="29">
        <v>53</v>
      </c>
      <c r="B57" s="30" t="s">
        <v>65</v>
      </c>
      <c r="C57" s="41">
        <v>42213.121198197266</v>
      </c>
      <c r="D57" s="32">
        <v>5913.28</v>
      </c>
      <c r="E57" s="32">
        <v>84.564428049074763</v>
      </c>
      <c r="F57" s="32"/>
      <c r="G57" s="32">
        <v>25614.975116916226</v>
      </c>
      <c r="H57" s="32"/>
      <c r="I57" s="32"/>
      <c r="J57" s="32"/>
      <c r="K57" s="32">
        <v>329.44185480333692</v>
      </c>
      <c r="L57" s="32"/>
      <c r="M57" s="32">
        <v>32094.394032135468</v>
      </c>
      <c r="N57" s="32">
        <v>1536.1922145795411</v>
      </c>
      <c r="O57" s="32">
        <v>270.97143425813567</v>
      </c>
      <c r="P57" s="32">
        <v>14814.854951090609</v>
      </c>
      <c r="Q57" s="32">
        <v>81.57125758469374</v>
      </c>
      <c r="R57" s="32"/>
      <c r="S57" s="32"/>
      <c r="T57" s="32"/>
      <c r="U57" s="32"/>
      <c r="V57" s="33"/>
      <c r="W57" s="33">
        <v>26.602414355595705</v>
      </c>
      <c r="X57" s="33"/>
      <c r="Y57" s="35">
        <v>20.571076229532824</v>
      </c>
      <c r="Z57" s="36">
        <v>123000.53997819951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565.5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565.5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192.07016049152287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60.627882277638534</v>
      </c>
      <c r="X60" s="33"/>
      <c r="Y60" s="35"/>
      <c r="Z60" s="36">
        <v>252.69804276916142</v>
      </c>
    </row>
    <row r="61" spans="1:26" ht="13.5" customHeight="1" x14ac:dyDescent="0.15">
      <c r="A61" s="29">
        <v>57</v>
      </c>
      <c r="B61" s="30" t="s">
        <v>68</v>
      </c>
      <c r="C61" s="41">
        <v>580.91998037784151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5.6570274781218129E-2</v>
      </c>
      <c r="X61" s="33"/>
      <c r="Y61" s="35"/>
      <c r="Z61" s="36">
        <v>580.97655065262268</v>
      </c>
    </row>
    <row r="62" spans="1:26" ht="13.5" customHeight="1" x14ac:dyDescent="0.15">
      <c r="A62" s="29">
        <v>58</v>
      </c>
      <c r="B62" s="30" t="s">
        <v>69</v>
      </c>
      <c r="C62" s="41">
        <v>26.961514175906306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8.8677447477524998E-2</v>
      </c>
      <c r="X62" s="33"/>
      <c r="Y62" s="35"/>
      <c r="Z62" s="36">
        <v>27.050191623383832</v>
      </c>
    </row>
    <row r="63" spans="1:26" ht="13.5" customHeight="1" x14ac:dyDescent="0.15">
      <c r="A63" s="29">
        <v>59</v>
      </c>
      <c r="B63" s="30" t="s">
        <v>70</v>
      </c>
      <c r="C63" s="42">
        <v>2.119827477825734E-2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7.2766009322439531E-4</v>
      </c>
      <c r="X63" s="33"/>
      <c r="Y63" s="35"/>
      <c r="Z63" s="44">
        <v>2.1925934871481735E-2</v>
      </c>
    </row>
    <row r="64" spans="1:26" ht="13.5" customHeight="1" x14ac:dyDescent="0.15">
      <c r="A64" s="29">
        <v>60</v>
      </c>
      <c r="B64" s="30" t="s">
        <v>71</v>
      </c>
      <c r="C64" s="37">
        <v>0.36557109786398539</v>
      </c>
      <c r="D64" s="32"/>
      <c r="E64" s="32"/>
      <c r="F64" s="32"/>
      <c r="G64" s="32"/>
      <c r="H64" s="32"/>
      <c r="I64" s="32">
        <v>21.14837812640495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35.3745550125196</v>
      </c>
      <c r="X64" s="33"/>
      <c r="Y64" s="35"/>
      <c r="Z64" s="36">
        <v>56.888504236788535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50.000000000000007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50.000000000000007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34241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34241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735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735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669.2</v>
      </c>
      <c r="E68" s="32">
        <v>65.165403226317679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734.36540322631777</v>
      </c>
    </row>
    <row r="69" spans="1:26" ht="13.5" customHeight="1" x14ac:dyDescent="0.15">
      <c r="A69" s="29">
        <v>65</v>
      </c>
      <c r="B69" s="30" t="s">
        <v>360</v>
      </c>
      <c r="C69" s="42">
        <v>2.0721135684921243E-2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2.0721135684921243E-2</v>
      </c>
    </row>
    <row r="70" spans="1:26" ht="13.5" customHeight="1" x14ac:dyDescent="0.15">
      <c r="A70" s="29">
        <v>66</v>
      </c>
      <c r="B70" s="30" t="s">
        <v>361</v>
      </c>
      <c r="C70" s="31">
        <v>2.3107323363603505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2.3107323363603505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1.5178826494369538E-2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1.5178826494369538E-2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14.9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14.9</v>
      </c>
    </row>
    <row r="75" spans="1:26" ht="13.5" customHeight="1" x14ac:dyDescent="0.15">
      <c r="A75" s="29">
        <v>71</v>
      </c>
      <c r="B75" s="30" t="s">
        <v>78</v>
      </c>
      <c r="C75" s="37">
        <v>0.20931922098681782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0.20931922098681782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5.2670612558198812E-2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0">
        <v>7.9583690192587897E-5</v>
      </c>
      <c r="X77" s="33"/>
      <c r="Y77" s="35"/>
      <c r="Z77" s="44">
        <v>5.2750196248391397E-2</v>
      </c>
    </row>
    <row r="78" spans="1:26" ht="13.5" customHeight="1" x14ac:dyDescent="0.15">
      <c r="A78" s="29">
        <v>74</v>
      </c>
      <c r="B78" s="30" t="s">
        <v>365</v>
      </c>
      <c r="C78" s="42">
        <v>4.4987238532405147E-2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4">
        <v>4.4987238532405147E-2</v>
      </c>
    </row>
    <row r="79" spans="1:26" ht="13.5" customHeight="1" x14ac:dyDescent="0.15">
      <c r="A79" s="29">
        <v>75</v>
      </c>
      <c r="B79" s="30" t="s">
        <v>80</v>
      </c>
      <c r="C79" s="42">
        <v>7.8267008967221365E-3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>
        <v>11.272664530147917</v>
      </c>
      <c r="W79" s="38">
        <v>9.0294757381921865E-3</v>
      </c>
      <c r="X79" s="45">
        <v>9.7988487321515656</v>
      </c>
      <c r="Y79" s="46">
        <v>9.6846767240661631</v>
      </c>
      <c r="Z79" s="36">
        <v>30.773046163000558</v>
      </c>
    </row>
    <row r="80" spans="1:26" ht="13.5" customHeight="1" x14ac:dyDescent="0.15">
      <c r="A80" s="29">
        <v>76</v>
      </c>
      <c r="B80" s="30" t="s">
        <v>81</v>
      </c>
      <c r="C80" s="37">
        <v>0.29060943581012116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0.2638809003838794</v>
      </c>
      <c r="X80" s="33"/>
      <c r="Y80" s="35"/>
      <c r="Z80" s="39">
        <v>0.55449033619400057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52859.771630517309</v>
      </c>
      <c r="D84" s="32">
        <v>7120.56</v>
      </c>
      <c r="E84" s="32">
        <v>228.7253997940384</v>
      </c>
      <c r="F84" s="32">
        <v>540.21276604640582</v>
      </c>
      <c r="G84" s="32">
        <v>53095.609266638814</v>
      </c>
      <c r="H84" s="32">
        <v>105530.55377368903</v>
      </c>
      <c r="I84" s="32"/>
      <c r="J84" s="32"/>
      <c r="K84" s="32">
        <v>1693.166547891964</v>
      </c>
      <c r="L84" s="32"/>
      <c r="M84" s="32">
        <v>127385.09530846898</v>
      </c>
      <c r="N84" s="32">
        <v>4508.8935834038157</v>
      </c>
      <c r="O84" s="32">
        <v>1136.1169069554819</v>
      </c>
      <c r="P84" s="32">
        <v>37490.375866766313</v>
      </c>
      <c r="Q84" s="32">
        <v>326.28503033877496</v>
      </c>
      <c r="R84" s="32">
        <v>195.8719248112634</v>
      </c>
      <c r="S84" s="32"/>
      <c r="T84" s="32"/>
      <c r="U84" s="32"/>
      <c r="V84" s="33"/>
      <c r="W84" s="33">
        <v>14.176277440042361</v>
      </c>
      <c r="X84" s="33"/>
      <c r="Y84" s="35">
        <v>106.36783141637551</v>
      </c>
      <c r="Z84" s="36">
        <v>392231.7821141787</v>
      </c>
    </row>
    <row r="85" spans="1:26" ht="13.5" customHeight="1" x14ac:dyDescent="0.15">
      <c r="A85" s="29">
        <v>81</v>
      </c>
      <c r="B85" s="30" t="s">
        <v>84</v>
      </c>
      <c r="C85" s="51">
        <v>3.8930081467621327E-5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3.8930081467621327E-5</v>
      </c>
    </row>
    <row r="86" spans="1:26" ht="13.5" customHeight="1" x14ac:dyDescent="0.15">
      <c r="A86" s="29">
        <v>82</v>
      </c>
      <c r="B86" s="30" t="s">
        <v>85</v>
      </c>
      <c r="C86" s="31">
        <v>6.8401372647078889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10.748235256738285</v>
      </c>
      <c r="X86" s="33"/>
      <c r="Y86" s="46">
        <v>1.0991124557377518</v>
      </c>
      <c r="Z86" s="36">
        <v>18.687484977183928</v>
      </c>
    </row>
    <row r="87" spans="1:26" ht="13.5" customHeight="1" x14ac:dyDescent="0.15">
      <c r="A87" s="29">
        <v>83</v>
      </c>
      <c r="B87" s="30" t="s">
        <v>86</v>
      </c>
      <c r="C87" s="41">
        <v>626.15395303494938</v>
      </c>
      <c r="D87" s="32"/>
      <c r="E87" s="53">
        <v>0.56849469959914189</v>
      </c>
      <c r="F87" s="32"/>
      <c r="G87" s="32"/>
      <c r="H87" s="32"/>
      <c r="I87" s="32"/>
      <c r="J87" s="32"/>
      <c r="K87" s="32"/>
      <c r="L87" s="32"/>
      <c r="M87" s="32">
        <v>672.52521350427037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28.684114135713465</v>
      </c>
      <c r="X87" s="33"/>
      <c r="Y87" s="35"/>
      <c r="Z87" s="36">
        <v>1327.9317753745324</v>
      </c>
    </row>
    <row r="88" spans="1:26" ht="13.5" customHeight="1" x14ac:dyDescent="0.15">
      <c r="A88" s="29">
        <v>84</v>
      </c>
      <c r="B88" s="30" t="s">
        <v>87</v>
      </c>
      <c r="C88" s="42">
        <v>2.1526294134741449E-2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2.4665222419748816E-3</v>
      </c>
      <c r="X88" s="33"/>
      <c r="Y88" s="35"/>
      <c r="Z88" s="44">
        <v>2.3992816376716332E-2</v>
      </c>
    </row>
    <row r="89" spans="1:26" ht="13.5" customHeight="1" x14ac:dyDescent="0.15">
      <c r="A89" s="29">
        <v>85</v>
      </c>
      <c r="B89" s="30" t="s">
        <v>88</v>
      </c>
      <c r="C89" s="31">
        <v>4.034579839118126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3.2922868869013903E-2</v>
      </c>
      <c r="X89" s="33"/>
      <c r="Y89" s="35"/>
      <c r="Z89" s="40">
        <v>4.0675027079871402</v>
      </c>
    </row>
    <row r="90" spans="1:26" ht="13.5" customHeight="1" x14ac:dyDescent="0.15">
      <c r="A90" s="29">
        <v>86</v>
      </c>
      <c r="B90" s="30" t="s">
        <v>89</v>
      </c>
      <c r="C90" s="31">
        <v>2.3977547129360488</v>
      </c>
      <c r="D90" s="32"/>
      <c r="E90" s="32">
        <v>68.78596303117989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0.61298269740231637</v>
      </c>
      <c r="X90" s="33"/>
      <c r="Y90" s="35"/>
      <c r="Z90" s="36">
        <v>71.796700441518254</v>
      </c>
    </row>
    <row r="91" spans="1:26" ht="13.5" customHeight="1" x14ac:dyDescent="0.15">
      <c r="A91" s="29">
        <v>87</v>
      </c>
      <c r="B91" s="30" t="s">
        <v>90</v>
      </c>
      <c r="C91" s="31">
        <v>1.1338006138886367</v>
      </c>
      <c r="D91" s="32"/>
      <c r="E91" s="53">
        <v>0.37046904590544077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118.51456596488032</v>
      </c>
      <c r="W91" s="34">
        <v>0.29496171685303657</v>
      </c>
      <c r="X91" s="33">
        <v>37.487276419846147</v>
      </c>
      <c r="Y91" s="46">
        <v>2.6756781733302764</v>
      </c>
      <c r="Z91" s="36">
        <v>160.47675193470386</v>
      </c>
    </row>
    <row r="92" spans="1:26" ht="13.5" customHeight="1" x14ac:dyDescent="0.15">
      <c r="A92" s="29">
        <v>88</v>
      </c>
      <c r="B92" s="30" t="s">
        <v>91</v>
      </c>
      <c r="C92" s="31">
        <v>1.0671636157206743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40">
        <v>1.0671636157206743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55.600000000000009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55.600000000000009</v>
      </c>
    </row>
    <row r="95" spans="1:26" ht="13.5" customHeight="1" x14ac:dyDescent="0.15">
      <c r="A95" s="29">
        <v>91</v>
      </c>
      <c r="B95" s="30" t="s">
        <v>94</v>
      </c>
      <c r="C95" s="41"/>
      <c r="D95" s="32">
        <v>50.000000000000014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>
        <v>50.000000000000014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210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210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387.6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387.6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5">
        <v>1.0626874308941432</v>
      </c>
      <c r="Y98" s="35"/>
      <c r="Z98" s="40">
        <v>1.0626874308941432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1878.5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1878.5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20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20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872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872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318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318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3174.1225778253902</v>
      </c>
      <c r="U107" s="32"/>
      <c r="V107" s="33"/>
      <c r="W107" s="33"/>
      <c r="X107" s="33"/>
      <c r="Y107" s="35"/>
      <c r="Z107" s="36">
        <v>3174.1225778253902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11854.799536189028</v>
      </c>
      <c r="U108" s="32"/>
      <c r="V108" s="33"/>
      <c r="W108" s="33"/>
      <c r="X108" s="33"/>
      <c r="Y108" s="35"/>
      <c r="Z108" s="36">
        <v>11854.799536189028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100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100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54">
        <v>2.8000000000000003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40">
        <v>2.8000000000000003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156.19999999999999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156.19999999999999</v>
      </c>
    </row>
    <row r="120" spans="1:26" ht="13.5" customHeight="1" x14ac:dyDescent="0.15">
      <c r="A120" s="29">
        <v>116</v>
      </c>
      <c r="B120" s="30" t="s">
        <v>109</v>
      </c>
      <c r="C120" s="41"/>
      <c r="D120" s="32">
        <v>20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>
        <v>20</v>
      </c>
    </row>
    <row r="121" spans="1:26" ht="13.5" customHeight="1" x14ac:dyDescent="0.15">
      <c r="A121" s="29">
        <v>117</v>
      </c>
      <c r="B121" s="30" t="s">
        <v>110</v>
      </c>
      <c r="C121" s="41"/>
      <c r="D121" s="32">
        <v>520.20000000000005</v>
      </c>
      <c r="E121" s="54">
        <v>4.6624461126846288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524.86244611268467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10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10</v>
      </c>
    </row>
    <row r="123" spans="1:26" ht="13.5" customHeight="1" x14ac:dyDescent="0.15">
      <c r="A123" s="29">
        <v>119</v>
      </c>
      <c r="B123" s="30" t="s">
        <v>112</v>
      </c>
      <c r="C123" s="41"/>
      <c r="D123" s="3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44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>
        <v>30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30</v>
      </c>
    </row>
    <row r="129" spans="1:26" ht="13.5" customHeight="1" x14ac:dyDescent="0.15">
      <c r="A129" s="29">
        <v>125</v>
      </c>
      <c r="B129" s="30" t="s">
        <v>116</v>
      </c>
      <c r="C129" s="41">
        <v>117.57565502089186</v>
      </c>
      <c r="D129" s="32">
        <v>294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45">
        <v>9.2618098086735117</v>
      </c>
      <c r="X129" s="33"/>
      <c r="Y129" s="46">
        <v>8.7403809960427754</v>
      </c>
      <c r="Z129" s="36">
        <v>429.57784582560816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78.886817137978014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751.18596402351545</v>
      </c>
      <c r="T131" s="32"/>
      <c r="U131" s="32"/>
      <c r="V131" s="33"/>
      <c r="W131" s="33">
        <v>100.51336911800254</v>
      </c>
      <c r="X131" s="33"/>
      <c r="Y131" s="46">
        <v>9.0899769858723918</v>
      </c>
      <c r="Z131" s="36">
        <v>939.67612726536834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1">
        <v>11.149171921964607</v>
      </c>
      <c r="D136" s="32"/>
      <c r="E136" s="55">
        <v>1.689692579364116E-2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5">
        <v>6.3391512027726682</v>
      </c>
      <c r="W136" s="33">
        <v>73.663114250647212</v>
      </c>
      <c r="X136" s="33"/>
      <c r="Y136" s="56">
        <v>0.35297263851487337</v>
      </c>
      <c r="Z136" s="36">
        <v>91.521306939693005</v>
      </c>
    </row>
    <row r="137" spans="1:26" ht="27" customHeight="1" x14ac:dyDescent="0.15">
      <c r="A137" s="29">
        <v>133</v>
      </c>
      <c r="B137" s="30" t="s">
        <v>120</v>
      </c>
      <c r="C137" s="41">
        <v>501.79512219086712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5.081748971038128E-3</v>
      </c>
      <c r="X137" s="33"/>
      <c r="Y137" s="35"/>
      <c r="Z137" s="36">
        <v>501.80020393983818</v>
      </c>
    </row>
    <row r="138" spans="1:26" ht="13.5" customHeight="1" x14ac:dyDescent="0.15">
      <c r="A138" s="29">
        <v>134</v>
      </c>
      <c r="B138" s="30" t="s">
        <v>121</v>
      </c>
      <c r="C138" s="41">
        <v>176.52827589808328</v>
      </c>
      <c r="D138" s="32"/>
      <c r="E138" s="32"/>
      <c r="F138" s="32">
        <v>173.26589955185668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5">
        <v>2.2988524037508631</v>
      </c>
      <c r="X138" s="33"/>
      <c r="Y138" s="35"/>
      <c r="Z138" s="36">
        <v>352.09302785369084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14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14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/>
      <c r="E143" s="54">
        <v>3.2370440109613874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0">
        <v>3.2370440109613874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25</v>
      </c>
      <c r="E144" s="54">
        <v>2.3348328842983723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27.334832884298372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402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402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1">
        <v>10.593629772545638</v>
      </c>
      <c r="D148" s="32"/>
      <c r="E148" s="32"/>
      <c r="F148" s="32"/>
      <c r="G148" s="32"/>
      <c r="H148" s="32"/>
      <c r="I148" s="32"/>
      <c r="J148" s="32"/>
      <c r="K148" s="32"/>
      <c r="L148" s="32">
        <v>112.57774672537214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123.17137649791778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/>
    </row>
    <row r="152" spans="1:26" ht="13.5" customHeight="1" x14ac:dyDescent="0.15">
      <c r="A152" s="29">
        <v>148</v>
      </c>
      <c r="B152" s="30" t="s">
        <v>131</v>
      </c>
      <c r="C152" s="41"/>
      <c r="D152" s="32">
        <v>116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116</v>
      </c>
    </row>
    <row r="153" spans="1:26" ht="13.5" customHeight="1" x14ac:dyDescent="0.15">
      <c r="A153" s="29">
        <v>149</v>
      </c>
      <c r="B153" s="30" t="s">
        <v>388</v>
      </c>
      <c r="C153" s="42">
        <v>4.989231034155435E-2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4.989231034155435E-2</v>
      </c>
    </row>
    <row r="154" spans="1:26" ht="13.5" customHeight="1" x14ac:dyDescent="0.15">
      <c r="A154" s="29">
        <v>150</v>
      </c>
      <c r="B154" s="30" t="s">
        <v>132</v>
      </c>
      <c r="C154" s="41">
        <v>17.096121315248954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12.452773363059212</v>
      </c>
      <c r="Z154" s="36">
        <v>29.548894678308166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1122.5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1122.5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398.02279229913131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398.02279229913131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7">
        <v>0.70676419290605763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0.93239861356226716</v>
      </c>
      <c r="X159" s="33"/>
      <c r="Y159" s="35"/>
      <c r="Z159" s="40">
        <v>1.6391628064683248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11.88186571209855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0.29005765236713432</v>
      </c>
      <c r="X161" s="33"/>
      <c r="Y161" s="35"/>
      <c r="Z161" s="36">
        <v>12.171923364465684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0.29408341815389116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0.29408341815389116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4206.3972172097028</v>
      </c>
      <c r="U165" s="32"/>
      <c r="V165" s="33"/>
      <c r="W165" s="33"/>
      <c r="X165" s="33"/>
      <c r="Y165" s="35"/>
      <c r="Z165" s="36">
        <v>4206.3972172097028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360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360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484.08417171287681</v>
      </c>
      <c r="U168" s="32"/>
      <c r="V168" s="33"/>
      <c r="W168" s="33"/>
      <c r="X168" s="33"/>
      <c r="Y168" s="35"/>
      <c r="Z168" s="36">
        <v>484.08417171287681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271.5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271.5</v>
      </c>
    </row>
    <row r="173" spans="1:26" ht="13.5" customHeight="1" x14ac:dyDescent="0.15">
      <c r="A173" s="29">
        <v>169</v>
      </c>
      <c r="B173" s="30" t="s">
        <v>142</v>
      </c>
      <c r="C173" s="37">
        <v>0.17920872347689545</v>
      </c>
      <c r="D173" s="32">
        <v>160.00000000000003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8">
        <v>6.6547121660125635E-2</v>
      </c>
      <c r="X173" s="33"/>
      <c r="Y173" s="35"/>
      <c r="Z173" s="36">
        <v>160.24575584513707</v>
      </c>
    </row>
    <row r="174" spans="1:26" ht="13.5" customHeight="1" x14ac:dyDescent="0.15">
      <c r="A174" s="29">
        <v>170</v>
      </c>
      <c r="B174" s="30" t="s">
        <v>143</v>
      </c>
      <c r="C174" s="41"/>
      <c r="D174" s="32">
        <v>11.6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>
        <v>11.6</v>
      </c>
    </row>
    <row r="175" spans="1:26" ht="13.5" customHeight="1" x14ac:dyDescent="0.15">
      <c r="A175" s="29">
        <v>171</v>
      </c>
      <c r="B175" s="30" t="s">
        <v>144</v>
      </c>
      <c r="C175" s="41"/>
      <c r="D175" s="32"/>
      <c r="E175" s="32">
        <v>30.077159573458601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30.077159573458601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53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53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584.20000000000005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584.20000000000005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613.59999999999991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613.59999999999991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9504.666456270752</v>
      </c>
      <c r="U180" s="32"/>
      <c r="V180" s="33"/>
      <c r="W180" s="33"/>
      <c r="X180" s="33"/>
      <c r="Y180" s="35"/>
      <c r="Z180" s="36">
        <v>9504.666456270752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13.750420814764478</v>
      </c>
      <c r="Z182" s="36">
        <v>13.750420814764478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278072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278072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0.15668228771737563</v>
      </c>
      <c r="D185" s="32"/>
      <c r="E185" s="32">
        <v>589.23147358281108</v>
      </c>
      <c r="F185" s="32"/>
      <c r="G185" s="32"/>
      <c r="H185" s="32"/>
      <c r="I185" s="32"/>
      <c r="J185" s="32">
        <v>47978.591068502101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4.9696056040194276E-3</v>
      </c>
      <c r="X185" s="33"/>
      <c r="Y185" s="35">
        <v>33.943536492118305</v>
      </c>
      <c r="Z185" s="36">
        <v>48601.927730470343</v>
      </c>
    </row>
    <row r="186" spans="1:26" ht="13.5" customHeight="1" x14ac:dyDescent="0.15">
      <c r="A186" s="29">
        <v>182</v>
      </c>
      <c r="B186" s="30" t="s">
        <v>152</v>
      </c>
      <c r="C186" s="4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41"/>
      <c r="D187" s="32">
        <v>2138.8000000000002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2138.8000000000002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49.5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49.5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181.91085908427081</v>
      </c>
      <c r="U189" s="32"/>
      <c r="V189" s="33"/>
      <c r="W189" s="33"/>
      <c r="X189" s="33"/>
      <c r="Y189" s="35"/>
      <c r="Z189" s="36">
        <v>181.91085908427081</v>
      </c>
    </row>
    <row r="190" spans="1:26" ht="13.5" customHeight="1" x14ac:dyDescent="0.15">
      <c r="A190" s="29">
        <v>186</v>
      </c>
      <c r="B190" s="30" t="s">
        <v>156</v>
      </c>
      <c r="C190" s="41">
        <v>11708.368428566364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12.152613593665476</v>
      </c>
      <c r="X190" s="33"/>
      <c r="Y190" s="35"/>
      <c r="Z190" s="36">
        <v>11720.52104216003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1974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1974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1.8423854566143675E-4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8">
        <v>1.8423854566143675E-4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/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422.99999999999994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422.99999999999994</v>
      </c>
    </row>
    <row r="200" spans="1:26" ht="13.5" customHeight="1" x14ac:dyDescent="0.15">
      <c r="A200" s="29">
        <v>196</v>
      </c>
      <c r="B200" s="30" t="s">
        <v>163</v>
      </c>
      <c r="C200" s="4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41"/>
      <c r="D201" s="32">
        <v>213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213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0.27696941648826567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0.27696941648826567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1">
        <v>4.6240615106635397E-5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2.5130800714102475E-4</v>
      </c>
      <c r="X209" s="33"/>
      <c r="Y209" s="35"/>
      <c r="Z209" s="48">
        <v>2.9754862224766015E-4</v>
      </c>
    </row>
    <row r="210" spans="1:26" ht="13.5" customHeight="1" x14ac:dyDescent="0.15">
      <c r="A210" s="29">
        <v>206</v>
      </c>
      <c r="B210" s="30" t="s">
        <v>169</v>
      </c>
      <c r="C210" s="4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31">
        <v>4.1401486066560986</v>
      </c>
      <c r="D211" s="32">
        <v>162</v>
      </c>
      <c r="E211" s="32">
        <v>22.189417811892387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2.6053325696544772E-2</v>
      </c>
      <c r="X211" s="33"/>
      <c r="Y211" s="35"/>
      <c r="Z211" s="36">
        <v>188.35561974424505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337.8160104344168</v>
      </c>
      <c r="T213" s="32"/>
      <c r="U213" s="32"/>
      <c r="V213" s="33"/>
      <c r="W213" s="33">
        <v>121.88722223164743</v>
      </c>
      <c r="X213" s="33"/>
      <c r="Y213" s="35"/>
      <c r="Z213" s="36">
        <v>459.7032326660642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1000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1000</v>
      </c>
    </row>
    <row r="217" spans="1:26" ht="13.5" customHeight="1" x14ac:dyDescent="0.15">
      <c r="A217" s="29">
        <v>213</v>
      </c>
      <c r="B217" s="30" t="s">
        <v>174</v>
      </c>
      <c r="C217" s="41">
        <v>119.37117792039804</v>
      </c>
      <c r="D217" s="54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0.52065916538061119</v>
      </c>
      <c r="X217" s="33"/>
      <c r="Y217" s="35"/>
      <c r="Z217" s="36">
        <v>126.89183708577865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2.876043654311647E-3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2.876043654311647E-3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400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400</v>
      </c>
    </row>
    <row r="222" spans="1:26" ht="13.5" customHeight="1" x14ac:dyDescent="0.15">
      <c r="A222" s="29">
        <v>218</v>
      </c>
      <c r="B222" s="30" t="s">
        <v>176</v>
      </c>
      <c r="C222" s="37">
        <v>0.26480177574900743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2.6291576494579957E-3</v>
      </c>
      <c r="X222" s="33"/>
      <c r="Y222" s="35"/>
      <c r="Z222" s="39">
        <v>0.26743093339846541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331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331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1.4863375424172307</v>
      </c>
      <c r="D228" s="32"/>
      <c r="E228" s="32"/>
      <c r="F228" s="32"/>
      <c r="G228" s="32"/>
      <c r="H228" s="32"/>
      <c r="I228" s="32">
        <v>10372.794900447716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103.32035125664531</v>
      </c>
      <c r="X228" s="33"/>
      <c r="Y228" s="35"/>
      <c r="Z228" s="36">
        <v>10477.601589246779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54">
        <v>8.3475373892809888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8.3475373892809888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525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525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1387.4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1387.4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6614.1006440258943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6614.1006440258943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1050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1050</v>
      </c>
    </row>
    <row r="238" spans="1:26" ht="13.5" customHeight="1" x14ac:dyDescent="0.15">
      <c r="A238" s="29">
        <v>234</v>
      </c>
      <c r="B238" s="30" t="s">
        <v>186</v>
      </c>
      <c r="C238" s="42">
        <v>4.163165047801997E-2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4.163165047801997E-2</v>
      </c>
    </row>
    <row r="239" spans="1:26" ht="13.5" customHeight="1" x14ac:dyDescent="0.15">
      <c r="A239" s="29">
        <v>235</v>
      </c>
      <c r="B239" s="30" t="s">
        <v>419</v>
      </c>
      <c r="C239" s="51">
        <v>9.3968656762359685E-5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2">
        <v>9.3968656762359685E-5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180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180</v>
      </c>
    </row>
    <row r="241" spans="1:26" ht="13.5" customHeight="1" x14ac:dyDescent="0.15">
      <c r="A241" s="29">
        <v>237</v>
      </c>
      <c r="B241" s="30" t="s">
        <v>188</v>
      </c>
      <c r="C241" s="37">
        <v>0.32693015208970305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121.82194920110953</v>
      </c>
      <c r="W241" s="33"/>
      <c r="X241" s="33">
        <v>20.128031207548055</v>
      </c>
      <c r="Y241" s="35"/>
      <c r="Z241" s="36">
        <v>142.2769105607473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1.6692615808054425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1.6692615808054425</v>
      </c>
    </row>
    <row r="244" spans="1:26" ht="13.5" customHeight="1" x14ac:dyDescent="0.15">
      <c r="A244" s="29">
        <v>240</v>
      </c>
      <c r="B244" s="30" t="s">
        <v>190</v>
      </c>
      <c r="C244" s="41">
        <v>1406.5080355896177</v>
      </c>
      <c r="D244" s="32"/>
      <c r="E244" s="32"/>
      <c r="F244" s="55">
        <v>5.251025954497502E-2</v>
      </c>
      <c r="G244" s="32">
        <v>57.809197681448687</v>
      </c>
      <c r="H244" s="32"/>
      <c r="I244" s="32"/>
      <c r="J244" s="32"/>
      <c r="K244" s="32">
        <v>225.74787220074651</v>
      </c>
      <c r="L244" s="32"/>
      <c r="M244" s="32">
        <v>6150.3115569318161</v>
      </c>
      <c r="N244" s="32">
        <v>818.15576696344385</v>
      </c>
      <c r="O244" s="32">
        <v>301.13436126892702</v>
      </c>
      <c r="P244" s="32">
        <v>7810.54486712367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16770.264168019217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2.0088278471765905E-3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457.52134767837515</v>
      </c>
      <c r="W246" s="43">
        <v>6.4641918869507147E-4</v>
      </c>
      <c r="X246" s="33"/>
      <c r="Y246" s="35"/>
      <c r="Z246" s="36">
        <v>457.52400292541103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339.95604982560576</v>
      </c>
      <c r="V247" s="33"/>
      <c r="W247" s="33"/>
      <c r="X247" s="33"/>
      <c r="Y247" s="35"/>
      <c r="Z247" s="36">
        <v>339.95604982560576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54715.5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54715.5</v>
      </c>
    </row>
    <row r="249" spans="1:26" ht="13.5" customHeight="1" x14ac:dyDescent="0.15">
      <c r="A249" s="29">
        <v>245</v>
      </c>
      <c r="B249" s="30" t="s">
        <v>193</v>
      </c>
      <c r="C249" s="51">
        <v>7.1721881637629655E-5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5.1695269771861692E-4</v>
      </c>
      <c r="X249" s="33"/>
      <c r="Y249" s="35"/>
      <c r="Z249" s="48">
        <v>5.8867457935624654E-4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1965</v>
      </c>
      <c r="E252" s="53">
        <v>0.77132896772774573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1965.7713289677276</v>
      </c>
    </row>
    <row r="253" spans="1:26" ht="13.5" customHeight="1" x14ac:dyDescent="0.15">
      <c r="A253" s="29">
        <v>249</v>
      </c>
      <c r="B253" s="30" t="s">
        <v>195</v>
      </c>
      <c r="C253" s="41"/>
      <c r="D253" s="54">
        <v>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40">
        <v>3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116.00000000000001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116.00000000000001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742.5</v>
      </c>
      <c r="E255" s="32">
        <v>198.40597028857684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940.90597028857678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82.35965278880775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82.35965278880775</v>
      </c>
    </row>
    <row r="257" spans="1:26" ht="13.5" customHeight="1" x14ac:dyDescent="0.15">
      <c r="A257" s="29">
        <v>253</v>
      </c>
      <c r="B257" s="30" t="s">
        <v>199</v>
      </c>
      <c r="C257" s="41"/>
      <c r="D257" s="32">
        <v>960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>
        <v>960</v>
      </c>
    </row>
    <row r="258" spans="1:26" ht="13.5" customHeight="1" x14ac:dyDescent="0.15">
      <c r="A258" s="29">
        <v>254</v>
      </c>
      <c r="B258" s="30" t="s">
        <v>200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2">
        <v>7.0803239851398234E-2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4">
        <v>7.0803239851398234E-2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5">
        <v>7.7852190806215818E-2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4">
        <v>7.7852190806215818E-2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15335.14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15335.14</v>
      </c>
    </row>
    <row r="262" spans="1:26" ht="13.5" customHeight="1" x14ac:dyDescent="0.15">
      <c r="A262" s="29">
        <v>258</v>
      </c>
      <c r="B262" s="30" t="s">
        <v>204</v>
      </c>
      <c r="C262" s="37">
        <v>0.45852748824151485</v>
      </c>
      <c r="D262" s="32">
        <v>1276.8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0.43606531957921224</v>
      </c>
      <c r="X262" s="33"/>
      <c r="Y262" s="35"/>
      <c r="Z262" s="36">
        <v>1277.6945928078208</v>
      </c>
    </row>
    <row r="263" spans="1:26" ht="13.5" customHeight="1" x14ac:dyDescent="0.15">
      <c r="A263" s="29">
        <v>259</v>
      </c>
      <c r="B263" s="30" t="s">
        <v>205</v>
      </c>
      <c r="C263" s="31">
        <v>1.5807016172303072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1.5807016172303072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3041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3041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460.5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460.5</v>
      </c>
    </row>
    <row r="266" spans="1:26" ht="13.5" customHeight="1" x14ac:dyDescent="0.15">
      <c r="A266" s="29">
        <v>262</v>
      </c>
      <c r="B266" s="30" t="s">
        <v>208</v>
      </c>
      <c r="C266" s="41">
        <v>1598.3709885675344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5">
        <v>3.3248171192121503</v>
      </c>
      <c r="X266" s="33"/>
      <c r="Y266" s="35">
        <v>15.414125848040683</v>
      </c>
      <c r="Z266" s="36">
        <v>1617.1099315347872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312.5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312.5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1">
        <v>3.6119930802763593</v>
      </c>
      <c r="D272" s="32">
        <v>308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311.61199308027636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1.4942313561726707E-5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0">
        <v>4.3217100005977711E-5</v>
      </c>
      <c r="X274" s="33"/>
      <c r="Y274" s="35"/>
      <c r="Z274" s="52">
        <v>5.8159413567704419E-5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1.7388356450245872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45">
        <v>1.3579696904996432</v>
      </c>
      <c r="X276" s="33">
        <v>12.573722372049327</v>
      </c>
      <c r="Y276" s="35">
        <v>25.329959899443519</v>
      </c>
      <c r="Z276" s="36">
        <v>41.000487607017078</v>
      </c>
    </row>
    <row r="277" spans="1:26" ht="13.5" customHeight="1" x14ac:dyDescent="0.15">
      <c r="A277" s="29">
        <v>273</v>
      </c>
      <c r="B277" s="30" t="s">
        <v>214</v>
      </c>
      <c r="C277" s="42">
        <v>8.2598948967598201E-2</v>
      </c>
      <c r="D277" s="32">
        <v>14.8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0">
        <v>8.354319663241064E-5</v>
      </c>
      <c r="X277" s="33"/>
      <c r="Y277" s="35"/>
      <c r="Z277" s="36">
        <v>14.882682492164232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163.73770736362889</v>
      </c>
      <c r="D279" s="32">
        <v>62.599999999999994</v>
      </c>
      <c r="E279" s="53">
        <v>0.97834054374397594</v>
      </c>
      <c r="F279" s="32"/>
      <c r="G279" s="32"/>
      <c r="H279" s="32"/>
      <c r="I279" s="32">
        <v>20411.982476925477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4358.3710717547774</v>
      </c>
      <c r="X279" s="33"/>
      <c r="Y279" s="35"/>
      <c r="Z279" s="36">
        <v>24997.669596587628</v>
      </c>
    </row>
    <row r="280" spans="1:26" ht="13.5" customHeight="1" x14ac:dyDescent="0.15">
      <c r="A280" s="29">
        <v>276</v>
      </c>
      <c r="B280" s="30" t="s">
        <v>216</v>
      </c>
      <c r="C280" s="37">
        <v>0.41761606154313063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5">
        <v>1.7535689512221564</v>
      </c>
      <c r="X280" s="33"/>
      <c r="Y280" s="35"/>
      <c r="Z280" s="40">
        <v>2.171185012765287</v>
      </c>
    </row>
    <row r="281" spans="1:26" ht="13.5" customHeight="1" x14ac:dyDescent="0.15">
      <c r="A281" s="29">
        <v>277</v>
      </c>
      <c r="B281" s="30" t="s">
        <v>217</v>
      </c>
      <c r="C281" s="41">
        <v>77.639098198205559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43.788621477596372</v>
      </c>
      <c r="X281" s="33"/>
      <c r="Y281" s="35"/>
      <c r="Z281" s="36">
        <v>121.42771967580194</v>
      </c>
    </row>
    <row r="282" spans="1:26" ht="13.5" customHeight="1" x14ac:dyDescent="0.15">
      <c r="A282" s="29">
        <v>278</v>
      </c>
      <c r="B282" s="30" t="s">
        <v>218</v>
      </c>
      <c r="C282" s="31">
        <v>1.6545273269901735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5">
        <v>9.0342874963059696</v>
      </c>
      <c r="X282" s="33"/>
      <c r="Y282" s="35"/>
      <c r="Z282" s="36">
        <v>10.688814823296143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3070.9756520833453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5">
        <v>1.8562983739034649</v>
      </c>
      <c r="X285" s="33"/>
      <c r="Y285" s="35">
        <v>21.610947796728713</v>
      </c>
      <c r="Z285" s="36">
        <v>3094.4428982539775</v>
      </c>
    </row>
    <row r="286" spans="1:26" ht="13.5" customHeight="1" x14ac:dyDescent="0.15">
      <c r="A286" s="29">
        <v>282</v>
      </c>
      <c r="B286" s="30" t="s">
        <v>220</v>
      </c>
      <c r="C286" s="37">
        <v>0.45606630328339209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5">
        <v>2.3600734171173645</v>
      </c>
      <c r="X286" s="33"/>
      <c r="Y286" s="35"/>
      <c r="Z286" s="40">
        <v>2.8161397204007566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362887.5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362887.5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94.000000000000014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94.000000000000014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7526.5092541526637</v>
      </c>
      <c r="U292" s="32"/>
      <c r="V292" s="33"/>
      <c r="W292" s="33"/>
      <c r="X292" s="33"/>
      <c r="Y292" s="35"/>
      <c r="Z292" s="36">
        <v>7526.5092541526637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848.2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848.2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11781.105259189671</v>
      </c>
      <c r="D300" s="32">
        <v>593</v>
      </c>
      <c r="E300" s="32">
        <v>266.54300361730463</v>
      </c>
      <c r="F300" s="32"/>
      <c r="G300" s="32"/>
      <c r="H300" s="32"/>
      <c r="I300" s="32"/>
      <c r="J300" s="32"/>
      <c r="K300" s="32">
        <v>250.00776553991778</v>
      </c>
      <c r="L300" s="32"/>
      <c r="M300" s="32">
        <v>18874.411961260044</v>
      </c>
      <c r="N300" s="32"/>
      <c r="O300" s="32">
        <v>53.393426404214551</v>
      </c>
      <c r="P300" s="32"/>
      <c r="Q300" s="32"/>
      <c r="R300" s="32"/>
      <c r="S300" s="32"/>
      <c r="T300" s="32"/>
      <c r="U300" s="32"/>
      <c r="V300" s="33"/>
      <c r="W300" s="45">
        <v>5.6589199412183415</v>
      </c>
      <c r="X300" s="33"/>
      <c r="Y300" s="35">
        <v>383.60880527173236</v>
      </c>
      <c r="Z300" s="36">
        <v>32207.729141224103</v>
      </c>
    </row>
    <row r="301" spans="1:26" ht="13.5" customHeight="1" x14ac:dyDescent="0.15">
      <c r="A301" s="29">
        <v>297</v>
      </c>
      <c r="B301" s="30" t="s">
        <v>229</v>
      </c>
      <c r="C301" s="41">
        <v>5287.6371111999861</v>
      </c>
      <c r="D301" s="32">
        <v>314.8</v>
      </c>
      <c r="E301" s="32">
        <v>71.796143103541624</v>
      </c>
      <c r="F301" s="32"/>
      <c r="G301" s="32">
        <v>10898.444760491215</v>
      </c>
      <c r="H301" s="32"/>
      <c r="I301" s="32"/>
      <c r="J301" s="32"/>
      <c r="K301" s="32">
        <v>347.81724772528122</v>
      </c>
      <c r="L301" s="32"/>
      <c r="M301" s="32">
        <v>10407.417383493124</v>
      </c>
      <c r="N301" s="32">
        <v>560.50309273459243</v>
      </c>
      <c r="O301" s="32">
        <v>297.27110831810182</v>
      </c>
      <c r="P301" s="32">
        <v>4793.2882016490648</v>
      </c>
      <c r="Q301" s="32"/>
      <c r="R301" s="32"/>
      <c r="S301" s="32"/>
      <c r="T301" s="32"/>
      <c r="U301" s="32"/>
      <c r="V301" s="33"/>
      <c r="W301" s="45">
        <v>3.630627656003456</v>
      </c>
      <c r="X301" s="33"/>
      <c r="Y301" s="35">
        <v>37.255696378260843</v>
      </c>
      <c r="Z301" s="36">
        <v>33019.861372749176</v>
      </c>
    </row>
    <row r="302" spans="1:26" ht="13.5" customHeight="1" x14ac:dyDescent="0.15">
      <c r="A302" s="29">
        <v>298</v>
      </c>
      <c r="B302" s="30" t="s">
        <v>230</v>
      </c>
      <c r="C302" s="31">
        <v>1.4110625483604471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1.4110625483604471</v>
      </c>
    </row>
    <row r="303" spans="1:26" ht="13.5" customHeight="1" x14ac:dyDescent="0.15">
      <c r="A303" s="29">
        <v>299</v>
      </c>
      <c r="B303" s="30" t="s">
        <v>231</v>
      </c>
      <c r="C303" s="42">
        <v>8.7897640937808913E-3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2.1034545829037611E-3</v>
      </c>
      <c r="X303" s="33"/>
      <c r="Y303" s="35"/>
      <c r="Z303" s="44">
        <v>1.0893218676684652E-2</v>
      </c>
    </row>
    <row r="304" spans="1:26" ht="13.5" customHeight="1" x14ac:dyDescent="0.15">
      <c r="A304" s="29">
        <v>300</v>
      </c>
      <c r="B304" s="30" t="s">
        <v>232</v>
      </c>
      <c r="C304" s="41">
        <v>81123.431808871828</v>
      </c>
      <c r="D304" s="32">
        <v>23.099999999999998</v>
      </c>
      <c r="E304" s="54">
        <v>1.0082885158168113</v>
      </c>
      <c r="F304" s="32">
        <v>5459.9287156313021</v>
      </c>
      <c r="G304" s="32">
        <v>61431.518853167276</v>
      </c>
      <c r="H304" s="32"/>
      <c r="I304" s="32"/>
      <c r="J304" s="32"/>
      <c r="K304" s="32">
        <v>3144.3396410400574</v>
      </c>
      <c r="L304" s="32">
        <v>541.2283531846449</v>
      </c>
      <c r="M304" s="32">
        <v>223391.12679438436</v>
      </c>
      <c r="N304" s="32">
        <v>6739.2128532380229</v>
      </c>
      <c r="O304" s="32">
        <v>1524.3874887239699</v>
      </c>
      <c r="P304" s="32">
        <v>51816.537693308637</v>
      </c>
      <c r="Q304" s="32">
        <v>244.71377275408119</v>
      </c>
      <c r="R304" s="32">
        <v>170.24254221642312</v>
      </c>
      <c r="S304" s="32"/>
      <c r="T304" s="32"/>
      <c r="U304" s="32"/>
      <c r="V304" s="33"/>
      <c r="W304" s="33">
        <v>65.680805119407395</v>
      </c>
      <c r="X304" s="33"/>
      <c r="Y304" s="46">
        <v>4.7779068285624007</v>
      </c>
      <c r="Z304" s="36">
        <v>435681.23551698442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1095.609632232173</v>
      </c>
      <c r="D306" s="32">
        <v>360.30000000000007</v>
      </c>
      <c r="E306" s="55">
        <v>1.7528586570973542E-2</v>
      </c>
      <c r="F306" s="32"/>
      <c r="G306" s="32"/>
      <c r="H306" s="32"/>
      <c r="I306" s="32"/>
      <c r="J306" s="32">
        <v>538.63557877098003</v>
      </c>
      <c r="K306" s="32"/>
      <c r="L306" s="32"/>
      <c r="M306" s="32">
        <v>280.51399341199777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11.020218091801627</v>
      </c>
      <c r="X306" s="33"/>
      <c r="Y306" s="35"/>
      <c r="Z306" s="36">
        <v>2286.0969510935238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8.7403602117391413E-2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8.7403602117391413E-2</v>
      </c>
    </row>
    <row r="309" spans="1:26" ht="13.5" customHeight="1" x14ac:dyDescent="0.15">
      <c r="A309" s="29">
        <v>305</v>
      </c>
      <c r="B309" s="30" t="s">
        <v>236</v>
      </c>
      <c r="C309" s="31">
        <v>2.0838242041801021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135.05148214602642</v>
      </c>
      <c r="W309" s="45">
        <v>1.2050335296306307</v>
      </c>
      <c r="X309" s="33">
        <v>32.951494021246084</v>
      </c>
      <c r="Y309" s="35">
        <v>22.882304915434641</v>
      </c>
      <c r="Z309" s="36">
        <v>194.17413881651788</v>
      </c>
    </row>
    <row r="310" spans="1:26" ht="13.5" customHeight="1" x14ac:dyDescent="0.15">
      <c r="A310" s="29">
        <v>306</v>
      </c>
      <c r="B310" s="30" t="s">
        <v>237</v>
      </c>
      <c r="C310" s="42">
        <v>3.9745742569884487E-2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3.9745742569884487E-2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4.91452389611279E-2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7.4605179930877313E-2</v>
      </c>
      <c r="X312" s="33"/>
      <c r="Y312" s="35"/>
      <c r="Z312" s="39">
        <v>0.12375041889200522</v>
      </c>
    </row>
    <row r="313" spans="1:26" ht="13.5" customHeight="1" x14ac:dyDescent="0.15">
      <c r="A313" s="29">
        <v>309</v>
      </c>
      <c r="B313" s="30" t="s">
        <v>239</v>
      </c>
      <c r="C313" s="31">
        <v>2.6325991831395994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27.561526968576818</v>
      </c>
      <c r="W313" s="33">
        <v>409.35650002606758</v>
      </c>
      <c r="X313" s="33">
        <v>20.221878442621009</v>
      </c>
      <c r="Y313" s="35">
        <v>19.485516867897267</v>
      </c>
      <c r="Z313" s="36">
        <v>479.25802148830229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0.13635039257799184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0.13635039257799184</v>
      </c>
    </row>
    <row r="321" spans="1:26" ht="13.5" customHeight="1" x14ac:dyDescent="0.15">
      <c r="A321" s="29">
        <v>317</v>
      </c>
      <c r="B321" s="30" t="s">
        <v>446</v>
      </c>
      <c r="C321" s="42">
        <v>3.3749570748858579E-2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3.3749570748858579E-2</v>
      </c>
    </row>
    <row r="322" spans="1:26" ht="13.5" customHeight="1" x14ac:dyDescent="0.15">
      <c r="A322" s="29">
        <v>318</v>
      </c>
      <c r="B322" s="30" t="s">
        <v>241</v>
      </c>
      <c r="C322" s="37">
        <v>0.36609509441650351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1.6405602729619658E-2</v>
      </c>
      <c r="X322" s="33"/>
      <c r="Y322" s="35"/>
      <c r="Z322" s="39">
        <v>0.38250069714612317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2.8382645401134485E-2</v>
      </c>
      <c r="D324" s="32"/>
      <c r="E324" s="53">
        <v>0.12917462896447168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0.15755727436560618</v>
      </c>
    </row>
    <row r="325" spans="1:26" ht="13.5" customHeight="1" x14ac:dyDescent="0.15">
      <c r="A325" s="29">
        <v>321</v>
      </c>
      <c r="B325" s="30" t="s">
        <v>243</v>
      </c>
      <c r="C325" s="42">
        <v>3.3538007455026303E-2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253.56604811090671</v>
      </c>
      <c r="W325" s="33">
        <v>29.188903678116091</v>
      </c>
      <c r="X325" s="33"/>
      <c r="Y325" s="46">
        <v>1.3758648008479184</v>
      </c>
      <c r="Z325" s="36">
        <v>284.16435459732577</v>
      </c>
    </row>
    <row r="326" spans="1:26" ht="54" customHeight="1" x14ac:dyDescent="0.15">
      <c r="A326" s="29">
        <v>322</v>
      </c>
      <c r="B326" s="30" t="s">
        <v>244</v>
      </c>
      <c r="C326" s="31">
        <v>1.8003307027059647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5">
        <v>1.9419700629603414</v>
      </c>
      <c r="X326" s="33"/>
      <c r="Y326" s="35"/>
      <c r="Z326" s="40">
        <v>3.7423007656663061</v>
      </c>
    </row>
    <row r="327" spans="1:26" ht="13.5" customHeight="1" x14ac:dyDescent="0.15">
      <c r="A327" s="29">
        <v>323</v>
      </c>
      <c r="B327" s="30" t="s">
        <v>245</v>
      </c>
      <c r="C327" s="4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/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2702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2702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0.25146628022495454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0.24364787103156704</v>
      </c>
      <c r="X332" s="33"/>
      <c r="Y332" s="35"/>
      <c r="Z332" s="39">
        <v>0.49511415125652158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3528.6261333333332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3528.6261333333332</v>
      </c>
    </row>
    <row r="334" spans="1:26" ht="27" customHeight="1" x14ac:dyDescent="0.15">
      <c r="A334" s="29">
        <v>330</v>
      </c>
      <c r="B334" s="30" t="s">
        <v>451</v>
      </c>
      <c r="C334" s="31">
        <v>1.2089973338031113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5.0137245627117216E-2</v>
      </c>
      <c r="X334" s="33"/>
      <c r="Y334" s="35"/>
      <c r="Z334" s="40">
        <v>1.2591345794302284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183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183</v>
      </c>
    </row>
    <row r="336" spans="1:26" ht="13.5" customHeight="1" x14ac:dyDescent="0.15">
      <c r="A336" s="29">
        <v>332</v>
      </c>
      <c r="B336" s="30" t="s">
        <v>250</v>
      </c>
      <c r="C336" s="51">
        <v>2.1464048651176512E-5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56.225515015896704</v>
      </c>
      <c r="W336" s="57">
        <v>1.7247385252445307E-6</v>
      </c>
      <c r="X336" s="45">
        <v>3.7584716096373469</v>
      </c>
      <c r="Y336" s="56">
        <v>0.80334423726382298</v>
      </c>
      <c r="Z336" s="36">
        <v>60.787354051585048</v>
      </c>
    </row>
    <row r="337" spans="1:26" ht="13.5" customHeight="1" x14ac:dyDescent="0.15">
      <c r="A337" s="29">
        <v>333</v>
      </c>
      <c r="B337" s="30" t="s">
        <v>251</v>
      </c>
      <c r="C337" s="37">
        <v>0.57832456203507976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0.57832456203507976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0.93162390888356561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0.61297855042745863</v>
      </c>
      <c r="X340" s="33"/>
      <c r="Y340" s="35"/>
      <c r="Z340" s="40">
        <v>1.5446024593110241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>
        <v>184.67975377026892</v>
      </c>
      <c r="X345" s="33"/>
      <c r="Y345" s="35"/>
      <c r="Z345" s="36">
        <v>184.67975377026892</v>
      </c>
    </row>
    <row r="346" spans="1:26" ht="13.5" customHeight="1" x14ac:dyDescent="0.15">
      <c r="A346" s="29">
        <v>342</v>
      </c>
      <c r="B346" s="30" t="s">
        <v>256</v>
      </c>
      <c r="C346" s="37">
        <v>0.30152703696895161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4.599071150599237E-2</v>
      </c>
      <c r="X346" s="33"/>
      <c r="Y346" s="35"/>
      <c r="Z346" s="39">
        <v>0.34751774847494399</v>
      </c>
    </row>
    <row r="347" spans="1:26" ht="13.5" customHeight="1" x14ac:dyDescent="0.15">
      <c r="A347" s="29">
        <v>343</v>
      </c>
      <c r="B347" s="30" t="s">
        <v>257</v>
      </c>
      <c r="C347" s="47">
        <v>5.948544094380925E-4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8">
        <v>5.948544094380925E-4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157.91519433309497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157.91519433309497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20.278786149164379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2.5392603178943322E-2</v>
      </c>
      <c r="X353" s="33">
        <v>22.543674825627232</v>
      </c>
      <c r="Y353" s="35"/>
      <c r="Z353" s="36">
        <v>42.847853577970554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20.2</v>
      </c>
      <c r="E354" s="32">
        <v>159.66751467264584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179.86751467264583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127.57388833175136</v>
      </c>
      <c r="L355" s="32">
        <v>330.34830564424215</v>
      </c>
      <c r="M355" s="32">
        <v>6778.5009845257455</v>
      </c>
      <c r="N355" s="32">
        <v>195.52618653233262</v>
      </c>
      <c r="O355" s="32">
        <v>440.82210950184668</v>
      </c>
      <c r="P355" s="32">
        <v>6840.5962575319318</v>
      </c>
      <c r="Q355" s="32">
        <v>326.28503033877496</v>
      </c>
      <c r="R355" s="32">
        <v>451.2073928019463</v>
      </c>
      <c r="S355" s="32"/>
      <c r="T355" s="32"/>
      <c r="U355" s="32"/>
      <c r="V355" s="33"/>
      <c r="W355" s="33"/>
      <c r="X355" s="33"/>
      <c r="Y355" s="35"/>
      <c r="Z355" s="36">
        <v>15490.860155208571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9.9231206724116863</v>
      </c>
      <c r="D358" s="54">
        <v>3.8</v>
      </c>
      <c r="E358" s="32"/>
      <c r="F358" s="32"/>
      <c r="G358" s="32">
        <v>374.56224777327645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388.28536844568816</v>
      </c>
    </row>
    <row r="359" spans="1:26" ht="13.5" customHeight="1" x14ac:dyDescent="0.15">
      <c r="A359" s="29">
        <v>355</v>
      </c>
      <c r="B359" s="30" t="s">
        <v>264</v>
      </c>
      <c r="C359" s="41">
        <v>116.77563520108298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45">
        <v>9.4978756455447702</v>
      </c>
      <c r="X359" s="33"/>
      <c r="Y359" s="35"/>
      <c r="Z359" s="36">
        <v>126.27351084662774</v>
      </c>
    </row>
    <row r="360" spans="1:26" ht="13.5" customHeight="1" x14ac:dyDescent="0.15">
      <c r="A360" s="29">
        <v>356</v>
      </c>
      <c r="B360" s="30" t="s">
        <v>265</v>
      </c>
      <c r="C360" s="31">
        <v>2.070890517866208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2.070890517866208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1210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1210</v>
      </c>
    </row>
    <row r="362" spans="1:26" ht="13.5" customHeight="1" x14ac:dyDescent="0.15">
      <c r="A362" s="29">
        <v>358</v>
      </c>
      <c r="B362" s="30" t="s">
        <v>267</v>
      </c>
      <c r="C362" s="41"/>
      <c r="D362" s="32">
        <v>22.5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22.5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854.99999999999989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854.99999999999989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194.39999999999998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194.39999999999998</v>
      </c>
    </row>
    <row r="366" spans="1:26" ht="13.5" customHeight="1" x14ac:dyDescent="0.15">
      <c r="A366" s="29">
        <v>362</v>
      </c>
      <c r="B366" s="30" t="s">
        <v>270</v>
      </c>
      <c r="C366" s="41"/>
      <c r="D366" s="32">
        <v>100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>
        <v>100</v>
      </c>
    </row>
    <row r="367" spans="1:26" ht="13.5" customHeight="1" x14ac:dyDescent="0.15">
      <c r="A367" s="29">
        <v>363</v>
      </c>
      <c r="B367" s="30" t="s">
        <v>271</v>
      </c>
      <c r="C367" s="41"/>
      <c r="D367" s="32">
        <v>408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408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176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176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0.12305747366540322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6.2130032216138921E-2</v>
      </c>
      <c r="X372" s="33"/>
      <c r="Y372" s="35"/>
      <c r="Z372" s="39">
        <v>0.18518750588154215</v>
      </c>
    </row>
    <row r="373" spans="1:26" ht="13.5" customHeight="1" x14ac:dyDescent="0.15">
      <c r="A373" s="29">
        <v>369</v>
      </c>
      <c r="B373" s="30" t="s">
        <v>275</v>
      </c>
      <c r="C373" s="41"/>
      <c r="D373" s="32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41"/>
      <c r="D374" s="32">
        <v>387.5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387.5</v>
      </c>
    </row>
    <row r="375" spans="1:26" ht="13.5" customHeight="1" x14ac:dyDescent="0.15">
      <c r="A375" s="29">
        <v>371</v>
      </c>
      <c r="B375" s="30" t="s">
        <v>277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2.8857340154701321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2.8857340154701321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258.64554793304319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71935.585387985499</v>
      </c>
      <c r="W378" s="33"/>
      <c r="X378" s="33">
        <v>1504.7133752043744</v>
      </c>
      <c r="Y378" s="35"/>
      <c r="Z378" s="36">
        <v>73698.944311122919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636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636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1819.9999999999998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1819.9999999999998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523.40732499862543</v>
      </c>
      <c r="T385" s="32"/>
      <c r="U385" s="32"/>
      <c r="V385" s="33"/>
      <c r="W385" s="33">
        <v>130.8068373637449</v>
      </c>
      <c r="X385" s="33"/>
      <c r="Y385" s="35"/>
      <c r="Z385" s="36">
        <v>654.2141623623703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30.4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30.4</v>
      </c>
    </row>
    <row r="388" spans="1:26" ht="13.5" customHeight="1" x14ac:dyDescent="0.15">
      <c r="A388" s="29">
        <v>384</v>
      </c>
      <c r="B388" s="30" t="s">
        <v>286</v>
      </c>
      <c r="C388" s="41">
        <v>2288.6482487931912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2288.6482487931912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790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790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3.9445485880764721</v>
      </c>
      <c r="D393" s="32"/>
      <c r="E393" s="32"/>
      <c r="F393" s="32"/>
      <c r="G393" s="32"/>
      <c r="H393" s="32"/>
      <c r="I393" s="32">
        <v>1058.0850089129428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79.001609186128576</v>
      </c>
      <c r="X393" s="33"/>
      <c r="Y393" s="35"/>
      <c r="Z393" s="36">
        <v>1141.031166687148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0.52817097758330134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0.52817097758330134</v>
      </c>
    </row>
    <row r="396" spans="1:26" ht="13.5" customHeight="1" x14ac:dyDescent="0.15">
      <c r="A396" s="29">
        <v>392</v>
      </c>
      <c r="B396" s="30" t="s">
        <v>292</v>
      </c>
      <c r="C396" s="41">
        <v>19712.832562903117</v>
      </c>
      <c r="D396" s="32"/>
      <c r="E396" s="32"/>
      <c r="F396" s="32">
        <v>885.25852296557036</v>
      </c>
      <c r="G396" s="32"/>
      <c r="H396" s="32"/>
      <c r="I396" s="32"/>
      <c r="J396" s="32"/>
      <c r="K396" s="32">
        <v>1442.3524934995255</v>
      </c>
      <c r="L396" s="32"/>
      <c r="M396" s="32">
        <v>43540.181434742786</v>
      </c>
      <c r="N396" s="32"/>
      <c r="O396" s="32">
        <v>308.03899848585326</v>
      </c>
      <c r="P396" s="32"/>
      <c r="Q396" s="32"/>
      <c r="R396" s="32"/>
      <c r="S396" s="32"/>
      <c r="T396" s="32"/>
      <c r="U396" s="32"/>
      <c r="V396" s="33"/>
      <c r="W396" s="34">
        <v>0.12058417767757557</v>
      </c>
      <c r="X396" s="33"/>
      <c r="Y396" s="35">
        <v>42.253594530181644</v>
      </c>
      <c r="Z396" s="36">
        <v>65931.038191304702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82.684580905730456</v>
      </c>
      <c r="W398" s="33"/>
      <c r="X398" s="33"/>
      <c r="Y398" s="35"/>
      <c r="Z398" s="36">
        <v>82.684580905730456</v>
      </c>
    </row>
    <row r="399" spans="1:26" ht="13.5" customHeight="1" x14ac:dyDescent="0.15">
      <c r="A399" s="29">
        <v>395</v>
      </c>
      <c r="B399" s="30" t="s">
        <v>295</v>
      </c>
      <c r="C399" s="37">
        <v>0.95716704017619492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39">
        <v>0.95716704017619492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3.1589813008992915E-3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3.1589813008992915E-3</v>
      </c>
    </row>
    <row r="403" spans="1:26" ht="13.5" customHeight="1" x14ac:dyDescent="0.15">
      <c r="A403" s="29">
        <v>399</v>
      </c>
      <c r="B403" s="30" t="s">
        <v>297</v>
      </c>
      <c r="C403" s="42">
        <v>1.2308396451200894E-3</v>
      </c>
      <c r="D403" s="32"/>
      <c r="E403" s="32"/>
      <c r="F403" s="32"/>
      <c r="G403" s="32"/>
      <c r="H403" s="32"/>
      <c r="I403" s="32"/>
      <c r="J403" s="32"/>
      <c r="K403" s="32">
        <v>73.752946159332453</v>
      </c>
      <c r="L403" s="32"/>
      <c r="M403" s="32">
        <v>2927.4571257694884</v>
      </c>
      <c r="N403" s="32">
        <v>121.84372732946517</v>
      </c>
      <c r="O403" s="32">
        <v>221.01022783063627</v>
      </c>
      <c r="P403" s="32">
        <v>1001.714677770849</v>
      </c>
      <c r="Q403" s="32">
        <v>81.57125758469374</v>
      </c>
      <c r="R403" s="32"/>
      <c r="S403" s="32"/>
      <c r="T403" s="32"/>
      <c r="U403" s="32"/>
      <c r="V403" s="33"/>
      <c r="W403" s="50">
        <v>2.375988861953655E-5</v>
      </c>
      <c r="X403" s="33"/>
      <c r="Y403" s="35"/>
      <c r="Z403" s="36">
        <v>4427.351217043999</v>
      </c>
    </row>
    <row r="404" spans="1:26" ht="13.5" customHeight="1" x14ac:dyDescent="0.15">
      <c r="A404" s="29">
        <v>400</v>
      </c>
      <c r="B404" s="30" t="s">
        <v>298</v>
      </c>
      <c r="C404" s="41">
        <v>1398.6459854616526</v>
      </c>
      <c r="D404" s="54">
        <v>5.46</v>
      </c>
      <c r="E404" s="32"/>
      <c r="F404" s="32"/>
      <c r="G404" s="32"/>
      <c r="H404" s="32"/>
      <c r="I404" s="32"/>
      <c r="J404" s="32"/>
      <c r="K404" s="32">
        <v>2629.6362091632136</v>
      </c>
      <c r="L404" s="32">
        <v>269.95301487075989</v>
      </c>
      <c r="M404" s="32">
        <v>44208.49301390988</v>
      </c>
      <c r="N404" s="32">
        <v>2067.0339948607279</v>
      </c>
      <c r="O404" s="32">
        <v>1673.1395214998613</v>
      </c>
      <c r="P404" s="32">
        <v>20112.025472096644</v>
      </c>
      <c r="Q404" s="32">
        <v>326.28503033877496</v>
      </c>
      <c r="R404" s="32">
        <v>476.25492053419396</v>
      </c>
      <c r="S404" s="32"/>
      <c r="T404" s="32"/>
      <c r="U404" s="32"/>
      <c r="V404" s="33"/>
      <c r="W404" s="34">
        <v>0.71998048245005875</v>
      </c>
      <c r="X404" s="33"/>
      <c r="Y404" s="35">
        <v>116.88284533255127</v>
      </c>
      <c r="Z404" s="36">
        <v>73284.529988550712</v>
      </c>
    </row>
    <row r="405" spans="1:26" ht="27" customHeight="1" x14ac:dyDescent="0.15">
      <c r="A405" s="29">
        <v>401</v>
      </c>
      <c r="B405" s="30" t="s">
        <v>472</v>
      </c>
      <c r="C405" s="58">
        <v>1.2555738211544081E-6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1.2555738211544081E-6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56.000000000000007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56.000000000000007</v>
      </c>
    </row>
    <row r="407" spans="1:26" ht="13.5" customHeight="1" x14ac:dyDescent="0.15">
      <c r="A407" s="29">
        <v>403</v>
      </c>
      <c r="B407" s="30" t="s">
        <v>300</v>
      </c>
      <c r="C407" s="42">
        <v>1.9633440315490161E-3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1.1132386786744499E-3</v>
      </c>
      <c r="X407" s="33"/>
      <c r="Y407" s="35"/>
      <c r="Z407" s="44">
        <v>3.076582710223466E-3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54.212843467802294</v>
      </c>
      <c r="D409" s="54">
        <v>3</v>
      </c>
      <c r="E409" s="32">
        <v>32.027056075304728</v>
      </c>
      <c r="F409" s="32"/>
      <c r="G409" s="32"/>
      <c r="H409" s="32">
        <v>54.212829672727281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146136.728292788</v>
      </c>
      <c r="W409" s="33"/>
      <c r="X409" s="33"/>
      <c r="Y409" s="35"/>
      <c r="Z409" s="36">
        <v>146280.18102200385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2063.123267098209</v>
      </c>
      <c r="D411" s="32">
        <v>6468.2543478260877</v>
      </c>
      <c r="E411" s="32">
        <v>22.091306362016816</v>
      </c>
      <c r="F411" s="32"/>
      <c r="G411" s="32"/>
      <c r="H411" s="32"/>
      <c r="I411" s="32">
        <v>238457.70314333442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5686.4923219574221</v>
      </c>
      <c r="X411" s="33"/>
      <c r="Y411" s="35"/>
      <c r="Z411" s="36">
        <v>252697.66438657817</v>
      </c>
    </row>
    <row r="412" spans="1:26" ht="27" customHeight="1" x14ac:dyDescent="0.15">
      <c r="A412" s="29">
        <v>408</v>
      </c>
      <c r="B412" s="30" t="s">
        <v>303</v>
      </c>
      <c r="C412" s="41">
        <v>31.509425880389955</v>
      </c>
      <c r="D412" s="32">
        <v>1482.782608695652</v>
      </c>
      <c r="E412" s="54">
        <v>2.0113810187891508</v>
      </c>
      <c r="F412" s="32"/>
      <c r="G412" s="32"/>
      <c r="H412" s="32"/>
      <c r="I412" s="32">
        <v>400.5503534431727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12.817331902588615</v>
      </c>
      <c r="X412" s="33"/>
      <c r="Y412" s="35"/>
      <c r="Z412" s="36">
        <v>1929.6711009405924</v>
      </c>
    </row>
    <row r="413" spans="1:26" ht="27" customHeight="1" x14ac:dyDescent="0.15">
      <c r="A413" s="29">
        <v>409</v>
      </c>
      <c r="B413" s="30" t="s">
        <v>304</v>
      </c>
      <c r="C413" s="41">
        <v>49.931551728711611</v>
      </c>
      <c r="D413" s="32">
        <v>13092.582608695655</v>
      </c>
      <c r="E413" s="55">
        <v>1.816024734830592E-2</v>
      </c>
      <c r="F413" s="32"/>
      <c r="G413" s="32"/>
      <c r="H413" s="32"/>
      <c r="I413" s="32">
        <v>46572.70949143976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9021.2390426369184</v>
      </c>
      <c r="X413" s="33"/>
      <c r="Y413" s="35"/>
      <c r="Z413" s="36">
        <v>68736.480854748399</v>
      </c>
    </row>
    <row r="414" spans="1:26" ht="27" customHeight="1" x14ac:dyDescent="0.15">
      <c r="A414" s="29">
        <v>410</v>
      </c>
      <c r="B414" s="30" t="s">
        <v>305</v>
      </c>
      <c r="C414" s="41">
        <v>240.68343540337523</v>
      </c>
      <c r="D414" s="32">
        <v>6562.7852173913034</v>
      </c>
      <c r="E414" s="32">
        <v>33.198107576192825</v>
      </c>
      <c r="F414" s="32"/>
      <c r="G414" s="32"/>
      <c r="H414" s="32"/>
      <c r="I414" s="32">
        <v>699.32795981274467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41.364656236293321</v>
      </c>
      <c r="X414" s="33"/>
      <c r="Y414" s="35"/>
      <c r="Z414" s="36">
        <v>7577.3593764199104</v>
      </c>
    </row>
    <row r="415" spans="1:26" ht="13.5" customHeight="1" x14ac:dyDescent="0.15">
      <c r="A415" s="29">
        <v>411</v>
      </c>
      <c r="B415" s="30" t="s">
        <v>306</v>
      </c>
      <c r="C415" s="41">
        <v>7199.5207987270742</v>
      </c>
      <c r="D415" s="32"/>
      <c r="E415" s="32"/>
      <c r="F415" s="32">
        <v>161.72582576523774</v>
      </c>
      <c r="G415" s="32"/>
      <c r="H415" s="32"/>
      <c r="I415" s="32"/>
      <c r="J415" s="32"/>
      <c r="K415" s="32">
        <v>731.34663770154827</v>
      </c>
      <c r="L415" s="32">
        <v>406.97862938146761</v>
      </c>
      <c r="M415" s="32">
        <v>21175.680817178127</v>
      </c>
      <c r="N415" s="32">
        <v>404.23988145515642</v>
      </c>
      <c r="O415" s="32">
        <v>8044.1549484366151</v>
      </c>
      <c r="P415" s="32">
        <v>19755.099521797692</v>
      </c>
      <c r="Q415" s="32">
        <v>978.85509101632476</v>
      </c>
      <c r="R415" s="32">
        <v>227.05626667291011</v>
      </c>
      <c r="S415" s="32"/>
      <c r="T415" s="32"/>
      <c r="U415" s="32"/>
      <c r="V415" s="33"/>
      <c r="W415" s="33">
        <v>1853.9172812201441</v>
      </c>
      <c r="X415" s="33">
        <v>361.67504764892993</v>
      </c>
      <c r="Y415" s="35">
        <v>42.157704017351691</v>
      </c>
      <c r="Z415" s="36">
        <v>61342.408451018571</v>
      </c>
    </row>
    <row r="416" spans="1:26" ht="13.5" customHeight="1" x14ac:dyDescent="0.15">
      <c r="A416" s="29">
        <v>412</v>
      </c>
      <c r="B416" s="30" t="s">
        <v>307</v>
      </c>
      <c r="C416" s="31">
        <v>1.6866100450084902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137.80763484288408</v>
      </c>
      <c r="W416" s="38">
        <v>8.7838185558800214E-2</v>
      </c>
      <c r="X416" s="45">
        <v>2.7999350416771276</v>
      </c>
      <c r="Y416" s="35">
        <v>25.265559375989852</v>
      </c>
      <c r="Z416" s="36">
        <v>167.64757749111834</v>
      </c>
    </row>
    <row r="417" spans="1:26" ht="13.5" customHeight="1" x14ac:dyDescent="0.15">
      <c r="A417" s="29">
        <v>413</v>
      </c>
      <c r="B417" s="30" t="s">
        <v>308</v>
      </c>
      <c r="C417" s="31">
        <v>1.6994109865365701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0">
        <v>1.6994109865365701</v>
      </c>
    </row>
    <row r="418" spans="1:26" ht="13.5" customHeight="1" x14ac:dyDescent="0.15">
      <c r="A418" s="29">
        <v>414</v>
      </c>
      <c r="B418" s="30" t="s">
        <v>309</v>
      </c>
      <c r="C418" s="42">
        <v>7.4535929788548845E-3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1.2880532935044965E-6</v>
      </c>
      <c r="X418" s="33"/>
      <c r="Y418" s="35"/>
      <c r="Z418" s="44">
        <v>7.454881032148389E-3</v>
      </c>
    </row>
    <row r="419" spans="1:26" ht="13.5" customHeight="1" x14ac:dyDescent="0.15">
      <c r="A419" s="29">
        <v>415</v>
      </c>
      <c r="B419" s="30" t="s">
        <v>310</v>
      </c>
      <c r="C419" s="41">
        <v>11.75538864734196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0.23432289820481178</v>
      </c>
      <c r="X419" s="33"/>
      <c r="Y419" s="35"/>
      <c r="Z419" s="36">
        <v>11.989711545546772</v>
      </c>
    </row>
    <row r="420" spans="1:26" ht="13.5" customHeight="1" x14ac:dyDescent="0.15">
      <c r="A420" s="29">
        <v>416</v>
      </c>
      <c r="B420" s="30" t="s">
        <v>311</v>
      </c>
      <c r="C420" s="31">
        <v>0.9974237508136653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3.0743072367893295E-3</v>
      </c>
      <c r="X420" s="33"/>
      <c r="Y420" s="35"/>
      <c r="Z420" s="40">
        <v>1.0004980580504546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7">
        <v>5.8171518512648403E-4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1.9487487220498645E-3</v>
      </c>
      <c r="X422" s="33"/>
      <c r="Y422" s="35"/>
      <c r="Z422" s="44">
        <v>2.5304639071763485E-3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194.12349984148094</v>
      </c>
      <c r="D424" s="32"/>
      <c r="E424" s="32"/>
      <c r="F424" s="32">
        <v>95.615811324634606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5">
        <v>1.7749058315951729</v>
      </c>
      <c r="X424" s="33"/>
      <c r="Y424" s="35"/>
      <c r="Z424" s="36">
        <v>291.51421699771072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539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539</v>
      </c>
    </row>
    <row r="427" spans="1:26" ht="13.5" customHeight="1" x14ac:dyDescent="0.15">
      <c r="A427" s="29">
        <v>423</v>
      </c>
      <c r="B427" s="30" t="s">
        <v>477</v>
      </c>
      <c r="C427" s="47">
        <v>1.2549382553587324E-4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3.4766700656916111E-6</v>
      </c>
      <c r="X427" s="33"/>
      <c r="Y427" s="35"/>
      <c r="Z427" s="48">
        <v>1.2897049560156484E-4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1740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1740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205</v>
      </c>
      <c r="E431" s="32">
        <v>153.79693317263457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358.79693317263457</v>
      </c>
    </row>
    <row r="432" spans="1:26" ht="13.5" customHeight="1" x14ac:dyDescent="0.15">
      <c r="A432" s="29">
        <v>428</v>
      </c>
      <c r="B432" s="30" t="s">
        <v>318</v>
      </c>
      <c r="C432" s="41"/>
      <c r="D432" s="54">
        <v>4</v>
      </c>
      <c r="E432" s="32">
        <v>230.03931996473705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234.03931996473705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97.199999999999989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97.199999999999989</v>
      </c>
    </row>
    <row r="434" spans="1:26" ht="13.5" customHeight="1" x14ac:dyDescent="0.15">
      <c r="A434" s="29">
        <v>430</v>
      </c>
      <c r="B434" s="30" t="s">
        <v>320</v>
      </c>
      <c r="C434" s="41"/>
      <c r="D434" s="32">
        <v>15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>
        <v>15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1973.7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1973.7</v>
      </c>
    </row>
    <row r="436" spans="1:26" ht="13.5" customHeight="1" x14ac:dyDescent="0.15">
      <c r="A436" s="29">
        <v>432</v>
      </c>
      <c r="B436" s="30" t="s">
        <v>322</v>
      </c>
      <c r="C436" s="41"/>
      <c r="D436" s="32">
        <v>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60</v>
      </c>
    </row>
    <row r="437" spans="1:26" ht="13.5" customHeight="1" x14ac:dyDescent="0.15">
      <c r="A437" s="29">
        <v>433</v>
      </c>
      <c r="B437" s="30" t="s">
        <v>323</v>
      </c>
      <c r="C437" s="41"/>
      <c r="D437" s="32">
        <v>450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450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288.8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288.8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328.59999999999997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328.59999999999997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2.7593896382276069</v>
      </c>
      <c r="D442" s="32">
        <v>749.29999999999984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1.2885554252688393E-2</v>
      </c>
      <c r="X442" s="33"/>
      <c r="Y442" s="35"/>
      <c r="Z442" s="36">
        <v>752.07227519248011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5.9874672039363981E-2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0.41804893437995155</v>
      </c>
      <c r="X444" s="33"/>
      <c r="Y444" s="35"/>
      <c r="Z444" s="39">
        <v>0.47792360641931553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1"/>
      <c r="D447" s="32">
        <v>2430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2430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96.8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96.8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450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450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0.32081901332040957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0.32081901332040957</v>
      </c>
    </row>
    <row r="452" spans="1:26" ht="27" customHeight="1" x14ac:dyDescent="0.15">
      <c r="A452" s="29">
        <v>448</v>
      </c>
      <c r="B452" s="30" t="s">
        <v>334</v>
      </c>
      <c r="C452" s="41">
        <v>20.054728578704864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20.054728578704864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269.7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269.7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1.8825027628843338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1.8825027628843338</v>
      </c>
    </row>
    <row r="457" spans="1:26" ht="13.5" customHeight="1" x14ac:dyDescent="0.15">
      <c r="A457" s="29">
        <v>453</v>
      </c>
      <c r="B457" s="30" t="s">
        <v>338</v>
      </c>
      <c r="C457" s="37">
        <v>0.7822238138516977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107.50629991468632</v>
      </c>
      <c r="X457" s="33"/>
      <c r="Y457" s="56">
        <v>0.27553166864514611</v>
      </c>
      <c r="Z457" s="36">
        <v>108.56405539718317</v>
      </c>
    </row>
    <row r="458" spans="1:26" ht="13.5" customHeight="1" x14ac:dyDescent="0.15">
      <c r="A458" s="29">
        <v>454</v>
      </c>
      <c r="B458" s="30" t="s">
        <v>485</v>
      </c>
      <c r="C458" s="37">
        <v>0.15391437457713611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0.15391437457713611</v>
      </c>
    </row>
    <row r="459" spans="1:26" ht="13.5" customHeight="1" x14ac:dyDescent="0.15">
      <c r="A459" s="29">
        <v>455</v>
      </c>
      <c r="B459" s="30" t="s">
        <v>339</v>
      </c>
      <c r="C459" s="41">
        <v>22.778108946207624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97.25282486481818</v>
      </c>
      <c r="X459" s="33"/>
      <c r="Y459" s="35"/>
      <c r="Z459" s="36">
        <v>120.0309338110258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55.000000000000007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912.41199755057482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912.41199755057482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0.51904753874485732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0.51904753874485732</v>
      </c>
    </row>
    <row r="465" spans="1:26" x14ac:dyDescent="0.15">
      <c r="A465" s="29">
        <v>461</v>
      </c>
      <c r="B465" s="30" t="s">
        <v>489</v>
      </c>
      <c r="C465" s="31">
        <v>1.2557697000670576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5">
        <v>2.2009790489400936</v>
      </c>
      <c r="X465" s="33"/>
      <c r="Y465" s="35"/>
      <c r="Z465" s="40">
        <v>3.4567487490071511</v>
      </c>
    </row>
    <row r="466" spans="1:26" x14ac:dyDescent="0.15">
      <c r="A466" s="29">
        <v>462</v>
      </c>
      <c r="B466" s="30" t="s">
        <v>490</v>
      </c>
      <c r="C466" s="51">
        <v>5.4857557360246105E-5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2.9460672869705744E-4</v>
      </c>
      <c r="X466" s="33"/>
      <c r="Y466" s="35"/>
      <c r="Z466" s="48">
        <v>3.4946428605730356E-4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256136.07865836498</v>
      </c>
      <c r="D467" s="2">
        <f t="shared" si="0"/>
        <v>842588.27678260882</v>
      </c>
      <c r="E467" s="2">
        <f t="shared" si="0"/>
        <v>3984.2762215573375</v>
      </c>
      <c r="F467" s="2">
        <f t="shared" si="0"/>
        <v>7908.7388669725779</v>
      </c>
      <c r="G467" s="2">
        <f t="shared" si="0"/>
        <v>151472.91944266827</v>
      </c>
      <c r="H467" s="2">
        <f t="shared" si="0"/>
        <v>109113.39273669508</v>
      </c>
      <c r="I467" s="2">
        <f t="shared" si="0"/>
        <v>431174.52984530723</v>
      </c>
      <c r="J467" s="2">
        <f t="shared" si="0"/>
        <v>48517.226647273084</v>
      </c>
      <c r="K467" s="2">
        <f t="shared" si="0"/>
        <v>11235.957202102818</v>
      </c>
      <c r="L467" s="2">
        <f t="shared" si="0"/>
        <v>6047.1928678116155</v>
      </c>
      <c r="M467" s="2">
        <f t="shared" si="0"/>
        <v>549041.15374714241</v>
      </c>
      <c r="N467" s="2">
        <f t="shared" si="0"/>
        <v>17109.942032902931</v>
      </c>
      <c r="O467" s="2">
        <f t="shared" si="0"/>
        <v>16455.429127477815</v>
      </c>
      <c r="P467" s="2">
        <f t="shared" si="0"/>
        <v>171171.02784592076</v>
      </c>
      <c r="Q467" s="2">
        <f t="shared" si="0"/>
        <v>2936.5652730489746</v>
      </c>
      <c r="R467" s="2">
        <f t="shared" si="0"/>
        <v>1854.0634900991411</v>
      </c>
      <c r="S467" s="2">
        <f t="shared" si="0"/>
        <v>1612.4092994565576</v>
      </c>
      <c r="T467" s="2">
        <f t="shared" si="0"/>
        <v>36932.490072444678</v>
      </c>
      <c r="U467" s="3">
        <f>SUM(U5:U466)</f>
        <v>339.95604982560576</v>
      </c>
      <c r="V467" s="4">
        <f>SUM(V5:V246)+V247/10^6+SUM(V248:V466)</f>
        <v>219485.91683746481</v>
      </c>
      <c r="W467" s="4">
        <f>SUM(W5:W246)+W247/10^6+SUM(W248:W466)</f>
        <v>59174.635800927746</v>
      </c>
      <c r="X467" s="4">
        <f>SUM(X5:X246)+X247/10^6+SUM(X248:X466)</f>
        <v>2043.6257975716203</v>
      </c>
      <c r="Y467" s="5">
        <f>SUM(Y5:Y246)+Y247/10^6+SUM(Y248:Y466)</f>
        <v>1647.1625308942134</v>
      </c>
      <c r="Z467" s="6">
        <f>SUM(Z5:Z246)+Z247/10^6+SUM(Z248:Z466)</f>
        <v>2947643.0114666699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2024-02-09T08:46:16Z</dcterms:modified>
</cp:coreProperties>
</file>