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E8915A09-0ECE-4D76-BEC2-AB9E25E43F95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41" sheetId="21" r:id="rId1"/>
  </sheets>
  <definedNames>
    <definedName name="_xlnm._FilterDatabase" localSheetId="0" hidden="1">総括表41!$A$4:$FZ$325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<sst xmlns="http://schemas.openxmlformats.org/spreadsheetml/2006/main" count="492" uniqueCount="491">
  <si>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</si>
  <si>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</si>
  <si>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</si>
  <si>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</si>
  <si>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</si>
  <si>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</si>
  <si>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</si>
  <si>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</si>
  <si>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</si>
  <si>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</si>
  <si>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</si>
  <si>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</si>
  <si>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</si>
  <si>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</si>
  <si>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</si>
  <si>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</si>
  <si>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</si>
  <si>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</si>
  <si>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</si>
  <si>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</si>
  <si>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</si>
  <si>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</si>
  <si>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</si>
  <si>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</si>
  <si>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</si>
  <si>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</si>
  <si>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</si>
  <si>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</si>
  <si>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</si>
  <si>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</si>
  <si>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</si>
  <si>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</si>
  <si>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</si>
  <si>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</si>
  <si>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</si>
  <si>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</si>
  <si>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</si>
  <si>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</si>
  <si>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</si>
  <si>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</si>
  <si>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</si>
  <si>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</si>
  <si>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</si>
  <si>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</si>
  <si>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</si>
  <si>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</si>
  <si>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</si>
  <si>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</si>
  <si>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</si>
  <si>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</si>
  <si>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</si>
  <si>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</si>
  <si>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</si>
  <si>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</si>
  <si>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</si>
  <si>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</si>
  <si>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</si>
  <si>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</si>
  <si>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</si>
  <si>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</si>
  <si>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</si>
  <si>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</si>
  <si>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</si>
  <si>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</si>
  <si>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</si>
  <si>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</si>
  <si>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</si>
  <si>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</si>
  <si>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</si>
  <si>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</si>
  <si>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</si>
  <si>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</si>
  <si>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</si>
  <si>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</si>
  <si>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</si>
  <si>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</si>
  <si>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</si>
  <si>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</si>
  <si>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</si>
  <si>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</si>
  <si>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</si>
  <si>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</si>
  <si>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</si>
  <si>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</si>
  <si>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</si>
  <si>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</si>
  <si>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</si>
  <si>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</si>
  <si>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</si>
  <si>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</si>
  <si>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</si>
  <si>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</si>
  <si>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</si>
  <si>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</si>
  <si>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</si>
  <si>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</si>
  <si>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</si>
  <si>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</si>
  <si>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</si>
  <si>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</si>
  <si>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</si>
  <si>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</si>
  <si>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</si>
  <si>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</si>
  <si>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</si>
  <si>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</si>
  <si>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</si>
  <si>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</si>
  <si>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</si>
  <si>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</si>
  <si>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</si>
  <si>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</si>
  <si>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</si>
  <si>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</si>
  <si>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</si>
  <si>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</si>
  <si>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</si>
  <si>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</si>
  <si>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</si>
  <si>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</si>
  <si>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</si>
  <si>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</si>
  <si>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</si>
  <si>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</si>
  <si>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</si>
  <si>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</si>
  <si>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</si>
  <si>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</si>
  <si>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</si>
  <si>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</si>
  <si>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</si>
  <si>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</si>
  <si>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</si>
  <si>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</si>
  <si>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</si>
  <si>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</si>
  <si>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</si>
  <si>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</si>
  <si>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</si>
  <si>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</si>
  <si>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</si>
  <si>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</si>
  <si>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</si>
  <si>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</si>
  <si>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</si>
  <si>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</si>
  <si>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</si>
  <si>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</si>
  <si>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</si>
  <si>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</si>
  <si>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</si>
  <si>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</si>
  <si>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</si>
  <si>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</si>
  <si>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</si>
  <si>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</si>
  <si>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</si>
  <si>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</si>
  <si>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</si>
  <si>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</si>
  <si>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</si>
  <si>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</si>
  <si>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</si>
  <si>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</si>
  <si>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</si>
  <si>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</si>
  <si>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</si>
  <si>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</si>
  <si>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</si>
  <si>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</si>
  <si>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</si>
  <si>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</si>
  <si>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</si>
  <si>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</si>
  <si>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</si>
  <si>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</si>
  <si>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</si>
  <si>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</si>
  <si>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</si>
  <si>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</si>
  <si>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</si>
  <si>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</si>
  <si>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</si>
  <si>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</si>
  <si>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</si>
  <si>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</si>
  <si>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</si>
  <si>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</si>
  <si>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</si>
  <si>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</si>
  <si>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</si>
  <si>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</si>
  <si>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</si>
  <si>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</si>
  <si>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</si>
  <si>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</si>
  <si>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</si>
  <si>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</si>
  <si>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</si>
  <si>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</si>
  <si>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</si>
  <si>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</si>
  <si>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</si>
  <si>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</si>
  <si>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</si>
  <si>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</si>
  <si>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</si>
  <si>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</si>
  <si>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</si>
  <si>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</si>
  <si>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</si>
  <si>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</si>
  <si>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</si>
  <si>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</si>
  <si>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</si>
  <si>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</si>
  <si>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</si>
  <si>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</si>
  <si>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</si>
  <si>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</si>
  <si>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</si>
  <si>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</si>
  <si>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</si>
  <si>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</si>
  <si>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</si>
  <si>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</si>
  <si>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</si>
  <si>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</si>
  <si>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</si>
  <si>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</si>
  <si>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</si>
  <si>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</si>
  <si>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</si>
  <si>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</si>
  <si>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</si>
  <si>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</si>
  <si>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</si>
  <si>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</si>
  <si>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</si>
  <si>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</si>
  <si>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</si>
  <si>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</si>
  <si>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</si>
  <si>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</si>
  <si>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</si>
  <si>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</si>
  <si>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</si>
  <si>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</si>
  <si>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</si>
  <si>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</si>
  <si>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</si>
  <si>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</si>
  <si>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</si>
  <si>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</si>
  <si>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</si>
  <si>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</si>
  <si>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</si>
  <si>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</si>
  <si>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</si>
  <si>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</si>
  <si>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</si>
  <si>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</si>
  <si>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</si>
  <si>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</si>
  <si>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</si>
  <si>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</si>
  <si>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</si>
  <si>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</si>
  <si>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</si>
  <si>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</si>
  <si>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</si>
  <si>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</si>
  <si>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</si>
  <si>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</si>
  <si>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</si>
  <si>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</si>
  <si>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</si>
  <si>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</si>
  <si>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</si>
  <si>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</si>
  <si>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</si>
  <si>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</si>
  <si>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</si>
  <si>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</si>
  <si>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</si>
  <si>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</si>
  <si>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</si>
  <si>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</si>
  <si>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</si>
  <si>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</si>
  <si>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</si>
  <si>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</si>
  <si>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</si>
  <si>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</si>
  <si>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</si>
  <si>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</si>
  <si>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</si>
  <si>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</si>
  <si>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</si>
  <si>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</si>
  <si>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</si>
  <si>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</si>
  <si>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</si>
  <si>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</si>
  <si>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</si>
  <si>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</si>
  <si>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</si>
  <si>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</si>
  <si>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</si>
  <si>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</si>
  <si>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</si>
  <si>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</si>
  <si>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</si>
  <si>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</si>
  <si>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</si>
  <si>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</si>
  <si>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</si>
  <si>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</si>
  <si>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</si>
  <si>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</si>
  <si>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</si>
  <si>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</si>
  <si>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</si>
  <si>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</si>
  <si>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</si>
  <si>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</si>
  <si>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</si>
  <si>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</si>
  <si>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</si>
  <si>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</si>
  <si>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</si>
  <si>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</si>
  <si>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</si>
  <si>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</si>
  <si>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</si>
  <si>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</si>
  <si>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</si>
  <si>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</si>
  <si>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</si>
  <si>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</si>
  <si>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</si>
  <si>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</si>
  <si>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総括表41　排出源別・対象化学物質別の排出量推計結果（2022年度：佐賀県）［１．対象業種を営む事業者からのすそ切り以下～23.産業廃棄物焼却施設］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</si>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</sst>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2.0358264492965663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0.48580886755985464</v>
      </c>
      <c r="X5" s="35">
        <v>7.8493094308237898</v>
      </c>
      <c r="Y5" s="36">
        <v>86.748028622300112</v>
      </c>
      <c r="Z5" s="37">
        <v>97.118973369980324</v>
      </c>
    </row>
    <row r="6" spans="1:26" ht="13.5" customHeight="1" x14ac:dyDescent="0.15">
      <c r="A6" s="29">
        <v>2</v>
      </c>
      <c r="B6" s="30" t="s">
        <v>27</v>
      </c>
      <c r="C6" s="38">
        <v>0.21557643593451048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9">
        <v>3.6503912916405069E-2</v>
      </c>
      <c r="X6" s="33"/>
      <c r="Y6" s="36"/>
      <c r="Z6" s="40">
        <v>0.25208034885091557</v>
      </c>
    </row>
    <row r="7" spans="1:26" ht="13.5" customHeight="1" x14ac:dyDescent="0.15">
      <c r="A7" s="29">
        <v>3</v>
      </c>
      <c r="B7" s="30" t="s">
        <v>28</v>
      </c>
      <c r="C7" s="31">
        <v>3.3104731510044667</v>
      </c>
      <c r="D7" s="32"/>
      <c r="E7" s="32"/>
      <c r="F7" s="32">
        <v>153.34475167814969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9">
        <v>4.1970595552463658E-2</v>
      </c>
      <c r="X7" s="33"/>
      <c r="Y7" s="36"/>
      <c r="Z7" s="37">
        <v>156.69719542470662</v>
      </c>
    </row>
    <row r="8" spans="1:26" ht="13.5" customHeight="1" x14ac:dyDescent="0.15">
      <c r="A8" s="29">
        <v>4</v>
      </c>
      <c r="B8" s="30" t="s">
        <v>29</v>
      </c>
      <c r="C8" s="31">
        <v>8.2820131555464798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4.7776237316892428E-2</v>
      </c>
      <c r="X8" s="33"/>
      <c r="Y8" s="36"/>
      <c r="Z8" s="41">
        <v>8.3297893928633719</v>
      </c>
    </row>
    <row r="9" spans="1:26" ht="13.5" customHeight="1" x14ac:dyDescent="0.15">
      <c r="A9" s="29">
        <v>5</v>
      </c>
      <c r="B9" s="30" t="s">
        <v>30</v>
      </c>
      <c r="C9" s="42"/>
      <c r="D9" s="32"/>
      <c r="E9" s="32"/>
      <c r="F9" s="32">
        <v>153.34475167814969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6"/>
      <c r="Z9" s="37">
        <v>153.34475167814969</v>
      </c>
    </row>
    <row r="10" spans="1:26" ht="13.5" customHeight="1" x14ac:dyDescent="0.15">
      <c r="A10" s="29">
        <v>6</v>
      </c>
      <c r="B10" s="30" t="s">
        <v>31</v>
      </c>
      <c r="C10" s="43">
        <v>4.5791324843639652E-3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4">
        <v>4.8386887490714639E-4</v>
      </c>
      <c r="X10" s="33"/>
      <c r="Y10" s="36"/>
      <c r="Z10" s="45">
        <v>5.0630013592711113E-3</v>
      </c>
    </row>
    <row r="11" spans="1:26" ht="13.5" customHeight="1" x14ac:dyDescent="0.15">
      <c r="A11" s="29">
        <v>7</v>
      </c>
      <c r="B11" s="30" t="s">
        <v>32</v>
      </c>
      <c r="C11" s="42">
        <v>15.631551822090787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5.306254453498431E-2</v>
      </c>
      <c r="X11" s="33"/>
      <c r="Y11" s="36"/>
      <c r="Z11" s="37">
        <v>15.684614366625771</v>
      </c>
    </row>
    <row r="12" spans="1:26" ht="13.5" customHeight="1" x14ac:dyDescent="0.15">
      <c r="A12" s="29">
        <v>8</v>
      </c>
      <c r="B12" s="30" t="s">
        <v>33</v>
      </c>
      <c r="C12" s="43">
        <v>8.8359842036962333E-3</v>
      </c>
      <c r="D12" s="32"/>
      <c r="E12" s="32"/>
      <c r="F12" s="32">
        <v>153.34475167814969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4">
        <v>5.8223229030148448E-4</v>
      </c>
      <c r="X12" s="33"/>
      <c r="Y12" s="36"/>
      <c r="Z12" s="37">
        <v>153.35416989464369</v>
      </c>
    </row>
    <row r="13" spans="1:26" ht="13.5" customHeight="1" x14ac:dyDescent="0.15">
      <c r="A13" s="29">
        <v>9</v>
      </c>
      <c r="B13" s="30" t="s">
        <v>34</v>
      </c>
      <c r="C13" s="38">
        <v>0.34327714560362155</v>
      </c>
      <c r="D13" s="32"/>
      <c r="E13" s="32"/>
      <c r="F13" s="32"/>
      <c r="G13" s="32"/>
      <c r="H13" s="32"/>
      <c r="I13" s="32"/>
      <c r="J13" s="32"/>
      <c r="K13" s="32"/>
      <c r="L13" s="32">
        <v>54.66525248040849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9">
        <v>6.6021107097795958E-3</v>
      </c>
      <c r="X13" s="33"/>
      <c r="Y13" s="36"/>
      <c r="Z13" s="37">
        <v>55.015131736721891</v>
      </c>
    </row>
    <row r="14" spans="1:26" ht="13.5" customHeight="1" x14ac:dyDescent="0.15">
      <c r="A14" s="29">
        <v>10</v>
      </c>
      <c r="B14" s="30" t="s">
        <v>35</v>
      </c>
      <c r="C14" s="42"/>
      <c r="D14" s="32"/>
      <c r="E14" s="32"/>
      <c r="F14" s="32"/>
      <c r="G14" s="32"/>
      <c r="H14" s="32"/>
      <c r="I14" s="32"/>
      <c r="J14" s="32"/>
      <c r="K14" s="32">
        <v>35.182435433848433</v>
      </c>
      <c r="L14" s="32">
        <v>176.82011777221879</v>
      </c>
      <c r="M14" s="32">
        <v>2177.3274428250315</v>
      </c>
      <c r="N14" s="46">
        <v>9.5737542573849055</v>
      </c>
      <c r="O14" s="32">
        <v>363.80442941666161</v>
      </c>
      <c r="P14" s="32">
        <v>41.020895724216032</v>
      </c>
      <c r="Q14" s="32">
        <v>66.899638561708272</v>
      </c>
      <c r="R14" s="32"/>
      <c r="S14" s="32"/>
      <c r="T14" s="32"/>
      <c r="U14" s="32"/>
      <c r="V14" s="33"/>
      <c r="W14" s="33"/>
      <c r="X14" s="33"/>
      <c r="Y14" s="36"/>
      <c r="Z14" s="37">
        <v>2870.6287139910696</v>
      </c>
    </row>
    <row r="15" spans="1:26" ht="13.5" customHeight="1" x14ac:dyDescent="0.15">
      <c r="A15" s="29">
        <v>11</v>
      </c>
      <c r="B15" s="30" t="s">
        <v>36</v>
      </c>
      <c r="C15" s="43">
        <v>2.6092903960441231E-2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6"/>
      <c r="Z15" s="45">
        <v>2.6092903960441231E-2</v>
      </c>
    </row>
    <row r="16" spans="1:26" ht="13.5" customHeight="1" x14ac:dyDescent="0.15">
      <c r="A16" s="29">
        <v>12</v>
      </c>
      <c r="B16" s="30" t="s">
        <v>37</v>
      </c>
      <c r="C16" s="38">
        <v>0.16694459323901881</v>
      </c>
      <c r="D16" s="32"/>
      <c r="E16" s="32"/>
      <c r="F16" s="32"/>
      <c r="G16" s="32"/>
      <c r="H16" s="32"/>
      <c r="I16" s="32"/>
      <c r="J16" s="32"/>
      <c r="K16" s="32">
        <v>164.05116479354362</v>
      </c>
      <c r="L16" s="32">
        <v>971.38305226509613</v>
      </c>
      <c r="M16" s="32">
        <v>11639.838389258144</v>
      </c>
      <c r="N16" s="32">
        <v>51.654548880058229</v>
      </c>
      <c r="O16" s="32">
        <v>1529.4067004354051</v>
      </c>
      <c r="P16" s="32">
        <v>941.85144448329436</v>
      </c>
      <c r="Q16" s="32">
        <v>89.199518082277706</v>
      </c>
      <c r="R16" s="32">
        <v>73.864407649998014</v>
      </c>
      <c r="S16" s="32"/>
      <c r="T16" s="32"/>
      <c r="U16" s="32"/>
      <c r="V16" s="33"/>
      <c r="W16" s="39">
        <v>1.8385657402554907E-3</v>
      </c>
      <c r="X16" s="33"/>
      <c r="Y16" s="36">
        <v>51.437291299429837</v>
      </c>
      <c r="Z16" s="37">
        <v>15512.855300306228</v>
      </c>
    </row>
    <row r="17" spans="1:26" ht="13.5" customHeight="1" x14ac:dyDescent="0.15">
      <c r="A17" s="29">
        <v>13</v>
      </c>
      <c r="B17" s="30" t="s">
        <v>38</v>
      </c>
      <c r="C17" s="42">
        <v>39.760482598307263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11.561426357860039</v>
      </c>
      <c r="X17" s="33"/>
      <c r="Y17" s="36"/>
      <c r="Z17" s="37">
        <v>51.321908956167306</v>
      </c>
    </row>
    <row r="18" spans="1:26" ht="13.5" customHeight="1" x14ac:dyDescent="0.15">
      <c r="A18" s="29">
        <v>14</v>
      </c>
      <c r="B18" s="30" t="s">
        <v>346</v>
      </c>
      <c r="C18" s="4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4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3">
        <v>3.6578497734576529E-3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6"/>
      <c r="Z20" s="45">
        <v>3.6578497734576529E-3</v>
      </c>
    </row>
    <row r="21" spans="1:26" ht="13.5" customHeight="1" x14ac:dyDescent="0.15">
      <c r="A21" s="29">
        <v>17</v>
      </c>
      <c r="B21" s="30" t="s">
        <v>40</v>
      </c>
      <c r="C21" s="4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3">
        <v>3.0055568783794142E-2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9">
        <v>4.8513256628531518E-3</v>
      </c>
      <c r="X22" s="33"/>
      <c r="Y22" s="36"/>
      <c r="Z22" s="45">
        <v>3.4906894446647296E-2</v>
      </c>
    </row>
    <row r="23" spans="1:26" ht="13.5" customHeight="1" x14ac:dyDescent="0.15">
      <c r="A23" s="29">
        <v>19</v>
      </c>
      <c r="B23" s="30" t="s">
        <v>348</v>
      </c>
      <c r="C23" s="4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42">
        <v>83.976745630398753</v>
      </c>
      <c r="D24" s="32"/>
      <c r="E24" s="32"/>
      <c r="F24" s="32"/>
      <c r="G24" s="32"/>
      <c r="H24" s="32"/>
      <c r="I24" s="32">
        <v>20717.187488583051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11769.753133968443</v>
      </c>
      <c r="X24" s="33"/>
      <c r="Y24" s="36"/>
      <c r="Z24" s="37">
        <v>32570.917368181894</v>
      </c>
    </row>
    <row r="25" spans="1:26" ht="13.5" customHeight="1" x14ac:dyDescent="0.15">
      <c r="A25" s="29">
        <v>21</v>
      </c>
      <c r="B25" s="30" t="s">
        <v>43</v>
      </c>
      <c r="C25" s="4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42"/>
      <c r="D26" s="46">
        <v>2</v>
      </c>
      <c r="E26" s="32">
        <v>48.370835144936905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6"/>
      <c r="Z26" s="37">
        <v>50.370835144936905</v>
      </c>
    </row>
    <row r="27" spans="1:26" ht="13.5" customHeight="1" x14ac:dyDescent="0.15">
      <c r="A27" s="29">
        <v>23</v>
      </c>
      <c r="B27" s="30" t="s">
        <v>45</v>
      </c>
      <c r="C27" s="4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42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6"/>
      <c r="Z29" s="37">
        <v>50</v>
      </c>
    </row>
    <row r="30" spans="1:26" ht="13.5" customHeight="1" x14ac:dyDescent="0.15">
      <c r="A30" s="29">
        <v>26</v>
      </c>
      <c r="B30" s="30" t="s">
        <v>349</v>
      </c>
      <c r="C30" s="4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4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4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4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6"/>
      <c r="Z33" s="37"/>
    </row>
    <row r="34" spans="1:26" ht="40.5" customHeight="1" x14ac:dyDescent="0.15">
      <c r="A34" s="29">
        <v>30</v>
      </c>
      <c r="B34" s="30" t="s">
        <v>51</v>
      </c>
      <c r="C34" s="42">
        <v>532.57913909611932</v>
      </c>
      <c r="D34" s="32">
        <v>2806.2379999999998</v>
      </c>
      <c r="E34" s="32">
        <v>64.463693650829953</v>
      </c>
      <c r="F34" s="32"/>
      <c r="G34" s="32"/>
      <c r="H34" s="32"/>
      <c r="I34" s="32">
        <v>47054.947659865327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6972.8820772989075</v>
      </c>
      <c r="X34" s="33"/>
      <c r="Y34" s="36"/>
      <c r="Z34" s="37">
        <v>57431.110569911179</v>
      </c>
    </row>
    <row r="35" spans="1:26" ht="13.5" customHeight="1" x14ac:dyDescent="0.15">
      <c r="A35" s="29">
        <v>31</v>
      </c>
      <c r="B35" s="30" t="s">
        <v>52</v>
      </c>
      <c r="C35" s="42">
        <v>10.469328096031035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9">
        <v>2.3293999999999999E-2</v>
      </c>
      <c r="W35" s="33">
        <v>46.491609403554811</v>
      </c>
      <c r="X35" s="33"/>
      <c r="Y35" s="47">
        <v>2.3711567998515193</v>
      </c>
      <c r="Z35" s="37">
        <v>59.355388299437365</v>
      </c>
    </row>
    <row r="36" spans="1:26" ht="13.5" customHeight="1" x14ac:dyDescent="0.15">
      <c r="A36" s="29">
        <v>32</v>
      </c>
      <c r="B36" s="30" t="s">
        <v>350</v>
      </c>
      <c r="C36" s="48">
        <v>1.198043820957223E-4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6"/>
      <c r="Z36" s="49">
        <v>1.198043820957223E-4</v>
      </c>
    </row>
    <row r="37" spans="1:26" ht="13.5" customHeight="1" x14ac:dyDescent="0.15">
      <c r="A37" s="29">
        <v>33</v>
      </c>
      <c r="B37" s="30" t="s">
        <v>53</v>
      </c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6"/>
      <c r="Z37" s="37"/>
    </row>
    <row r="38" spans="1:26" ht="27" customHeight="1" x14ac:dyDescent="0.15">
      <c r="A38" s="29">
        <v>34</v>
      </c>
      <c r="B38" s="30" t="s">
        <v>351</v>
      </c>
      <c r="C38" s="38">
        <v>0.35640606185693419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6"/>
      <c r="Z38" s="40">
        <v>0.35640606185693419</v>
      </c>
    </row>
    <row r="39" spans="1:26" ht="13.5" customHeight="1" x14ac:dyDescent="0.15">
      <c r="A39" s="29">
        <v>35</v>
      </c>
      <c r="B39" s="30" t="s">
        <v>352</v>
      </c>
      <c r="C39" s="4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42"/>
      <c r="D40" s="32"/>
      <c r="E40" s="32"/>
      <c r="F40" s="32"/>
      <c r="G40" s="32"/>
      <c r="H40" s="32"/>
      <c r="I40" s="32"/>
      <c r="J40" s="32"/>
      <c r="K40" s="32"/>
      <c r="L40" s="32">
        <v>1538.2538754972941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6"/>
      <c r="Z40" s="37">
        <v>1538.2538754972941</v>
      </c>
    </row>
    <row r="41" spans="1:26" ht="13.5" customHeight="1" x14ac:dyDescent="0.15">
      <c r="A41" s="29">
        <v>37</v>
      </c>
      <c r="B41" s="30" t="s">
        <v>55</v>
      </c>
      <c r="C41" s="43">
        <v>5.8198005835857318E-3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0.56524162002235834</v>
      </c>
      <c r="X41" s="33"/>
      <c r="Y41" s="36"/>
      <c r="Z41" s="40">
        <v>0.57106142060594411</v>
      </c>
    </row>
    <row r="42" spans="1:26" ht="40.5" customHeight="1" x14ac:dyDescent="0.15">
      <c r="A42" s="29">
        <v>38</v>
      </c>
      <c r="B42" s="30" t="s">
        <v>353</v>
      </c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4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42"/>
      <c r="D44" s="32">
        <v>100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6"/>
      <c r="Z44" s="37">
        <v>100</v>
      </c>
    </row>
    <row r="45" spans="1:26" ht="13.5" customHeight="1" x14ac:dyDescent="0.15">
      <c r="A45" s="29">
        <v>41</v>
      </c>
      <c r="B45" s="30" t="s">
        <v>57</v>
      </c>
      <c r="C45" s="42"/>
      <c r="D45" s="32">
        <v>557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6"/>
      <c r="Z45" s="37">
        <v>557</v>
      </c>
    </row>
    <row r="46" spans="1:26" ht="13.5" customHeight="1" x14ac:dyDescent="0.15">
      <c r="A46" s="29">
        <v>42</v>
      </c>
      <c r="B46" s="30" t="s">
        <v>355</v>
      </c>
      <c r="C46" s="31">
        <v>1.4743513998173443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6"/>
      <c r="Z46" s="41">
        <v>1.4743513998173443</v>
      </c>
    </row>
    <row r="47" spans="1:26" ht="13.5" customHeight="1" x14ac:dyDescent="0.15">
      <c r="A47" s="29">
        <v>43</v>
      </c>
      <c r="B47" s="30" t="s">
        <v>356</v>
      </c>
      <c r="C47" s="4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50">
        <v>8.0476480595244516E-5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1">
        <v>1.6361775114010733E-2</v>
      </c>
      <c r="Z48" s="45">
        <v>1.6442251594605977E-2</v>
      </c>
    </row>
    <row r="49" spans="1:26" ht="13.5" customHeight="1" x14ac:dyDescent="0.15">
      <c r="A49" s="29">
        <v>45</v>
      </c>
      <c r="B49" s="30" t="s">
        <v>358</v>
      </c>
      <c r="C49" s="4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42"/>
      <c r="D50" s="32">
        <v>154.00000000000003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6"/>
      <c r="Z50" s="37">
        <v>154.00000000000003</v>
      </c>
    </row>
    <row r="51" spans="1:26" ht="13.5" customHeight="1" x14ac:dyDescent="0.15">
      <c r="A51" s="29">
        <v>47</v>
      </c>
      <c r="B51" s="30" t="s">
        <v>59</v>
      </c>
      <c r="C51" s="42"/>
      <c r="D51" s="32">
        <v>150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6"/>
      <c r="Z51" s="37">
        <v>150</v>
      </c>
    </row>
    <row r="52" spans="1:26" ht="13.5" customHeight="1" x14ac:dyDescent="0.15">
      <c r="A52" s="29">
        <v>48</v>
      </c>
      <c r="B52" s="30" t="s">
        <v>60</v>
      </c>
      <c r="C52" s="4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42"/>
      <c r="D53" s="32">
        <v>4393.6000000000004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6"/>
      <c r="Z53" s="37">
        <v>4393.6000000000004</v>
      </c>
    </row>
    <row r="54" spans="1:26" ht="13.5" customHeight="1" x14ac:dyDescent="0.15">
      <c r="A54" s="29">
        <v>50</v>
      </c>
      <c r="B54" s="30" t="s">
        <v>62</v>
      </c>
      <c r="C54" s="4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6"/>
      <c r="Z54" s="37"/>
    </row>
    <row r="55" spans="1:26" ht="13.5" customHeight="1" x14ac:dyDescent="0.15">
      <c r="A55" s="29">
        <v>51</v>
      </c>
      <c r="B55" s="30" t="s">
        <v>63</v>
      </c>
      <c r="C55" s="42">
        <v>14.00226359121498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0.31816165500596544</v>
      </c>
      <c r="X55" s="33"/>
      <c r="Y55" s="36"/>
      <c r="Z55" s="37">
        <v>14.320425246220946</v>
      </c>
    </row>
    <row r="56" spans="1:26" ht="13.5" customHeight="1" x14ac:dyDescent="0.15">
      <c r="A56" s="29">
        <v>52</v>
      </c>
      <c r="B56" s="30" t="s">
        <v>64</v>
      </c>
      <c r="C56" s="42"/>
      <c r="D56" s="32">
        <v>400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6"/>
      <c r="Z56" s="37">
        <v>400</v>
      </c>
    </row>
    <row r="57" spans="1:26" ht="13.5" customHeight="1" x14ac:dyDescent="0.15">
      <c r="A57" s="29">
        <v>53</v>
      </c>
      <c r="B57" s="30" t="s">
        <v>65</v>
      </c>
      <c r="C57" s="42">
        <v>29020.17282310814</v>
      </c>
      <c r="D57" s="32">
        <v>5875.2799999999988</v>
      </c>
      <c r="E57" s="32">
        <v>42.757710879449348</v>
      </c>
      <c r="F57" s="32"/>
      <c r="G57" s="32">
        <v>25722.606756549871</v>
      </c>
      <c r="H57" s="32"/>
      <c r="I57" s="32"/>
      <c r="J57" s="32"/>
      <c r="K57" s="32">
        <v>254.57196914684914</v>
      </c>
      <c r="L57" s="32"/>
      <c r="M57" s="32">
        <v>33421.718197547321</v>
      </c>
      <c r="N57" s="32">
        <v>594.92150125750879</v>
      </c>
      <c r="O57" s="32">
        <v>269.23151646032937</v>
      </c>
      <c r="P57" s="32">
        <v>2980.5369186708799</v>
      </c>
      <c r="Q57" s="32">
        <v>22.299879520569426</v>
      </c>
      <c r="R57" s="32"/>
      <c r="S57" s="32"/>
      <c r="T57" s="32"/>
      <c r="U57" s="32"/>
      <c r="V57" s="33"/>
      <c r="W57" s="33">
        <v>30.994279373698426</v>
      </c>
      <c r="X57" s="33"/>
      <c r="Y57" s="47">
        <v>7.2687201328414695</v>
      </c>
      <c r="Z57" s="37">
        <v>98242.360272647449</v>
      </c>
    </row>
    <row r="58" spans="1:26" ht="13.5" customHeight="1" x14ac:dyDescent="0.15">
      <c r="A58" s="29">
        <v>54</v>
      </c>
      <c r="B58" s="30" t="s">
        <v>66</v>
      </c>
      <c r="C58" s="42"/>
      <c r="D58" s="32">
        <v>75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6"/>
      <c r="Z58" s="37">
        <v>75</v>
      </c>
    </row>
    <row r="59" spans="1:26" ht="13.5" customHeight="1" x14ac:dyDescent="0.15">
      <c r="A59" s="29">
        <v>55</v>
      </c>
      <c r="B59" s="30" t="s">
        <v>359</v>
      </c>
      <c r="C59" s="4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42">
        <v>165.3578996792553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74.327113472352522</v>
      </c>
      <c r="X60" s="33"/>
      <c r="Y60" s="36"/>
      <c r="Z60" s="37">
        <v>239.68501315160782</v>
      </c>
    </row>
    <row r="61" spans="1:26" ht="13.5" customHeight="1" x14ac:dyDescent="0.15">
      <c r="A61" s="29">
        <v>57</v>
      </c>
      <c r="B61" s="30" t="s">
        <v>68</v>
      </c>
      <c r="C61" s="42">
        <v>357.69136321312266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5.807841342957374E-2</v>
      </c>
      <c r="X61" s="33"/>
      <c r="Y61" s="36"/>
      <c r="Z61" s="37">
        <v>357.74944162655225</v>
      </c>
    </row>
    <row r="62" spans="1:26" ht="13.5" customHeight="1" x14ac:dyDescent="0.15">
      <c r="A62" s="29">
        <v>58</v>
      </c>
      <c r="B62" s="30" t="s">
        <v>69</v>
      </c>
      <c r="C62" s="42">
        <v>17.84678095508557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4">
        <v>0.10273586337797105</v>
      </c>
      <c r="X62" s="33"/>
      <c r="Y62" s="36"/>
      <c r="Z62" s="37">
        <v>17.949516818463543</v>
      </c>
    </row>
    <row r="63" spans="1:26" ht="13.5" customHeight="1" x14ac:dyDescent="0.15">
      <c r="A63" s="29">
        <v>59</v>
      </c>
      <c r="B63" s="30" t="s">
        <v>70</v>
      </c>
      <c r="C63" s="43">
        <v>9.3511621075596935E-3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4">
        <v>6.2919694636016541E-4</v>
      </c>
      <c r="X63" s="33"/>
      <c r="Y63" s="36"/>
      <c r="Z63" s="45">
        <v>9.9803590539198593E-3</v>
      </c>
    </row>
    <row r="64" spans="1:26" ht="13.5" customHeight="1" x14ac:dyDescent="0.15">
      <c r="A64" s="29">
        <v>60</v>
      </c>
      <c r="B64" s="30" t="s">
        <v>71</v>
      </c>
      <c r="C64" s="38">
        <v>0.22114156573231131</v>
      </c>
      <c r="D64" s="32"/>
      <c r="E64" s="32"/>
      <c r="F64" s="32"/>
      <c r="G64" s="32"/>
      <c r="H64" s="32"/>
      <c r="I64" s="32">
        <v>13.099664052699435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24.656172177686265</v>
      </c>
      <c r="X64" s="33"/>
      <c r="Y64" s="36"/>
      <c r="Z64" s="37">
        <v>37.976977796118014</v>
      </c>
    </row>
    <row r="65" spans="1:26" ht="13.5" customHeight="1" x14ac:dyDescent="0.15">
      <c r="A65" s="29">
        <v>61</v>
      </c>
      <c r="B65" s="30" t="s">
        <v>72</v>
      </c>
      <c r="C65" s="42"/>
      <c r="D65" s="32">
        <v>100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6"/>
      <c r="Z65" s="37">
        <v>100</v>
      </c>
    </row>
    <row r="66" spans="1:26" ht="13.5" customHeight="1" x14ac:dyDescent="0.15">
      <c r="A66" s="29">
        <v>62</v>
      </c>
      <c r="B66" s="30" t="s">
        <v>73</v>
      </c>
      <c r="C66" s="42"/>
      <c r="D66" s="32">
        <v>40340.000000000007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6"/>
      <c r="Z66" s="37">
        <v>40340.000000000007</v>
      </c>
    </row>
    <row r="67" spans="1:26" ht="13.5" customHeight="1" x14ac:dyDescent="0.15">
      <c r="A67" s="29">
        <v>63</v>
      </c>
      <c r="B67" s="30" t="s">
        <v>74</v>
      </c>
      <c r="C67" s="42"/>
      <c r="D67" s="32">
        <v>4976.9999999999991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6"/>
      <c r="Z67" s="37">
        <v>4976.9999999999991</v>
      </c>
    </row>
    <row r="68" spans="1:26" ht="13.5" customHeight="1" x14ac:dyDescent="0.15">
      <c r="A68" s="29">
        <v>64</v>
      </c>
      <c r="B68" s="30" t="s">
        <v>75</v>
      </c>
      <c r="C68" s="42"/>
      <c r="D68" s="32">
        <v>221.32</v>
      </c>
      <c r="E68" s="32">
        <v>41.395110616309282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6"/>
      <c r="Z68" s="37">
        <v>262.71511061630929</v>
      </c>
    </row>
    <row r="69" spans="1:26" ht="13.5" customHeight="1" x14ac:dyDescent="0.15">
      <c r="A69" s="29">
        <v>65</v>
      </c>
      <c r="B69" s="30" t="s">
        <v>360</v>
      </c>
      <c r="C69" s="43">
        <v>1.2481020632722559E-2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6"/>
      <c r="Z69" s="45">
        <v>1.2481020632722559E-2</v>
      </c>
    </row>
    <row r="70" spans="1:26" ht="13.5" customHeight="1" x14ac:dyDescent="0.15">
      <c r="A70" s="29">
        <v>66</v>
      </c>
      <c r="B70" s="30" t="s">
        <v>361</v>
      </c>
      <c r="C70" s="31">
        <v>1.7257374057300772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6"/>
      <c r="Z70" s="41">
        <v>1.7257374057300772</v>
      </c>
    </row>
    <row r="71" spans="1:26" ht="13.5" customHeight="1" x14ac:dyDescent="0.15">
      <c r="A71" s="29">
        <v>67</v>
      </c>
      <c r="B71" s="30" t="s">
        <v>362</v>
      </c>
      <c r="C71" s="4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3">
        <v>1.1001527062035497E-2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6"/>
      <c r="Z72" s="45">
        <v>1.1001527062035497E-2</v>
      </c>
    </row>
    <row r="73" spans="1:26" ht="27" customHeight="1" x14ac:dyDescent="0.15">
      <c r="A73" s="29">
        <v>69</v>
      </c>
      <c r="B73" s="30" t="s">
        <v>76</v>
      </c>
      <c r="C73" s="4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6"/>
      <c r="Z73" s="37"/>
    </row>
    <row r="74" spans="1:26" ht="27" customHeight="1" x14ac:dyDescent="0.15">
      <c r="A74" s="29">
        <v>70</v>
      </c>
      <c r="B74" s="30" t="s">
        <v>77</v>
      </c>
      <c r="C74" s="42"/>
      <c r="D74" s="32">
        <v>26.12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6"/>
      <c r="Z74" s="37">
        <v>26.12</v>
      </c>
    </row>
    <row r="75" spans="1:26" ht="13.5" customHeight="1" x14ac:dyDescent="0.15">
      <c r="A75" s="29">
        <v>71</v>
      </c>
      <c r="B75" s="30" t="s">
        <v>78</v>
      </c>
      <c r="C75" s="38">
        <v>0.10869705456068328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6"/>
      <c r="Z75" s="40">
        <v>0.10869705456068328</v>
      </c>
    </row>
    <row r="76" spans="1:26" ht="27" customHeight="1" x14ac:dyDescent="0.15">
      <c r="A76" s="29">
        <v>72</v>
      </c>
      <c r="B76" s="30" t="s">
        <v>364</v>
      </c>
      <c r="C76" s="4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43">
        <v>4.2731167361245104E-2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8.9339992371067638E-5</v>
      </c>
      <c r="X77" s="33"/>
      <c r="Y77" s="36"/>
      <c r="Z77" s="45">
        <v>4.2820507353616172E-2</v>
      </c>
    </row>
    <row r="78" spans="1:26" ht="13.5" customHeight="1" x14ac:dyDescent="0.15">
      <c r="A78" s="29">
        <v>74</v>
      </c>
      <c r="B78" s="30" t="s">
        <v>365</v>
      </c>
      <c r="C78" s="43">
        <v>8.9974477064810293E-2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6"/>
      <c r="Z78" s="45">
        <v>8.9974477064810293E-2</v>
      </c>
    </row>
    <row r="79" spans="1:26" ht="13.5" customHeight="1" x14ac:dyDescent="0.15">
      <c r="A79" s="29">
        <v>75</v>
      </c>
      <c r="B79" s="30" t="s">
        <v>80</v>
      </c>
      <c r="C79" s="43">
        <v>6.4703100756378744E-3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9">
        <v>5.0143400000000005E-2</v>
      </c>
      <c r="W79" s="39">
        <v>1.0363815685888992E-2</v>
      </c>
      <c r="X79" s="35">
        <v>5.5288789548546919</v>
      </c>
      <c r="Y79" s="53">
        <v>0.43027398092720337</v>
      </c>
      <c r="Z79" s="41">
        <v>6.0261304615434224</v>
      </c>
    </row>
    <row r="80" spans="1:26" ht="13.5" customHeight="1" x14ac:dyDescent="0.15">
      <c r="A80" s="29">
        <v>76</v>
      </c>
      <c r="B80" s="30" t="s">
        <v>81</v>
      </c>
      <c r="C80" s="38">
        <v>0.16582650064956736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0.14805733739130317</v>
      </c>
      <c r="X80" s="33"/>
      <c r="Y80" s="36"/>
      <c r="Z80" s="40">
        <v>0.3138838380408705</v>
      </c>
    </row>
    <row r="81" spans="1:26" ht="13.5" customHeight="1" x14ac:dyDescent="0.15">
      <c r="A81" s="29">
        <v>77</v>
      </c>
      <c r="B81" s="30" t="s">
        <v>366</v>
      </c>
      <c r="C81" s="4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4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4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42">
        <v>37714.686506126294</v>
      </c>
      <c r="D84" s="32">
        <v>7084.0599999999995</v>
      </c>
      <c r="E84" s="32">
        <v>115.64602548308321</v>
      </c>
      <c r="F84" s="32">
        <v>405.66703295974173</v>
      </c>
      <c r="G84" s="32">
        <v>50948.135553614804</v>
      </c>
      <c r="H84" s="32">
        <v>97029.48586644145</v>
      </c>
      <c r="I84" s="32"/>
      <c r="J84" s="32"/>
      <c r="K84" s="32">
        <v>1305.8713882536208</v>
      </c>
      <c r="L84" s="32"/>
      <c r="M84" s="32">
        <v>132126.15369133616</v>
      </c>
      <c r="N84" s="32">
        <v>1792.8124723858703</v>
      </c>
      <c r="O84" s="32">
        <v>1261.5926719459719</v>
      </c>
      <c r="P84" s="32">
        <v>7386.2168604026374</v>
      </c>
      <c r="Q84" s="32">
        <v>89.199518082277706</v>
      </c>
      <c r="R84" s="32">
        <v>43.148412698779502</v>
      </c>
      <c r="S84" s="32"/>
      <c r="T84" s="32"/>
      <c r="U84" s="32"/>
      <c r="V84" s="33"/>
      <c r="W84" s="33">
        <v>17.181118647676868</v>
      </c>
      <c r="X84" s="33"/>
      <c r="Y84" s="36">
        <v>37.584713073636536</v>
      </c>
      <c r="Z84" s="37">
        <v>337357.44183145196</v>
      </c>
    </row>
    <row r="85" spans="1:26" ht="13.5" customHeight="1" x14ac:dyDescent="0.15">
      <c r="A85" s="29">
        <v>81</v>
      </c>
      <c r="B85" s="30" t="s">
        <v>84</v>
      </c>
      <c r="C85" s="50">
        <v>3.2510852096460975E-5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6"/>
      <c r="Z85" s="54">
        <v>3.2510852096460975E-5</v>
      </c>
    </row>
    <row r="86" spans="1:26" ht="13.5" customHeight="1" x14ac:dyDescent="0.15">
      <c r="A86" s="29">
        <v>82</v>
      </c>
      <c r="B86" s="30" t="s">
        <v>85</v>
      </c>
      <c r="C86" s="31">
        <v>5.0061095466514596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5">
        <v>7.62232984292074</v>
      </c>
      <c r="X86" s="33"/>
      <c r="Y86" s="53">
        <v>0.189556373697887</v>
      </c>
      <c r="Z86" s="37">
        <v>12.817995763270087</v>
      </c>
    </row>
    <row r="87" spans="1:26" ht="13.5" customHeight="1" x14ac:dyDescent="0.15">
      <c r="A87" s="29">
        <v>83</v>
      </c>
      <c r="B87" s="30" t="s">
        <v>86</v>
      </c>
      <c r="C87" s="42">
        <v>337.2969283379752</v>
      </c>
      <c r="D87" s="32"/>
      <c r="E87" s="55">
        <v>0.49269540631925635</v>
      </c>
      <c r="F87" s="32"/>
      <c r="G87" s="32"/>
      <c r="H87" s="32"/>
      <c r="I87" s="32"/>
      <c r="J87" s="32"/>
      <c r="K87" s="32"/>
      <c r="L87" s="32"/>
      <c r="M87" s="32">
        <v>717.28079982345128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25.79444075744825</v>
      </c>
      <c r="X87" s="33"/>
      <c r="Y87" s="36"/>
      <c r="Z87" s="37">
        <v>1080.864864325194</v>
      </c>
    </row>
    <row r="88" spans="1:26" ht="13.5" customHeight="1" x14ac:dyDescent="0.15">
      <c r="A88" s="29">
        <v>84</v>
      </c>
      <c r="B88" s="30" t="s">
        <v>87</v>
      </c>
      <c r="C88" s="43">
        <v>1.2391423588105056E-2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9">
        <v>2.0576086914404707E-3</v>
      </c>
      <c r="X88" s="33"/>
      <c r="Y88" s="36"/>
      <c r="Z88" s="45">
        <v>1.4449032279545526E-2</v>
      </c>
    </row>
    <row r="89" spans="1:26" ht="13.5" customHeight="1" x14ac:dyDescent="0.15">
      <c r="A89" s="29">
        <v>85</v>
      </c>
      <c r="B89" s="30" t="s">
        <v>88</v>
      </c>
      <c r="C89" s="31">
        <v>3.285192253189066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3.5650378864534829E-2</v>
      </c>
      <c r="X89" s="33"/>
      <c r="Y89" s="36"/>
      <c r="Z89" s="41">
        <v>3.3208426320536009</v>
      </c>
    </row>
    <row r="90" spans="1:26" ht="13.5" customHeight="1" x14ac:dyDescent="0.15">
      <c r="A90" s="29">
        <v>86</v>
      </c>
      <c r="B90" s="30" t="s">
        <v>89</v>
      </c>
      <c r="C90" s="31">
        <v>1.5299032900247533</v>
      </c>
      <c r="D90" s="32"/>
      <c r="E90" s="32">
        <v>39.975459637039478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0.62048202977780542</v>
      </c>
      <c r="X90" s="33"/>
      <c r="Y90" s="36"/>
      <c r="Z90" s="37">
        <v>42.125844956842037</v>
      </c>
    </row>
    <row r="91" spans="1:26" ht="13.5" customHeight="1" x14ac:dyDescent="0.15">
      <c r="A91" s="29">
        <v>87</v>
      </c>
      <c r="B91" s="30" t="s">
        <v>90</v>
      </c>
      <c r="C91" s="31">
        <v>1.496384737145187</v>
      </c>
      <c r="D91" s="32"/>
      <c r="E91" s="55">
        <v>0.32107317311804873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0.52717999999999998</v>
      </c>
      <c r="W91" s="34">
        <v>0.54985905051726791</v>
      </c>
      <c r="X91" s="33">
        <v>21.151731120457718</v>
      </c>
      <c r="Y91" s="47">
        <v>1.2103040706982404</v>
      </c>
      <c r="Z91" s="37">
        <v>25.256532151936462</v>
      </c>
    </row>
    <row r="92" spans="1:26" ht="13.5" customHeight="1" x14ac:dyDescent="0.15">
      <c r="A92" s="29">
        <v>88</v>
      </c>
      <c r="B92" s="30" t="s">
        <v>91</v>
      </c>
      <c r="C92" s="38">
        <v>0.35267689934673285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6"/>
      <c r="Z92" s="40">
        <v>0.35267689934673285</v>
      </c>
    </row>
    <row r="93" spans="1:26" ht="13.5" customHeight="1" x14ac:dyDescent="0.15">
      <c r="A93" s="29">
        <v>89</v>
      </c>
      <c r="B93" s="30" t="s">
        <v>92</v>
      </c>
      <c r="C93" s="4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42"/>
      <c r="D94" s="32">
        <v>267.40000000000003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6"/>
      <c r="Z94" s="37">
        <v>267.40000000000003</v>
      </c>
    </row>
    <row r="95" spans="1:26" ht="13.5" customHeight="1" x14ac:dyDescent="0.15">
      <c r="A95" s="29">
        <v>91</v>
      </c>
      <c r="B95" s="30" t="s">
        <v>94</v>
      </c>
      <c r="C95" s="42"/>
      <c r="D95" s="32">
        <v>200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6"/>
      <c r="Z95" s="37">
        <v>200</v>
      </c>
    </row>
    <row r="96" spans="1:26" ht="13.5" customHeight="1" x14ac:dyDescent="0.15">
      <c r="A96" s="29">
        <v>92</v>
      </c>
      <c r="B96" s="30" t="s">
        <v>95</v>
      </c>
      <c r="C96" s="42"/>
      <c r="D96" s="32">
        <v>375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6"/>
      <c r="Z96" s="37">
        <v>375</v>
      </c>
    </row>
    <row r="97" spans="1:26" ht="13.5" customHeight="1" x14ac:dyDescent="0.15">
      <c r="A97" s="29">
        <v>93</v>
      </c>
      <c r="B97" s="30" t="s">
        <v>96</v>
      </c>
      <c r="C97" s="42"/>
      <c r="D97" s="32">
        <v>546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6"/>
      <c r="Z97" s="37">
        <v>546</v>
      </c>
    </row>
    <row r="98" spans="1:26" ht="13.5" customHeight="1" x14ac:dyDescent="0.15">
      <c r="A98" s="29">
        <v>94</v>
      </c>
      <c r="B98" s="30" t="s">
        <v>97</v>
      </c>
      <c r="C98" s="4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0.47786476396100014</v>
      </c>
      <c r="Y98" s="36"/>
      <c r="Z98" s="40">
        <v>0.47786476396100014</v>
      </c>
    </row>
    <row r="99" spans="1:26" ht="13.5" customHeight="1" x14ac:dyDescent="0.15">
      <c r="A99" s="29">
        <v>95</v>
      </c>
      <c r="B99" s="30" t="s">
        <v>98</v>
      </c>
      <c r="C99" s="42"/>
      <c r="D99" s="32">
        <v>133.5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6"/>
      <c r="Z99" s="37">
        <v>133.5</v>
      </c>
    </row>
    <row r="100" spans="1:26" ht="13.5" customHeight="1" x14ac:dyDescent="0.15">
      <c r="A100" s="29">
        <v>96</v>
      </c>
      <c r="B100" s="30" t="s">
        <v>99</v>
      </c>
      <c r="C100" s="42"/>
      <c r="D100" s="32">
        <v>120.2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6"/>
      <c r="Z100" s="37">
        <v>120.2</v>
      </c>
    </row>
    <row r="101" spans="1:26" ht="13.5" customHeight="1" x14ac:dyDescent="0.15">
      <c r="A101" s="29">
        <v>97</v>
      </c>
      <c r="B101" s="30" t="s">
        <v>368</v>
      </c>
      <c r="C101" s="4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4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4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42"/>
      <c r="D104" s="32">
        <v>230.5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6"/>
      <c r="Z104" s="37">
        <v>230.5</v>
      </c>
    </row>
    <row r="105" spans="1:26" ht="13.5" customHeight="1" x14ac:dyDescent="0.15">
      <c r="A105" s="29">
        <v>101</v>
      </c>
      <c r="B105" s="30" t="s">
        <v>102</v>
      </c>
      <c r="C105" s="42"/>
      <c r="D105" s="32">
        <v>2492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6"/>
      <c r="Z105" s="37">
        <v>2492</v>
      </c>
    </row>
    <row r="106" spans="1:26" ht="13.5" customHeight="1" x14ac:dyDescent="0.15">
      <c r="A106" s="29">
        <v>102</v>
      </c>
      <c r="B106" s="30" t="s">
        <v>370</v>
      </c>
      <c r="C106" s="4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4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2140.2844367747612</v>
      </c>
      <c r="U107" s="32"/>
      <c r="V107" s="33"/>
      <c r="W107" s="33"/>
      <c r="X107" s="33"/>
      <c r="Y107" s="36"/>
      <c r="Z107" s="37">
        <v>2140.2844367747612</v>
      </c>
    </row>
    <row r="108" spans="1:26" ht="13.5" customHeight="1" x14ac:dyDescent="0.15">
      <c r="A108" s="29">
        <v>104</v>
      </c>
      <c r="B108" s="30" t="s">
        <v>104</v>
      </c>
      <c r="C108" s="4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6387.9596842933624</v>
      </c>
      <c r="U108" s="32"/>
      <c r="V108" s="33"/>
      <c r="W108" s="33"/>
      <c r="X108" s="33"/>
      <c r="Y108" s="36"/>
      <c r="Z108" s="37">
        <v>6387.9596842933624</v>
      </c>
    </row>
    <row r="109" spans="1:26" ht="13.5" customHeight="1" x14ac:dyDescent="0.15">
      <c r="A109" s="29">
        <v>105</v>
      </c>
      <c r="B109" s="30" t="s">
        <v>371</v>
      </c>
      <c r="C109" s="4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4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4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42"/>
      <c r="D112" s="32">
        <v>117.05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6"/>
      <c r="Z112" s="37">
        <v>117.05</v>
      </c>
    </row>
    <row r="113" spans="1:26" ht="13.5" customHeight="1" x14ac:dyDescent="0.15">
      <c r="A113" s="29">
        <v>109</v>
      </c>
      <c r="B113" s="30" t="s">
        <v>374</v>
      </c>
      <c r="C113" s="4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4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4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4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4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6"/>
      <c r="Z117" s="37"/>
    </row>
    <row r="118" spans="1:26" ht="13.5" customHeight="1" x14ac:dyDescent="0.15">
      <c r="A118" s="29">
        <v>114</v>
      </c>
      <c r="B118" s="30" t="s">
        <v>107</v>
      </c>
      <c r="C118" s="4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6"/>
      <c r="Z118" s="37"/>
    </row>
    <row r="119" spans="1:26" ht="13.5" customHeight="1" x14ac:dyDescent="0.15">
      <c r="A119" s="29">
        <v>115</v>
      </c>
      <c r="B119" s="30" t="s">
        <v>108</v>
      </c>
      <c r="C119" s="42"/>
      <c r="D119" s="32">
        <v>813.7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6"/>
      <c r="Z119" s="37">
        <v>813.7</v>
      </c>
    </row>
    <row r="120" spans="1:26" ht="13.5" customHeight="1" x14ac:dyDescent="0.15">
      <c r="A120" s="29">
        <v>116</v>
      </c>
      <c r="B120" s="30" t="s">
        <v>109</v>
      </c>
      <c r="C120" s="42"/>
      <c r="D120" s="32">
        <v>30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6"/>
      <c r="Z120" s="37">
        <v>30</v>
      </c>
    </row>
    <row r="121" spans="1:26" ht="13.5" customHeight="1" x14ac:dyDescent="0.15">
      <c r="A121" s="29">
        <v>117</v>
      </c>
      <c r="B121" s="30" t="s">
        <v>110</v>
      </c>
      <c r="C121" s="42"/>
      <c r="D121" s="32">
        <v>234.2</v>
      </c>
      <c r="E121" s="46">
        <v>4.0407866309933453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6"/>
      <c r="Z121" s="37">
        <v>238.24078663099334</v>
      </c>
    </row>
    <row r="122" spans="1:26" ht="13.5" customHeight="1" x14ac:dyDescent="0.15">
      <c r="A122" s="29">
        <v>118</v>
      </c>
      <c r="B122" s="30" t="s">
        <v>111</v>
      </c>
      <c r="C122" s="42"/>
      <c r="D122" s="32">
        <v>10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6"/>
      <c r="Z122" s="37">
        <v>10</v>
      </c>
    </row>
    <row r="123" spans="1:26" ht="13.5" customHeight="1" x14ac:dyDescent="0.15">
      <c r="A123" s="29">
        <v>119</v>
      </c>
      <c r="B123" s="30" t="s">
        <v>112</v>
      </c>
      <c r="C123" s="4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6"/>
      <c r="Z123" s="37"/>
    </row>
    <row r="124" spans="1:26" ht="13.5" customHeight="1" x14ac:dyDescent="0.15">
      <c r="A124" s="29">
        <v>120</v>
      </c>
      <c r="B124" s="30" t="s">
        <v>378</v>
      </c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4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4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4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4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6"/>
      <c r="Z128" s="37"/>
    </row>
    <row r="129" spans="1:26" ht="13.5" customHeight="1" x14ac:dyDescent="0.15">
      <c r="A129" s="29">
        <v>125</v>
      </c>
      <c r="B129" s="30" t="s">
        <v>116</v>
      </c>
      <c r="C129" s="42">
        <v>137.52953866151989</v>
      </c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17.931998973844422</v>
      </c>
      <c r="X129" s="33"/>
      <c r="Y129" s="47">
        <v>3.0883840303616399</v>
      </c>
      <c r="Z129" s="37">
        <v>158.54992166572598</v>
      </c>
    </row>
    <row r="130" spans="1:26" ht="13.5" customHeight="1" x14ac:dyDescent="0.15">
      <c r="A130" s="29">
        <v>126</v>
      </c>
      <c r="B130" s="30" t="s">
        <v>117</v>
      </c>
      <c r="C130" s="4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42">
        <v>61.713007501551573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657.54648035860521</v>
      </c>
      <c r="T131" s="32"/>
      <c r="U131" s="32"/>
      <c r="V131" s="33"/>
      <c r="W131" s="33">
        <v>77.721212165920576</v>
      </c>
      <c r="X131" s="33"/>
      <c r="Y131" s="47">
        <v>3.2119125896495113</v>
      </c>
      <c r="Z131" s="37">
        <v>800.19261261572683</v>
      </c>
    </row>
    <row r="132" spans="1:26" ht="13.5" customHeight="1" x14ac:dyDescent="0.15">
      <c r="A132" s="29">
        <v>128</v>
      </c>
      <c r="B132" s="30" t="s">
        <v>380</v>
      </c>
      <c r="C132" s="4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4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4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4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31">
        <v>9.4537289185727484</v>
      </c>
      <c r="D136" s="32"/>
      <c r="E136" s="56">
        <v>1.4644002354489007E-2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9">
        <v>2.8198000000000001E-2</v>
      </c>
      <c r="W136" s="33">
        <v>81.196248780106387</v>
      </c>
      <c r="X136" s="33"/>
      <c r="Y136" s="53">
        <v>0.13508675723369823</v>
      </c>
      <c r="Z136" s="37">
        <v>90.827906458267321</v>
      </c>
    </row>
    <row r="137" spans="1:26" ht="27" customHeight="1" x14ac:dyDescent="0.15">
      <c r="A137" s="29">
        <v>133</v>
      </c>
      <c r="B137" s="30" t="s">
        <v>120</v>
      </c>
      <c r="C137" s="42">
        <v>324.17653854124291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9">
        <v>5.5598860897578565E-3</v>
      </c>
      <c r="X137" s="33"/>
      <c r="Y137" s="36"/>
      <c r="Z137" s="37">
        <v>324.18209842733268</v>
      </c>
    </row>
    <row r="138" spans="1:26" ht="13.5" customHeight="1" x14ac:dyDescent="0.15">
      <c r="A138" s="29">
        <v>134</v>
      </c>
      <c r="B138" s="30" t="s">
        <v>121</v>
      </c>
      <c r="C138" s="42">
        <v>165.07919249358687</v>
      </c>
      <c r="D138" s="32"/>
      <c r="E138" s="32"/>
      <c r="F138" s="32">
        <v>125.9433783733197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5">
        <v>3.3190354478207569</v>
      </c>
      <c r="X138" s="33"/>
      <c r="Y138" s="36"/>
      <c r="Z138" s="37">
        <v>294.3416063147273</v>
      </c>
    </row>
    <row r="139" spans="1:26" ht="27" customHeight="1" x14ac:dyDescent="0.15">
      <c r="A139" s="29">
        <v>135</v>
      </c>
      <c r="B139" s="30" t="s">
        <v>384</v>
      </c>
      <c r="C139" s="4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4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42"/>
      <c r="D141" s="32">
        <v>226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6"/>
      <c r="Z141" s="37">
        <v>226</v>
      </c>
    </row>
    <row r="142" spans="1:26" ht="13.5" customHeight="1" x14ac:dyDescent="0.15">
      <c r="A142" s="29">
        <v>138</v>
      </c>
      <c r="B142" s="30" t="s">
        <v>123</v>
      </c>
      <c r="C142" s="4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42"/>
      <c r="D143" s="46">
        <v>2.8000000000000003</v>
      </c>
      <c r="E143" s="46">
        <v>2.3872694360462514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6"/>
      <c r="Z143" s="41">
        <v>5.1872694360462521</v>
      </c>
    </row>
    <row r="144" spans="1:26" ht="13.5" customHeight="1" x14ac:dyDescent="0.15">
      <c r="A144" s="29">
        <v>140</v>
      </c>
      <c r="B144" s="30" t="s">
        <v>125</v>
      </c>
      <c r="C144" s="42"/>
      <c r="D144" s="32">
        <v>40</v>
      </c>
      <c r="E144" s="46">
        <v>1.4476634224067204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6"/>
      <c r="Z144" s="37">
        <v>41.44766342240672</v>
      </c>
    </row>
    <row r="145" spans="1:26" ht="13.5" customHeight="1" x14ac:dyDescent="0.15">
      <c r="A145" s="29">
        <v>141</v>
      </c>
      <c r="B145" s="30" t="s">
        <v>126</v>
      </c>
      <c r="C145" s="42"/>
      <c r="D145" s="32">
        <v>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6"/>
      <c r="Z145" s="37">
        <v>78</v>
      </c>
    </row>
    <row r="146" spans="1:26" ht="13.5" customHeight="1" x14ac:dyDescent="0.15">
      <c r="A146" s="29">
        <v>142</v>
      </c>
      <c r="B146" s="30" t="s">
        <v>386</v>
      </c>
      <c r="C146" s="4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4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42">
        <v>14.327571709288948</v>
      </c>
      <c r="D148" s="32"/>
      <c r="E148" s="32"/>
      <c r="F148" s="32"/>
      <c r="G148" s="32"/>
      <c r="H148" s="32"/>
      <c r="I148" s="32"/>
      <c r="J148" s="32"/>
      <c r="K148" s="32"/>
      <c r="L148" s="32">
        <v>70.356100435683416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6"/>
      <c r="Z148" s="37">
        <v>84.683672144972363</v>
      </c>
    </row>
    <row r="149" spans="1:26" ht="13.5" customHeight="1" x14ac:dyDescent="0.15">
      <c r="A149" s="29">
        <v>145</v>
      </c>
      <c r="B149" s="30" t="s">
        <v>128</v>
      </c>
      <c r="C149" s="4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4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4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6"/>
      <c r="Z151" s="37"/>
    </row>
    <row r="152" spans="1:26" ht="13.5" customHeight="1" x14ac:dyDescent="0.15">
      <c r="A152" s="29">
        <v>148</v>
      </c>
      <c r="B152" s="30" t="s">
        <v>131</v>
      </c>
      <c r="C152" s="42"/>
      <c r="D152" s="32">
        <v>112.2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6"/>
      <c r="Z152" s="37">
        <v>112.2</v>
      </c>
    </row>
    <row r="153" spans="1:26" ht="13.5" customHeight="1" x14ac:dyDescent="0.15">
      <c r="A153" s="29">
        <v>149</v>
      </c>
      <c r="B153" s="30" t="s">
        <v>388</v>
      </c>
      <c r="C153" s="43">
        <v>4.0957620491286317E-2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6"/>
      <c r="Z153" s="45">
        <v>4.0957620491286317E-2</v>
      </c>
    </row>
    <row r="154" spans="1:26" ht="13.5" customHeight="1" x14ac:dyDescent="0.15">
      <c r="A154" s="29">
        <v>150</v>
      </c>
      <c r="B154" s="30" t="s">
        <v>132</v>
      </c>
      <c r="C154" s="42">
        <v>13.239955633038313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7">
        <v>4.4001453032307456</v>
      </c>
      <c r="Z154" s="37">
        <v>17.640100936269057</v>
      </c>
    </row>
    <row r="155" spans="1:26" ht="13.5" customHeight="1" x14ac:dyDescent="0.15">
      <c r="A155" s="29">
        <v>151</v>
      </c>
      <c r="B155" s="30" t="s">
        <v>133</v>
      </c>
      <c r="C155" s="4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42"/>
      <c r="D156" s="32">
        <v>75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6"/>
      <c r="Z156" s="37">
        <v>75</v>
      </c>
    </row>
    <row r="157" spans="1:26" ht="13.5" customHeight="1" x14ac:dyDescent="0.15">
      <c r="A157" s="29">
        <v>153</v>
      </c>
      <c r="B157" s="30" t="s">
        <v>135</v>
      </c>
      <c r="C157" s="42"/>
      <c r="D157" s="32"/>
      <c r="E157" s="32">
        <v>245.28435953762585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6"/>
      <c r="Z157" s="37">
        <v>245.28435953762585</v>
      </c>
    </row>
    <row r="158" spans="1:26" ht="13.5" customHeight="1" x14ac:dyDescent="0.15">
      <c r="A158" s="29">
        <v>154</v>
      </c>
      <c r="B158" s="30" t="s">
        <v>136</v>
      </c>
      <c r="C158" s="4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38">
        <v>0.84887460717333618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5">
        <v>2.9772435186833124</v>
      </c>
      <c r="X159" s="33"/>
      <c r="Y159" s="36"/>
      <c r="Z159" s="41">
        <v>3.8261181258566488</v>
      </c>
    </row>
    <row r="160" spans="1:26" ht="13.5" customHeight="1" x14ac:dyDescent="0.15">
      <c r="A160" s="29">
        <v>156</v>
      </c>
      <c r="B160" s="30" t="s">
        <v>390</v>
      </c>
      <c r="C160" s="4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42">
        <v>16.180001121156206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0.69743764565298549</v>
      </c>
      <c r="X161" s="33"/>
      <c r="Y161" s="36"/>
      <c r="Z161" s="37">
        <v>16.877438766809192</v>
      </c>
    </row>
    <row r="162" spans="1:26" ht="13.5" customHeight="1" x14ac:dyDescent="0.15">
      <c r="A162" s="29">
        <v>158</v>
      </c>
      <c r="B162" s="30" t="s">
        <v>391</v>
      </c>
      <c r="C162" s="4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4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38">
        <v>0.58816683630778233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6"/>
      <c r="Z164" s="40">
        <v>0.58816683630778233</v>
      </c>
    </row>
    <row r="165" spans="1:26" ht="13.5" customHeight="1" x14ac:dyDescent="0.15">
      <c r="A165" s="29">
        <v>161</v>
      </c>
      <c r="B165" s="30" t="s">
        <v>138</v>
      </c>
      <c r="C165" s="4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2841.7293575919712</v>
      </c>
      <c r="U165" s="32"/>
      <c r="V165" s="33"/>
      <c r="W165" s="33"/>
      <c r="X165" s="33"/>
      <c r="Y165" s="36"/>
      <c r="Z165" s="37">
        <v>2841.7293575919712</v>
      </c>
    </row>
    <row r="166" spans="1:26" ht="13.5" customHeight="1" x14ac:dyDescent="0.15">
      <c r="A166" s="29">
        <v>162</v>
      </c>
      <c r="B166" s="30" t="s">
        <v>139</v>
      </c>
      <c r="C166" s="4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6"/>
      <c r="Z166" s="37"/>
    </row>
    <row r="167" spans="1:26" ht="13.5" customHeight="1" x14ac:dyDescent="0.15">
      <c r="A167" s="29">
        <v>163</v>
      </c>
      <c r="B167" s="30" t="s">
        <v>394</v>
      </c>
      <c r="C167" s="4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4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289.97199433464749</v>
      </c>
      <c r="U168" s="32"/>
      <c r="V168" s="33"/>
      <c r="W168" s="33"/>
      <c r="X168" s="33"/>
      <c r="Y168" s="36"/>
      <c r="Z168" s="37">
        <v>289.97199433464749</v>
      </c>
    </row>
    <row r="169" spans="1:26" ht="13.5" customHeight="1" x14ac:dyDescent="0.15">
      <c r="A169" s="29">
        <v>165</v>
      </c>
      <c r="B169" s="30" t="s">
        <v>395</v>
      </c>
      <c r="C169" s="4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4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4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42"/>
      <c r="D172" s="32">
        <v>233.10000000000002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6"/>
      <c r="Z172" s="37">
        <v>233.10000000000002</v>
      </c>
    </row>
    <row r="173" spans="1:26" ht="13.5" customHeight="1" x14ac:dyDescent="0.15">
      <c r="A173" s="29">
        <v>169</v>
      </c>
      <c r="B173" s="30" t="s">
        <v>142</v>
      </c>
      <c r="C173" s="38">
        <v>0.18610950051491643</v>
      </c>
      <c r="D173" s="32">
        <v>550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4">
        <v>0.10722363618186986</v>
      </c>
      <c r="X173" s="33"/>
      <c r="Y173" s="36"/>
      <c r="Z173" s="37">
        <v>550.29333313669679</v>
      </c>
    </row>
    <row r="174" spans="1:26" ht="13.5" customHeight="1" x14ac:dyDescent="0.15">
      <c r="A174" s="29">
        <v>170</v>
      </c>
      <c r="B174" s="30" t="s">
        <v>143</v>
      </c>
      <c r="C174" s="4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6"/>
      <c r="Z174" s="37"/>
    </row>
    <row r="175" spans="1:26" ht="13.5" customHeight="1" x14ac:dyDescent="0.15">
      <c r="A175" s="29">
        <v>171</v>
      </c>
      <c r="B175" s="30" t="s">
        <v>144</v>
      </c>
      <c r="C175" s="42"/>
      <c r="D175" s="32">
        <v>325</v>
      </c>
      <c r="E175" s="32">
        <v>26.066871630330787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6"/>
      <c r="Z175" s="37">
        <v>351.06687163033081</v>
      </c>
    </row>
    <row r="176" spans="1:26" ht="13.5" customHeight="1" x14ac:dyDescent="0.15">
      <c r="A176" s="29">
        <v>172</v>
      </c>
      <c r="B176" s="30" t="s">
        <v>145</v>
      </c>
      <c r="C176" s="42"/>
      <c r="D176" s="32">
        <v>106.80000000000001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6"/>
      <c r="Z176" s="37">
        <v>106.80000000000001</v>
      </c>
    </row>
    <row r="177" spans="1:26" ht="13.5" customHeight="1" x14ac:dyDescent="0.15">
      <c r="A177" s="29">
        <v>173</v>
      </c>
      <c r="B177" s="30" t="s">
        <v>398</v>
      </c>
      <c r="C177" s="4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42"/>
      <c r="D178" s="32">
        <v>5307.02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6"/>
      <c r="Z178" s="37">
        <v>5307.02</v>
      </c>
    </row>
    <row r="179" spans="1:26" ht="13.5" customHeight="1" x14ac:dyDescent="0.15">
      <c r="A179" s="29">
        <v>175</v>
      </c>
      <c r="B179" s="30" t="s">
        <v>147</v>
      </c>
      <c r="C179" s="42"/>
      <c r="D179" s="32">
        <v>1040.8999999999999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6"/>
      <c r="Z179" s="37">
        <v>1040.8999999999999</v>
      </c>
    </row>
    <row r="180" spans="1:26" ht="13.5" customHeight="1" x14ac:dyDescent="0.15">
      <c r="A180" s="29">
        <v>176</v>
      </c>
      <c r="B180" s="30" t="s">
        <v>148</v>
      </c>
      <c r="C180" s="4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6373.6444328323305</v>
      </c>
      <c r="U180" s="32"/>
      <c r="V180" s="33"/>
      <c r="W180" s="33"/>
      <c r="X180" s="33"/>
      <c r="Y180" s="36"/>
      <c r="Z180" s="37">
        <v>6373.6444328323305</v>
      </c>
    </row>
    <row r="181" spans="1:26" ht="13.5" customHeight="1" x14ac:dyDescent="0.15">
      <c r="A181" s="29">
        <v>177</v>
      </c>
      <c r="B181" s="30" t="s">
        <v>399</v>
      </c>
      <c r="C181" s="4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4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7">
        <v>4.8586646365070054</v>
      </c>
      <c r="Z182" s="41">
        <v>4.8586646365070054</v>
      </c>
    </row>
    <row r="183" spans="1:26" ht="13.5" customHeight="1" x14ac:dyDescent="0.15">
      <c r="A183" s="29">
        <v>179</v>
      </c>
      <c r="B183" s="30" t="s">
        <v>150</v>
      </c>
      <c r="C183" s="42"/>
      <c r="D183" s="32">
        <v>2700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6"/>
      <c r="Z183" s="37">
        <v>2700</v>
      </c>
    </row>
    <row r="184" spans="1:26" ht="13.5" customHeight="1" x14ac:dyDescent="0.15">
      <c r="A184" s="29">
        <v>180</v>
      </c>
      <c r="B184" s="30" t="s">
        <v>400</v>
      </c>
      <c r="C184" s="4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38">
        <v>0.11512156101643539</v>
      </c>
      <c r="D185" s="32"/>
      <c r="E185" s="32">
        <v>333.54124424062536</v>
      </c>
      <c r="F185" s="32"/>
      <c r="G185" s="32"/>
      <c r="H185" s="32"/>
      <c r="I185" s="32"/>
      <c r="J185" s="32">
        <v>29493.27439052011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9">
        <v>5.5275133232419041E-3</v>
      </c>
      <c r="X185" s="33"/>
      <c r="Y185" s="36">
        <v>11.993833687995755</v>
      </c>
      <c r="Z185" s="37">
        <v>29838.930117523072</v>
      </c>
    </row>
    <row r="186" spans="1:26" ht="13.5" customHeight="1" x14ac:dyDescent="0.15">
      <c r="A186" s="29">
        <v>182</v>
      </c>
      <c r="B186" s="30" t="s">
        <v>152</v>
      </c>
      <c r="C186" s="4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6"/>
      <c r="Z186" s="37"/>
    </row>
    <row r="187" spans="1:26" ht="13.5" customHeight="1" x14ac:dyDescent="0.15">
      <c r="A187" s="29">
        <v>183</v>
      </c>
      <c r="B187" s="30" t="s">
        <v>153</v>
      </c>
      <c r="C187" s="42"/>
      <c r="D187" s="32">
        <v>715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5">
        <v>3.7455837284907809</v>
      </c>
      <c r="X187" s="33"/>
      <c r="Y187" s="36"/>
      <c r="Z187" s="37">
        <v>718.74558372849083</v>
      </c>
    </row>
    <row r="188" spans="1:26" ht="13.5" customHeight="1" x14ac:dyDescent="0.15">
      <c r="A188" s="29">
        <v>184</v>
      </c>
      <c r="B188" s="30" t="s">
        <v>154</v>
      </c>
      <c r="C188" s="42"/>
      <c r="D188" s="32">
        <v>105.30000000000003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6"/>
      <c r="Z188" s="37">
        <v>105.30000000000003</v>
      </c>
    </row>
    <row r="189" spans="1:26" ht="13.5" customHeight="1" x14ac:dyDescent="0.15">
      <c r="A189" s="29">
        <v>185</v>
      </c>
      <c r="B189" s="30" t="s">
        <v>155</v>
      </c>
      <c r="C189" s="4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126.43449780325203</v>
      </c>
      <c r="U189" s="32"/>
      <c r="V189" s="33"/>
      <c r="W189" s="33"/>
      <c r="X189" s="33"/>
      <c r="Y189" s="36"/>
      <c r="Z189" s="37">
        <v>126.43449780325203</v>
      </c>
    </row>
    <row r="190" spans="1:26" ht="13.5" customHeight="1" x14ac:dyDescent="0.15">
      <c r="A190" s="29">
        <v>186</v>
      </c>
      <c r="B190" s="30" t="s">
        <v>156</v>
      </c>
      <c r="C190" s="42">
        <v>9983.8104569590432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18.260285649654559</v>
      </c>
      <c r="X190" s="33"/>
      <c r="Y190" s="36"/>
      <c r="Z190" s="37">
        <v>10002.070742608697</v>
      </c>
    </row>
    <row r="191" spans="1:26" ht="13.5" customHeight="1" x14ac:dyDescent="0.15">
      <c r="A191" s="29">
        <v>187</v>
      </c>
      <c r="B191" s="30" t="s">
        <v>157</v>
      </c>
      <c r="C191" s="42"/>
      <c r="D191" s="32">
        <v>4116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6"/>
      <c r="Z191" s="37">
        <v>4116</v>
      </c>
    </row>
    <row r="192" spans="1:26" ht="13.5" customHeight="1" x14ac:dyDescent="0.15">
      <c r="A192" s="29">
        <v>188</v>
      </c>
      <c r="B192" s="30" t="s">
        <v>158</v>
      </c>
      <c r="C192" s="4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6"/>
      <c r="Z192" s="37"/>
    </row>
    <row r="193" spans="1:26" ht="27" customHeight="1" x14ac:dyDescent="0.15">
      <c r="A193" s="29">
        <v>189</v>
      </c>
      <c r="B193" s="30" t="s">
        <v>401</v>
      </c>
      <c r="C193" s="4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48">
        <v>1.072007684485871E-4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6"/>
      <c r="Z194" s="49">
        <v>1.072007684485871E-4</v>
      </c>
    </row>
    <row r="195" spans="1:26" ht="13.5" customHeight="1" x14ac:dyDescent="0.15">
      <c r="A195" s="29">
        <v>191</v>
      </c>
      <c r="B195" s="30" t="s">
        <v>160</v>
      </c>
      <c r="C195" s="42"/>
      <c r="D195" s="32">
        <v>24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6"/>
      <c r="Z195" s="37">
        <v>24</v>
      </c>
    </row>
    <row r="196" spans="1:26" ht="13.5" customHeight="1" x14ac:dyDescent="0.15">
      <c r="A196" s="29">
        <v>192</v>
      </c>
      <c r="B196" s="30" t="s">
        <v>402</v>
      </c>
      <c r="C196" s="4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4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4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42"/>
      <c r="D199" s="32">
        <v>764.99999999999989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6"/>
      <c r="Z199" s="37">
        <v>764.99999999999989</v>
      </c>
    </row>
    <row r="200" spans="1:26" ht="13.5" customHeight="1" x14ac:dyDescent="0.15">
      <c r="A200" s="29">
        <v>196</v>
      </c>
      <c r="B200" s="30" t="s">
        <v>163</v>
      </c>
      <c r="C200" s="4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6"/>
      <c r="Z200" s="37"/>
    </row>
    <row r="201" spans="1:26" ht="13.5" customHeight="1" x14ac:dyDescent="0.15">
      <c r="A201" s="29">
        <v>197</v>
      </c>
      <c r="B201" s="30" t="s">
        <v>164</v>
      </c>
      <c r="C201" s="42"/>
      <c r="D201" s="32">
        <v>465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6"/>
      <c r="Z201" s="37">
        <v>465</v>
      </c>
    </row>
    <row r="202" spans="1:26" ht="13.5" customHeight="1" x14ac:dyDescent="0.15">
      <c r="A202" s="29">
        <v>198</v>
      </c>
      <c r="B202" s="30" t="s">
        <v>165</v>
      </c>
      <c r="C202" s="4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4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4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4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4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38">
        <v>0.55393569670638254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6"/>
      <c r="Z207" s="40">
        <v>0.55393569670638254</v>
      </c>
    </row>
    <row r="208" spans="1:26" ht="13.5" customHeight="1" x14ac:dyDescent="0.15">
      <c r="A208" s="29">
        <v>204</v>
      </c>
      <c r="B208" s="30" t="s">
        <v>168</v>
      </c>
      <c r="C208" s="4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50">
        <v>3.0549767085041315E-5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4">
        <v>2.8700931894942082E-4</v>
      </c>
      <c r="X209" s="33"/>
      <c r="Y209" s="36"/>
      <c r="Z209" s="49">
        <v>3.1755908603446213E-4</v>
      </c>
    </row>
    <row r="210" spans="1:26" ht="13.5" customHeight="1" x14ac:dyDescent="0.15">
      <c r="A210" s="29">
        <v>206</v>
      </c>
      <c r="B210" s="30" t="s">
        <v>169</v>
      </c>
      <c r="C210" s="4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6"/>
      <c r="Z210" s="37"/>
    </row>
    <row r="211" spans="1:26" ht="27" customHeight="1" x14ac:dyDescent="0.15">
      <c r="A211" s="29">
        <v>207</v>
      </c>
      <c r="B211" s="30" t="s">
        <v>170</v>
      </c>
      <c r="C211" s="31">
        <v>3.4765988714500953</v>
      </c>
      <c r="D211" s="32">
        <v>144</v>
      </c>
      <c r="E211" s="32">
        <v>13.551915889753829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5.923301993944937E-2</v>
      </c>
      <c r="X211" s="33"/>
      <c r="Y211" s="36"/>
      <c r="Z211" s="37">
        <v>161.08774778114341</v>
      </c>
    </row>
    <row r="212" spans="1:26" ht="13.5" customHeight="1" x14ac:dyDescent="0.15">
      <c r="A212" s="29">
        <v>208</v>
      </c>
      <c r="B212" s="30" t="s">
        <v>408</v>
      </c>
      <c r="C212" s="4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4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143.11742653657544</v>
      </c>
      <c r="T213" s="32"/>
      <c r="U213" s="32"/>
      <c r="V213" s="33"/>
      <c r="W213" s="33">
        <v>50.846420376944899</v>
      </c>
      <c r="X213" s="33"/>
      <c r="Y213" s="36"/>
      <c r="Z213" s="37">
        <v>193.96384691352034</v>
      </c>
    </row>
    <row r="214" spans="1:26" ht="13.5" customHeight="1" x14ac:dyDescent="0.15">
      <c r="A214" s="29">
        <v>210</v>
      </c>
      <c r="B214" s="30" t="s">
        <v>172</v>
      </c>
      <c r="C214" s="4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4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42"/>
      <c r="D216" s="32">
        <v>990.00000000000011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6"/>
      <c r="Z216" s="37">
        <v>990.00000000000011</v>
      </c>
    </row>
    <row r="217" spans="1:26" ht="13.5" customHeight="1" x14ac:dyDescent="0.15">
      <c r="A217" s="29">
        <v>213</v>
      </c>
      <c r="B217" s="30" t="s">
        <v>174</v>
      </c>
      <c r="C217" s="42">
        <v>95.916363550993779</v>
      </c>
      <c r="D217" s="46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0.60051425754222387</v>
      </c>
      <c r="X217" s="33"/>
      <c r="Y217" s="36"/>
      <c r="Z217" s="37">
        <v>103.51687780853601</v>
      </c>
    </row>
    <row r="218" spans="1:26" ht="13.5" customHeight="1" x14ac:dyDescent="0.15">
      <c r="A218" s="29">
        <v>214</v>
      </c>
      <c r="B218" s="30" t="s">
        <v>410</v>
      </c>
      <c r="C218" s="4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4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3">
        <v>2.3808935808894527E-3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6"/>
      <c r="Z220" s="45">
        <v>2.3808935808894527E-3</v>
      </c>
    </row>
    <row r="221" spans="1:26" ht="13.5" customHeight="1" x14ac:dyDescent="0.15">
      <c r="A221" s="29">
        <v>217</v>
      </c>
      <c r="B221" s="30" t="s">
        <v>175</v>
      </c>
      <c r="C221" s="42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6"/>
      <c r="Z221" s="37">
        <v>50</v>
      </c>
    </row>
    <row r="222" spans="1:26" ht="13.5" customHeight="1" x14ac:dyDescent="0.15">
      <c r="A222" s="29">
        <v>218</v>
      </c>
      <c r="B222" s="30" t="s">
        <v>176</v>
      </c>
      <c r="C222" s="38">
        <v>0.34088455585239524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9">
        <v>6.1192493235638816E-3</v>
      </c>
      <c r="X222" s="33"/>
      <c r="Y222" s="36"/>
      <c r="Z222" s="40">
        <v>0.34700380517595913</v>
      </c>
    </row>
    <row r="223" spans="1:26" ht="13.5" customHeight="1" x14ac:dyDescent="0.15">
      <c r="A223" s="29">
        <v>219</v>
      </c>
      <c r="B223" s="30" t="s">
        <v>413</v>
      </c>
      <c r="C223" s="4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4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42"/>
      <c r="D225" s="32">
        <v>241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6"/>
      <c r="Z225" s="37">
        <v>241</v>
      </c>
    </row>
    <row r="226" spans="1:26" ht="13.5" customHeight="1" x14ac:dyDescent="0.15">
      <c r="A226" s="29">
        <v>222</v>
      </c>
      <c r="B226" s="30" t="s">
        <v>415</v>
      </c>
      <c r="C226" s="4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4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1.2839187197585542</v>
      </c>
      <c r="D228" s="32"/>
      <c r="E228" s="32"/>
      <c r="F228" s="32"/>
      <c r="G228" s="32"/>
      <c r="H228" s="32"/>
      <c r="I228" s="32">
        <v>6327.3633151245658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53.391445131151684</v>
      </c>
      <c r="X228" s="33"/>
      <c r="Y228" s="36"/>
      <c r="Z228" s="37">
        <v>6382.0386789754766</v>
      </c>
    </row>
    <row r="229" spans="1:26" ht="13.5" customHeight="1" x14ac:dyDescent="0.15">
      <c r="A229" s="29">
        <v>225</v>
      </c>
      <c r="B229" s="30" t="s">
        <v>180</v>
      </c>
      <c r="C229" s="42"/>
      <c r="D229" s="32"/>
      <c r="E229" s="46">
        <v>4.0927861821655025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6"/>
      <c r="Z229" s="41">
        <v>4.0927861821655025</v>
      </c>
    </row>
    <row r="230" spans="1:26" ht="13.5" customHeight="1" x14ac:dyDescent="0.15">
      <c r="A230" s="29">
        <v>226</v>
      </c>
      <c r="B230" s="30" t="s">
        <v>416</v>
      </c>
      <c r="C230" s="4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42"/>
      <c r="D231" s="32">
        <v>3555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6"/>
      <c r="Z231" s="37">
        <v>3555</v>
      </c>
    </row>
    <row r="232" spans="1:26" ht="27" customHeight="1" x14ac:dyDescent="0.15">
      <c r="A232" s="29">
        <v>228</v>
      </c>
      <c r="B232" s="30" t="s">
        <v>417</v>
      </c>
      <c r="C232" s="4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42"/>
      <c r="D233" s="32">
        <v>2946.2999999999997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6"/>
      <c r="Z233" s="37">
        <v>2946.2999999999997</v>
      </c>
    </row>
    <row r="234" spans="1:26" ht="27" customHeight="1" x14ac:dyDescent="0.15">
      <c r="A234" s="29">
        <v>230</v>
      </c>
      <c r="B234" s="30" t="s">
        <v>418</v>
      </c>
      <c r="C234" s="4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4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42">
        <v>4641.4902562576053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6"/>
      <c r="Z236" s="37">
        <v>4641.4902562576053</v>
      </c>
    </row>
    <row r="237" spans="1:26" ht="13.5" customHeight="1" x14ac:dyDescent="0.15">
      <c r="A237" s="29">
        <v>233</v>
      </c>
      <c r="B237" s="30" t="s">
        <v>185</v>
      </c>
      <c r="C237" s="42"/>
      <c r="D237" s="32">
        <v>1150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6"/>
      <c r="Z237" s="37">
        <v>1150</v>
      </c>
    </row>
    <row r="238" spans="1:26" ht="13.5" customHeight="1" x14ac:dyDescent="0.15">
      <c r="A238" s="29">
        <v>234</v>
      </c>
      <c r="B238" s="30" t="s">
        <v>186</v>
      </c>
      <c r="C238" s="43">
        <v>3.3389250691100644E-2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6"/>
      <c r="Z238" s="45">
        <v>3.3389250691100644E-2</v>
      </c>
    </row>
    <row r="239" spans="1:26" ht="13.5" customHeight="1" x14ac:dyDescent="0.15">
      <c r="A239" s="29">
        <v>235</v>
      </c>
      <c r="B239" s="30" t="s">
        <v>419</v>
      </c>
      <c r="C239" s="50">
        <v>4.7018875520271316E-5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6"/>
      <c r="Z239" s="54">
        <v>4.7018875520271316E-5</v>
      </c>
    </row>
    <row r="240" spans="1:26" ht="13.5" customHeight="1" x14ac:dyDescent="0.15">
      <c r="A240" s="29">
        <v>236</v>
      </c>
      <c r="B240" s="30" t="s">
        <v>187</v>
      </c>
      <c r="C240" s="42"/>
      <c r="D240" s="32">
        <v>900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6"/>
      <c r="Z240" s="37">
        <v>900</v>
      </c>
    </row>
    <row r="241" spans="1:26" ht="13.5" customHeight="1" x14ac:dyDescent="0.15">
      <c r="A241" s="29">
        <v>237</v>
      </c>
      <c r="B241" s="30" t="s">
        <v>188</v>
      </c>
      <c r="C241" s="38">
        <v>0.26272171775837505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0.54189200000000004</v>
      </c>
      <c r="W241" s="33"/>
      <c r="X241" s="33">
        <v>11.356992151631637</v>
      </c>
      <c r="Y241" s="36"/>
      <c r="Z241" s="37">
        <v>12.161605869390012</v>
      </c>
    </row>
    <row r="242" spans="1:26" ht="13.5" customHeight="1" x14ac:dyDescent="0.15">
      <c r="A242" s="29">
        <v>238</v>
      </c>
      <c r="B242" s="30" t="s">
        <v>420</v>
      </c>
      <c r="C242" s="4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31">
        <v>1.5105703223672988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6"/>
      <c r="Z243" s="41">
        <v>1.5105703223672988</v>
      </c>
    </row>
    <row r="244" spans="1:26" ht="13.5" customHeight="1" x14ac:dyDescent="0.15">
      <c r="A244" s="29">
        <v>240</v>
      </c>
      <c r="B244" s="30" t="s">
        <v>190</v>
      </c>
      <c r="C244" s="42">
        <v>1138.4839283789065</v>
      </c>
      <c r="D244" s="32"/>
      <c r="E244" s="32"/>
      <c r="F244" s="56">
        <v>2.8488134947948867E-2</v>
      </c>
      <c r="G244" s="32">
        <v>92.763468316284829</v>
      </c>
      <c r="H244" s="32"/>
      <c r="I244" s="32"/>
      <c r="J244" s="32"/>
      <c r="K244" s="32">
        <v>175.09344245180591</v>
      </c>
      <c r="L244" s="32"/>
      <c r="M244" s="32">
        <v>6437.8734495903491</v>
      </c>
      <c r="N244" s="32">
        <v>314.59165971518217</v>
      </c>
      <c r="O244" s="32">
        <v>297.12624745403321</v>
      </c>
      <c r="P244" s="32">
        <v>1624.6693117128705</v>
      </c>
      <c r="Q244" s="32"/>
      <c r="R244" s="32"/>
      <c r="S244" s="32"/>
      <c r="T244" s="32"/>
      <c r="U244" s="32"/>
      <c r="V244" s="33"/>
      <c r="W244" s="33"/>
      <c r="X244" s="33"/>
      <c r="Y244" s="36"/>
      <c r="Z244" s="37">
        <v>10080.62999575438</v>
      </c>
    </row>
    <row r="245" spans="1:26" ht="27" customHeight="1" x14ac:dyDescent="0.15">
      <c r="A245" s="29">
        <v>241</v>
      </c>
      <c r="B245" s="30" t="s">
        <v>421</v>
      </c>
      <c r="C245" s="4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3">
        <v>1.5341735524146386E-3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5">
        <v>2.0351600000000003</v>
      </c>
      <c r="W246" s="44">
        <v>6.8724549053440862E-4</v>
      </c>
      <c r="X246" s="33"/>
      <c r="Y246" s="36"/>
      <c r="Z246" s="41">
        <v>2.0373814190429491</v>
      </c>
    </row>
    <row r="247" spans="1:26" ht="13.5" customHeight="1" x14ac:dyDescent="0.15">
      <c r="A247" s="29">
        <v>243</v>
      </c>
      <c r="B247" s="30" t="s">
        <v>21</v>
      </c>
      <c r="C247" s="4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269.57353427274535</v>
      </c>
      <c r="V247" s="33"/>
      <c r="W247" s="33"/>
      <c r="X247" s="33"/>
      <c r="Y247" s="36"/>
      <c r="Z247" s="37">
        <v>269.57353427274535</v>
      </c>
    </row>
    <row r="248" spans="1:26" ht="13.5" customHeight="1" x14ac:dyDescent="0.15">
      <c r="A248" s="29">
        <v>244</v>
      </c>
      <c r="B248" s="30" t="s">
        <v>192</v>
      </c>
      <c r="C248" s="42"/>
      <c r="D248" s="32">
        <v>20361.5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6"/>
      <c r="Z248" s="37">
        <v>20361.5</v>
      </c>
    </row>
    <row r="249" spans="1:26" ht="13.5" customHeight="1" x14ac:dyDescent="0.15">
      <c r="A249" s="29">
        <v>245</v>
      </c>
      <c r="B249" s="30" t="s">
        <v>193</v>
      </c>
      <c r="C249" s="50">
        <v>3.6094634998188482E-5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4">
        <v>3.8678975469713298E-4</v>
      </c>
      <c r="X249" s="33"/>
      <c r="Y249" s="36"/>
      <c r="Z249" s="49">
        <v>4.2288438969532148E-4</v>
      </c>
    </row>
    <row r="250" spans="1:26" ht="13.5" customHeight="1" x14ac:dyDescent="0.15">
      <c r="A250" s="29">
        <v>246</v>
      </c>
      <c r="B250" s="30" t="s">
        <v>422</v>
      </c>
      <c r="C250" s="4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4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42"/>
      <c r="D252" s="32">
        <v>690</v>
      </c>
      <c r="E252" s="55">
        <v>0.37818153951293831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6"/>
      <c r="Z252" s="37">
        <v>690.37818153951298</v>
      </c>
    </row>
    <row r="253" spans="1:26" ht="13.5" customHeight="1" x14ac:dyDescent="0.15">
      <c r="A253" s="29">
        <v>249</v>
      </c>
      <c r="B253" s="30" t="s">
        <v>195</v>
      </c>
      <c r="C253" s="42"/>
      <c r="D253" s="32">
        <v>268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6"/>
      <c r="Z253" s="37">
        <v>268</v>
      </c>
    </row>
    <row r="254" spans="1:26" ht="13.5" customHeight="1" x14ac:dyDescent="0.15">
      <c r="A254" s="29">
        <v>250</v>
      </c>
      <c r="B254" s="30" t="s">
        <v>196</v>
      </c>
      <c r="C254" s="42"/>
      <c r="D254" s="32">
        <v>200.00000000000003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6"/>
      <c r="Z254" s="37">
        <v>200.00000000000003</v>
      </c>
    </row>
    <row r="255" spans="1:26" ht="13.5" customHeight="1" x14ac:dyDescent="0.15">
      <c r="A255" s="29">
        <v>251</v>
      </c>
      <c r="B255" s="30" t="s">
        <v>197</v>
      </c>
      <c r="C255" s="42"/>
      <c r="D255" s="32">
        <v>1876.8999999999999</v>
      </c>
      <c r="E255" s="32">
        <v>97.65293954605923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6"/>
      <c r="Z255" s="37">
        <v>1974.5529395460592</v>
      </c>
    </row>
    <row r="256" spans="1:26" ht="13.5" customHeight="1" x14ac:dyDescent="0.15">
      <c r="A256" s="29">
        <v>252</v>
      </c>
      <c r="B256" s="30" t="s">
        <v>198</v>
      </c>
      <c r="C256" s="42"/>
      <c r="D256" s="32"/>
      <c r="E256" s="32">
        <v>41.376690629555426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6"/>
      <c r="Z256" s="37">
        <v>41.376690629555426</v>
      </c>
    </row>
    <row r="257" spans="1:26" ht="13.5" customHeight="1" x14ac:dyDescent="0.15">
      <c r="A257" s="29">
        <v>253</v>
      </c>
      <c r="B257" s="30" t="s">
        <v>199</v>
      </c>
      <c r="C257" s="42"/>
      <c r="D257" s="32">
        <v>200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6"/>
      <c r="Z257" s="37">
        <v>200</v>
      </c>
    </row>
    <row r="258" spans="1:26" ht="13.5" customHeight="1" x14ac:dyDescent="0.15">
      <c r="A258" s="29">
        <v>254</v>
      </c>
      <c r="B258" s="30" t="s">
        <v>200</v>
      </c>
      <c r="C258" s="4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43">
        <v>2.6696234630813224E-2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6"/>
      <c r="Z259" s="45">
        <v>2.6696234630813224E-2</v>
      </c>
    </row>
    <row r="260" spans="1:26" ht="13.5" customHeight="1" x14ac:dyDescent="0.15">
      <c r="A260" s="29">
        <v>256</v>
      </c>
      <c r="B260" s="30" t="s">
        <v>202</v>
      </c>
      <c r="C260" s="42"/>
      <c r="D260" s="32"/>
      <c r="E260" s="56">
        <v>6.7471898698720389E-2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6"/>
      <c r="Z260" s="45">
        <v>6.7471898698720389E-2</v>
      </c>
    </row>
    <row r="261" spans="1:26" ht="13.5" customHeight="1" x14ac:dyDescent="0.15">
      <c r="A261" s="29">
        <v>257</v>
      </c>
      <c r="B261" s="30" t="s">
        <v>203</v>
      </c>
      <c r="C261" s="42"/>
      <c r="D261" s="32">
        <v>6206.0199999999995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6"/>
      <c r="Z261" s="37">
        <v>6206.0199999999995</v>
      </c>
    </row>
    <row r="262" spans="1:26" ht="13.5" customHeight="1" x14ac:dyDescent="0.15">
      <c r="A262" s="29">
        <v>258</v>
      </c>
      <c r="B262" s="30" t="s">
        <v>204</v>
      </c>
      <c r="C262" s="38">
        <v>0.54076347934179791</v>
      </c>
      <c r="D262" s="32">
        <v>1502.1000000000001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0.91019934762725541</v>
      </c>
      <c r="X262" s="33"/>
      <c r="Y262" s="36"/>
      <c r="Z262" s="37">
        <v>1503.5509628269692</v>
      </c>
    </row>
    <row r="263" spans="1:26" ht="13.5" customHeight="1" x14ac:dyDescent="0.15">
      <c r="A263" s="29">
        <v>259</v>
      </c>
      <c r="B263" s="30" t="s">
        <v>205</v>
      </c>
      <c r="C263" s="31">
        <v>3.1614032344606144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6"/>
      <c r="Z263" s="41">
        <v>3.1614032344606144</v>
      </c>
    </row>
    <row r="264" spans="1:26" ht="13.5" customHeight="1" x14ac:dyDescent="0.15">
      <c r="A264" s="29">
        <v>260</v>
      </c>
      <c r="B264" s="30" t="s">
        <v>206</v>
      </c>
      <c r="C264" s="42"/>
      <c r="D264" s="32">
        <v>1184.0000000000002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6"/>
      <c r="Z264" s="37">
        <v>1184.0000000000002</v>
      </c>
    </row>
    <row r="265" spans="1:26" ht="13.5" customHeight="1" x14ac:dyDescent="0.15">
      <c r="A265" s="29">
        <v>261</v>
      </c>
      <c r="B265" s="30" t="s">
        <v>207</v>
      </c>
      <c r="C265" s="42"/>
      <c r="D265" s="32">
        <v>2567.5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6"/>
      <c r="Z265" s="37">
        <v>2567.5</v>
      </c>
    </row>
    <row r="266" spans="1:26" ht="13.5" customHeight="1" x14ac:dyDescent="0.15">
      <c r="A266" s="29">
        <v>262</v>
      </c>
      <c r="B266" s="30" t="s">
        <v>208</v>
      </c>
      <c r="C266" s="42">
        <v>857.93074992772074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5">
        <v>3.3367540466354901</v>
      </c>
      <c r="X266" s="33"/>
      <c r="Y266" s="47">
        <v>5.4465291767746224</v>
      </c>
      <c r="Z266" s="37">
        <v>866.71403315113093</v>
      </c>
    </row>
    <row r="267" spans="1:26" ht="13.5" customHeight="1" x14ac:dyDescent="0.15">
      <c r="A267" s="29">
        <v>263</v>
      </c>
      <c r="B267" s="30" t="s">
        <v>424</v>
      </c>
      <c r="C267" s="4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4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4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42"/>
      <c r="D270" s="32">
        <v>72.5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6"/>
      <c r="Z270" s="37">
        <v>72.5</v>
      </c>
    </row>
    <row r="271" spans="1:26" ht="13.5" customHeight="1" x14ac:dyDescent="0.15">
      <c r="A271" s="29">
        <v>267</v>
      </c>
      <c r="B271" s="30" t="s">
        <v>210</v>
      </c>
      <c r="C271" s="42"/>
      <c r="D271" s="32">
        <v>474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6"/>
      <c r="Z271" s="37">
        <v>474</v>
      </c>
    </row>
    <row r="272" spans="1:26" ht="13.5" customHeight="1" x14ac:dyDescent="0.15">
      <c r="A272" s="29">
        <v>268</v>
      </c>
      <c r="B272" s="30" t="s">
        <v>211</v>
      </c>
      <c r="C272" s="31">
        <v>3.3586545588017804</v>
      </c>
      <c r="D272" s="32">
        <v>469.99999999999994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6"/>
      <c r="Z272" s="37">
        <v>473.35865455880173</v>
      </c>
    </row>
    <row r="273" spans="1:26" ht="13.5" customHeight="1" x14ac:dyDescent="0.15">
      <c r="A273" s="29">
        <v>269</v>
      </c>
      <c r="B273" s="30" t="s">
        <v>427</v>
      </c>
      <c r="C273" s="4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50">
        <v>1.811146977885229E-5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4">
        <v>1.0446167480181946E-4</v>
      </c>
      <c r="X274" s="33"/>
      <c r="Y274" s="36"/>
      <c r="Z274" s="49">
        <v>1.2257314458067174E-4</v>
      </c>
    </row>
    <row r="275" spans="1:26" ht="13.5" customHeight="1" x14ac:dyDescent="0.15">
      <c r="A275" s="29">
        <v>271</v>
      </c>
      <c r="B275" s="30" t="s">
        <v>428</v>
      </c>
      <c r="C275" s="4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38">
        <v>0.6947377370202229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5">
        <v>1.830861013283209</v>
      </c>
      <c r="X276" s="35">
        <v>7.0945670157053975</v>
      </c>
      <c r="Y276" s="47">
        <v>8.5269506520672635</v>
      </c>
      <c r="Z276" s="37">
        <v>18.147116418076095</v>
      </c>
    </row>
    <row r="277" spans="1:26" ht="13.5" customHeight="1" x14ac:dyDescent="0.15">
      <c r="A277" s="29">
        <v>273</v>
      </c>
      <c r="B277" s="30" t="s">
        <v>214</v>
      </c>
      <c r="C277" s="43">
        <v>9.0158180305512287E-2</v>
      </c>
      <c r="D277" s="32">
        <v>18.5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4">
        <v>2.0264856450716707E-4</v>
      </c>
      <c r="X277" s="33"/>
      <c r="Y277" s="36"/>
      <c r="Z277" s="37">
        <v>18.590360828870018</v>
      </c>
    </row>
    <row r="278" spans="1:26" ht="13.5" customHeight="1" x14ac:dyDescent="0.15">
      <c r="A278" s="29">
        <v>274</v>
      </c>
      <c r="B278" s="30" t="s">
        <v>429</v>
      </c>
      <c r="C278" s="4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42">
        <v>185.77139617709207</v>
      </c>
      <c r="D279" s="32">
        <v>46.55</v>
      </c>
      <c r="E279" s="55">
        <v>0.61244140785233425</v>
      </c>
      <c r="F279" s="32"/>
      <c r="G279" s="32"/>
      <c r="H279" s="32"/>
      <c r="I279" s="32">
        <v>14574.6490059552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2331.5684207155259</v>
      </c>
      <c r="X279" s="33"/>
      <c r="Y279" s="36"/>
      <c r="Z279" s="37">
        <v>17139.15126425567</v>
      </c>
    </row>
    <row r="280" spans="1:26" ht="13.5" customHeight="1" x14ac:dyDescent="0.15">
      <c r="A280" s="29">
        <v>276</v>
      </c>
      <c r="B280" s="30" t="s">
        <v>216</v>
      </c>
      <c r="C280" s="38">
        <v>0.27768858684727737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5">
        <v>2.0567071552340104</v>
      </c>
      <c r="X280" s="33"/>
      <c r="Y280" s="36"/>
      <c r="Z280" s="41">
        <v>2.3343957420812878</v>
      </c>
    </row>
    <row r="281" spans="1:26" ht="13.5" customHeight="1" x14ac:dyDescent="0.15">
      <c r="A281" s="29">
        <v>277</v>
      </c>
      <c r="B281" s="30" t="s">
        <v>217</v>
      </c>
      <c r="C281" s="42">
        <v>33.751087994284234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29.515515051724421</v>
      </c>
      <c r="X281" s="33"/>
      <c r="Y281" s="36"/>
      <c r="Z281" s="37">
        <v>63.266603046008655</v>
      </c>
    </row>
    <row r="282" spans="1:26" ht="13.5" customHeight="1" x14ac:dyDescent="0.15">
      <c r="A282" s="29">
        <v>278</v>
      </c>
      <c r="B282" s="30" t="s">
        <v>218</v>
      </c>
      <c r="C282" s="31">
        <v>1.0713429639131695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10.946333087683454</v>
      </c>
      <c r="X282" s="33"/>
      <c r="Y282" s="36"/>
      <c r="Z282" s="37">
        <v>12.017676051596624</v>
      </c>
    </row>
    <row r="283" spans="1:26" ht="13.5" customHeight="1" x14ac:dyDescent="0.15">
      <c r="A283" s="29">
        <v>279</v>
      </c>
      <c r="B283" s="30" t="s">
        <v>430</v>
      </c>
      <c r="C283" s="4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4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42">
        <v>2364.4860081086817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5">
        <v>2.4742407972298426</v>
      </c>
      <c r="X285" s="33"/>
      <c r="Y285" s="47">
        <v>7.6361552301454587</v>
      </c>
      <c r="Z285" s="37">
        <v>2374.5964041360571</v>
      </c>
    </row>
    <row r="286" spans="1:26" ht="13.5" customHeight="1" x14ac:dyDescent="0.15">
      <c r="A286" s="29">
        <v>282</v>
      </c>
      <c r="B286" s="30" t="s">
        <v>220</v>
      </c>
      <c r="C286" s="38">
        <v>0.22621388310039234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5">
        <v>1.7320427804571024</v>
      </c>
      <c r="X286" s="33"/>
      <c r="Y286" s="36"/>
      <c r="Z286" s="41">
        <v>1.9582566635574947</v>
      </c>
    </row>
    <row r="287" spans="1:26" ht="13.5" customHeight="1" x14ac:dyDescent="0.15">
      <c r="A287" s="29">
        <v>283</v>
      </c>
      <c r="B287" s="30" t="s">
        <v>221</v>
      </c>
      <c r="C287" s="4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4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42"/>
      <c r="D289" s="32">
        <v>25872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6"/>
      <c r="Z289" s="37">
        <v>25872</v>
      </c>
    </row>
    <row r="290" spans="1:26" ht="13.5" customHeight="1" x14ac:dyDescent="0.15">
      <c r="A290" s="29">
        <v>286</v>
      </c>
      <c r="B290" s="30" t="s">
        <v>223</v>
      </c>
      <c r="C290" s="42"/>
      <c r="D290" s="32">
        <v>138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6"/>
      <c r="Z290" s="37">
        <v>138</v>
      </c>
    </row>
    <row r="291" spans="1:26" ht="13.5" customHeight="1" x14ac:dyDescent="0.15">
      <c r="A291" s="29">
        <v>287</v>
      </c>
      <c r="B291" s="30" t="s">
        <v>433</v>
      </c>
      <c r="C291" s="4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4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5057.8499040305205</v>
      </c>
      <c r="U292" s="32"/>
      <c r="V292" s="33"/>
      <c r="W292" s="33"/>
      <c r="X292" s="33"/>
      <c r="Y292" s="36"/>
      <c r="Z292" s="37">
        <v>5057.8499040305205</v>
      </c>
    </row>
    <row r="293" spans="1:26" ht="13.5" customHeight="1" x14ac:dyDescent="0.15">
      <c r="A293" s="29">
        <v>289</v>
      </c>
      <c r="B293" s="30" t="s">
        <v>434</v>
      </c>
      <c r="C293" s="4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4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4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4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42"/>
      <c r="D297" s="32">
        <v>1848.5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6"/>
      <c r="Z297" s="37">
        <v>1848.5</v>
      </c>
    </row>
    <row r="298" spans="1:26" ht="13.5" customHeight="1" x14ac:dyDescent="0.15">
      <c r="A298" s="29">
        <v>294</v>
      </c>
      <c r="B298" s="30" t="s">
        <v>227</v>
      </c>
      <c r="C298" s="4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4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42">
        <v>7860.2954623606656</v>
      </c>
      <c r="D300" s="32">
        <v>1436.5</v>
      </c>
      <c r="E300" s="32">
        <v>231.00393646833072</v>
      </c>
      <c r="F300" s="32"/>
      <c r="G300" s="32"/>
      <c r="H300" s="32"/>
      <c r="I300" s="32"/>
      <c r="J300" s="32"/>
      <c r="K300" s="32">
        <v>192.06342063973412</v>
      </c>
      <c r="L300" s="32"/>
      <c r="M300" s="32">
        <v>17612.49982225526</v>
      </c>
      <c r="N300" s="32"/>
      <c r="O300" s="32">
        <v>88.522832261358474</v>
      </c>
      <c r="P300" s="32"/>
      <c r="Q300" s="32"/>
      <c r="R300" s="32"/>
      <c r="S300" s="32"/>
      <c r="T300" s="32"/>
      <c r="U300" s="32"/>
      <c r="V300" s="33"/>
      <c r="W300" s="35">
        <v>6.461215435208854</v>
      </c>
      <c r="X300" s="33"/>
      <c r="Y300" s="36">
        <v>135.54687245827336</v>
      </c>
      <c r="Z300" s="37">
        <v>27562.893561878831</v>
      </c>
    </row>
    <row r="301" spans="1:26" ht="13.5" customHeight="1" x14ac:dyDescent="0.15">
      <c r="A301" s="29">
        <v>297</v>
      </c>
      <c r="B301" s="30" t="s">
        <v>229</v>
      </c>
      <c r="C301" s="42">
        <v>3424.6877285450119</v>
      </c>
      <c r="D301" s="32">
        <v>12</v>
      </c>
      <c r="E301" s="32">
        <v>62.223324023069409</v>
      </c>
      <c r="F301" s="32"/>
      <c r="G301" s="32">
        <v>6578.9593490664347</v>
      </c>
      <c r="H301" s="32"/>
      <c r="I301" s="32"/>
      <c r="J301" s="32"/>
      <c r="K301" s="32">
        <v>268.65559063765079</v>
      </c>
      <c r="L301" s="32"/>
      <c r="M301" s="32">
        <v>10373.588634257898</v>
      </c>
      <c r="N301" s="32">
        <v>217.25969319333842</v>
      </c>
      <c r="O301" s="32">
        <v>316.80950701905738</v>
      </c>
      <c r="P301" s="32">
        <v>999.15412954773547</v>
      </c>
      <c r="Q301" s="32"/>
      <c r="R301" s="32"/>
      <c r="S301" s="32"/>
      <c r="T301" s="32"/>
      <c r="U301" s="32"/>
      <c r="V301" s="33"/>
      <c r="W301" s="35">
        <v>4.0059872799381937</v>
      </c>
      <c r="X301" s="33"/>
      <c r="Y301" s="36">
        <v>13.164174168919681</v>
      </c>
      <c r="Z301" s="37">
        <v>22270.508117739053</v>
      </c>
    </row>
    <row r="302" spans="1:26" ht="13.5" customHeight="1" x14ac:dyDescent="0.15">
      <c r="A302" s="29">
        <v>298</v>
      </c>
      <c r="B302" s="30" t="s">
        <v>230</v>
      </c>
      <c r="C302" s="31">
        <v>1.5887364830697401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6"/>
      <c r="Z302" s="41">
        <v>1.5887364830697401</v>
      </c>
    </row>
    <row r="303" spans="1:26" ht="13.5" customHeight="1" x14ac:dyDescent="0.15">
      <c r="A303" s="29">
        <v>299</v>
      </c>
      <c r="B303" s="30" t="s">
        <v>231</v>
      </c>
      <c r="C303" s="43">
        <v>7.0135087939822453E-3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9">
        <v>2.2389346556475399E-3</v>
      </c>
      <c r="X303" s="33"/>
      <c r="Y303" s="36"/>
      <c r="Z303" s="45">
        <v>9.2524434496297856E-3</v>
      </c>
    </row>
    <row r="304" spans="1:26" ht="13.5" customHeight="1" x14ac:dyDescent="0.15">
      <c r="A304" s="29">
        <v>300</v>
      </c>
      <c r="B304" s="30" t="s">
        <v>232</v>
      </c>
      <c r="C304" s="42">
        <v>64398.624434552396</v>
      </c>
      <c r="D304" s="32">
        <v>25.299999999999997</v>
      </c>
      <c r="E304" s="55">
        <v>0.87385004704123659</v>
      </c>
      <c r="F304" s="32">
        <v>4156.3843105381029</v>
      </c>
      <c r="G304" s="32">
        <v>34148.44915789846</v>
      </c>
      <c r="H304" s="32"/>
      <c r="I304" s="32"/>
      <c r="J304" s="32"/>
      <c r="K304" s="32">
        <v>2421.4793792788432</v>
      </c>
      <c r="L304" s="32">
        <v>338.24372474064137</v>
      </c>
      <c r="M304" s="32">
        <v>226194.70712119242</v>
      </c>
      <c r="N304" s="32">
        <v>2681.7656263528852</v>
      </c>
      <c r="O304" s="32">
        <v>1811.5538211758776</v>
      </c>
      <c r="P304" s="32">
        <v>10474.568408222563</v>
      </c>
      <c r="Q304" s="32">
        <v>66.899638561708272</v>
      </c>
      <c r="R304" s="32">
        <v>37.51543212934321</v>
      </c>
      <c r="S304" s="32"/>
      <c r="T304" s="32"/>
      <c r="U304" s="32"/>
      <c r="V304" s="33"/>
      <c r="W304" s="33">
        <v>89.150025446545882</v>
      </c>
      <c r="X304" s="33"/>
      <c r="Y304" s="47">
        <v>1.6882572000658509</v>
      </c>
      <c r="Z304" s="37">
        <v>346847.20318733685</v>
      </c>
    </row>
    <row r="305" spans="1:26" ht="13.5" customHeight="1" x14ac:dyDescent="0.15">
      <c r="A305" s="29">
        <v>301</v>
      </c>
      <c r="B305" s="30" t="s">
        <v>233</v>
      </c>
      <c r="C305" s="4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42">
        <v>603.41688314681005</v>
      </c>
      <c r="D306" s="32">
        <v>1490.7</v>
      </c>
      <c r="E306" s="56">
        <v>1.5191441694843738E-2</v>
      </c>
      <c r="F306" s="32"/>
      <c r="G306" s="32"/>
      <c r="H306" s="32"/>
      <c r="I306" s="32"/>
      <c r="J306" s="32">
        <v>332.76622811508815</v>
      </c>
      <c r="K306" s="32"/>
      <c r="L306" s="32"/>
      <c r="M306" s="32">
        <v>162.0333615969667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10.38693905729097</v>
      </c>
      <c r="X306" s="33"/>
      <c r="Y306" s="36"/>
      <c r="Z306" s="37">
        <v>2599.3186033578509</v>
      </c>
    </row>
    <row r="307" spans="1:26" ht="13.5" customHeight="1" x14ac:dyDescent="0.15">
      <c r="A307" s="29">
        <v>303</v>
      </c>
      <c r="B307" s="30" t="s">
        <v>438</v>
      </c>
      <c r="C307" s="4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43">
        <v>5.4816555551551113E-2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6"/>
      <c r="Z308" s="45">
        <v>5.4816555551551113E-2</v>
      </c>
    </row>
    <row r="309" spans="1:26" ht="13.5" customHeight="1" x14ac:dyDescent="0.15">
      <c r="A309" s="29">
        <v>305</v>
      </c>
      <c r="B309" s="30" t="s">
        <v>236</v>
      </c>
      <c r="C309" s="31">
        <v>1.8073977466264921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0.60073999999999994</v>
      </c>
      <c r="W309" s="35">
        <v>2.0035548434895123</v>
      </c>
      <c r="X309" s="33">
        <v>18.592472116373287</v>
      </c>
      <c r="Y309" s="47">
        <v>6.6733729894347444</v>
      </c>
      <c r="Z309" s="37">
        <v>29.677537695924038</v>
      </c>
    </row>
    <row r="310" spans="1:26" ht="13.5" customHeight="1" x14ac:dyDescent="0.15">
      <c r="A310" s="29">
        <v>306</v>
      </c>
      <c r="B310" s="30" t="s">
        <v>237</v>
      </c>
      <c r="C310" s="43">
        <v>2.5736250996612944E-2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6"/>
      <c r="Z310" s="45">
        <v>2.5736250996612944E-2</v>
      </c>
    </row>
    <row r="311" spans="1:26" ht="13.5" customHeight="1" x14ac:dyDescent="0.15">
      <c r="A311" s="29">
        <v>307</v>
      </c>
      <c r="B311" s="30" t="s">
        <v>439</v>
      </c>
      <c r="C311" s="4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43">
        <v>3.1132491879522661E-2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5">
        <v>4.1286829962658302</v>
      </c>
      <c r="X312" s="33"/>
      <c r="Y312" s="36"/>
      <c r="Z312" s="41">
        <v>4.1598154881453526</v>
      </c>
    </row>
    <row r="313" spans="1:26" ht="13.5" customHeight="1" x14ac:dyDescent="0.15">
      <c r="A313" s="29">
        <v>309</v>
      </c>
      <c r="B313" s="30" t="s">
        <v>239</v>
      </c>
      <c r="C313" s="31">
        <v>2.7485350620921012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0.1226</v>
      </c>
      <c r="W313" s="33">
        <v>237.88396828450144</v>
      </c>
      <c r="X313" s="35">
        <v>8.884495032682846</v>
      </c>
      <c r="Y313" s="47">
        <v>3.3640470309428219</v>
      </c>
      <c r="Z313" s="37">
        <v>253.00364541021921</v>
      </c>
    </row>
    <row r="314" spans="1:26" ht="13.5" customHeight="1" x14ac:dyDescent="0.15">
      <c r="A314" s="29">
        <v>310</v>
      </c>
      <c r="B314" s="30" t="s">
        <v>440</v>
      </c>
      <c r="C314" s="4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4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4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4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4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4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38">
        <v>0.11148144053711512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6"/>
      <c r="Z320" s="40">
        <v>0.11148144053711512</v>
      </c>
    </row>
    <row r="321" spans="1:26" ht="13.5" customHeight="1" x14ac:dyDescent="0.15">
      <c r="A321" s="29">
        <v>317</v>
      </c>
      <c r="B321" s="30" t="s">
        <v>446</v>
      </c>
      <c r="C321" s="43">
        <v>2.1760430408762927E-2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6"/>
      <c r="Z321" s="45">
        <v>2.1760430408762927E-2</v>
      </c>
    </row>
    <row r="322" spans="1:26" ht="13.5" customHeight="1" x14ac:dyDescent="0.15">
      <c r="A322" s="29">
        <v>318</v>
      </c>
      <c r="B322" s="30" t="s">
        <v>241</v>
      </c>
      <c r="C322" s="38">
        <v>0.31115412965791767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9">
        <v>1.9068989289121555E-2</v>
      </c>
      <c r="X322" s="33"/>
      <c r="Y322" s="36"/>
      <c r="Z322" s="40">
        <v>0.33022311894703921</v>
      </c>
    </row>
    <row r="323" spans="1:26" ht="13.5" customHeight="1" x14ac:dyDescent="0.15">
      <c r="A323" s="29">
        <v>319</v>
      </c>
      <c r="B323" s="30" t="s">
        <v>447</v>
      </c>
      <c r="C323" s="4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3">
        <v>1.1911503848440995E-2</v>
      </c>
      <c r="D324" s="32"/>
      <c r="E324" s="55">
        <v>0.11195134510254212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6"/>
      <c r="Z324" s="40">
        <v>0.12386284895098312</v>
      </c>
    </row>
    <row r="325" spans="1:26" ht="13.5" customHeight="1" x14ac:dyDescent="0.15">
      <c r="A325" s="29">
        <v>321</v>
      </c>
      <c r="B325" s="30" t="s">
        <v>243</v>
      </c>
      <c r="C325" s="43">
        <v>1.6799206825753484E-2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5">
        <v>1.12792</v>
      </c>
      <c r="W325" s="33">
        <v>16.771271228655561</v>
      </c>
      <c r="X325" s="33"/>
      <c r="Y325" s="53">
        <v>0.16668694385941818</v>
      </c>
      <c r="Z325" s="37">
        <v>18.082677379340733</v>
      </c>
    </row>
    <row r="326" spans="1:26" ht="54" customHeight="1" x14ac:dyDescent="0.15">
      <c r="A326" s="29">
        <v>322</v>
      </c>
      <c r="B326" s="30" t="s">
        <v>244</v>
      </c>
      <c r="C326" s="38">
        <v>0.67881146333653453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0.9452862502142918</v>
      </c>
      <c r="X326" s="33"/>
      <c r="Y326" s="36"/>
      <c r="Z326" s="41">
        <v>1.6240977135508263</v>
      </c>
    </row>
    <row r="327" spans="1:26" ht="13.5" customHeight="1" x14ac:dyDescent="0.15">
      <c r="A327" s="29">
        <v>323</v>
      </c>
      <c r="B327" s="30" t="s">
        <v>245</v>
      </c>
      <c r="C327" s="4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6"/>
      <c r="Z327" s="37"/>
    </row>
    <row r="328" spans="1:26" ht="27" customHeight="1" x14ac:dyDescent="0.15">
      <c r="A328" s="29">
        <v>324</v>
      </c>
      <c r="B328" s="30" t="s">
        <v>448</v>
      </c>
      <c r="C328" s="4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42"/>
      <c r="D329" s="32">
        <v>1732.9999999999998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6"/>
      <c r="Z329" s="37">
        <v>1732.9999999999998</v>
      </c>
    </row>
    <row r="330" spans="1:26" ht="13.5" customHeight="1" x14ac:dyDescent="0.15">
      <c r="A330" s="29">
        <v>326</v>
      </c>
      <c r="B330" s="30" t="s">
        <v>449</v>
      </c>
      <c r="C330" s="4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4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38">
        <v>0.41966079240138759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0.9825653443433362</v>
      </c>
      <c r="X332" s="33"/>
      <c r="Y332" s="36"/>
      <c r="Z332" s="41">
        <v>1.4022261367447237</v>
      </c>
    </row>
    <row r="333" spans="1:26" ht="13.5" customHeight="1" x14ac:dyDescent="0.15">
      <c r="A333" s="29">
        <v>329</v>
      </c>
      <c r="B333" s="30" t="s">
        <v>248</v>
      </c>
      <c r="C333" s="42"/>
      <c r="D333" s="32"/>
      <c r="E333" s="32"/>
      <c r="F333" s="32"/>
      <c r="G333" s="32"/>
      <c r="H333" s="32">
        <v>374.58926137859868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6"/>
      <c r="Z333" s="37">
        <v>374.58926137859868</v>
      </c>
    </row>
    <row r="334" spans="1:26" ht="27" customHeight="1" x14ac:dyDescent="0.15">
      <c r="A334" s="29">
        <v>330</v>
      </c>
      <c r="B334" s="30" t="s">
        <v>451</v>
      </c>
      <c r="C334" s="31">
        <v>2.0538723211511449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4">
        <v>0.21378610250110089</v>
      </c>
      <c r="X334" s="33"/>
      <c r="Y334" s="36"/>
      <c r="Z334" s="41">
        <v>2.2676584236522457</v>
      </c>
    </row>
    <row r="335" spans="1:26" ht="13.5" customHeight="1" x14ac:dyDescent="0.15">
      <c r="A335" s="29">
        <v>331</v>
      </c>
      <c r="B335" s="30" t="s">
        <v>249</v>
      </c>
      <c r="C335" s="42"/>
      <c r="D335" s="46">
        <v>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6"/>
      <c r="Z335" s="41">
        <v>9</v>
      </c>
    </row>
    <row r="336" spans="1:26" ht="13.5" customHeight="1" x14ac:dyDescent="0.15">
      <c r="A336" s="29">
        <v>332</v>
      </c>
      <c r="B336" s="30" t="s">
        <v>250</v>
      </c>
      <c r="C336" s="50">
        <v>1.6705221973013978E-5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0.25010399999999999</v>
      </c>
      <c r="W336" s="57">
        <v>2.008846387583637E-6</v>
      </c>
      <c r="X336" s="35">
        <v>2.1206710250317342</v>
      </c>
      <c r="Y336" s="53">
        <v>0.43037092802195875</v>
      </c>
      <c r="Z336" s="41">
        <v>2.8011646671220536</v>
      </c>
    </row>
    <row r="337" spans="1:26" ht="13.5" customHeight="1" x14ac:dyDescent="0.15">
      <c r="A337" s="29">
        <v>333</v>
      </c>
      <c r="B337" s="30" t="s">
        <v>251</v>
      </c>
      <c r="C337" s="38">
        <v>0.50266480143751369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6"/>
      <c r="Z337" s="40">
        <v>0.50266480143751369</v>
      </c>
    </row>
    <row r="338" spans="1:26" ht="13.5" customHeight="1" x14ac:dyDescent="0.15">
      <c r="A338" s="29">
        <v>334</v>
      </c>
      <c r="B338" s="30" t="s">
        <v>252</v>
      </c>
      <c r="C338" s="4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6"/>
      <c r="Z338" s="37"/>
    </row>
    <row r="339" spans="1:26" ht="13.5" customHeight="1" x14ac:dyDescent="0.15">
      <c r="A339" s="29">
        <v>335</v>
      </c>
      <c r="B339" s="30" t="s">
        <v>253</v>
      </c>
      <c r="C339" s="4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38">
        <v>0.46263892752087871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0.66284186084900965</v>
      </c>
      <c r="X340" s="33"/>
      <c r="Y340" s="36"/>
      <c r="Z340" s="41">
        <v>1.1254807883698883</v>
      </c>
    </row>
    <row r="341" spans="1:26" ht="13.5" customHeight="1" x14ac:dyDescent="0.15">
      <c r="A341" s="29">
        <v>337</v>
      </c>
      <c r="B341" s="30" t="s">
        <v>452</v>
      </c>
      <c r="C341" s="4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4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4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4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4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0.24408722279262807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5.1229834552542541E-2</v>
      </c>
      <c r="X346" s="33"/>
      <c r="Y346" s="36"/>
      <c r="Z346" s="40">
        <v>0.29531705734517061</v>
      </c>
    </row>
    <row r="347" spans="1:26" ht="13.5" customHeight="1" x14ac:dyDescent="0.15">
      <c r="A347" s="29">
        <v>343</v>
      </c>
      <c r="B347" s="30" t="s">
        <v>257</v>
      </c>
      <c r="C347" s="48">
        <v>4.7718893569547306E-4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6"/>
      <c r="Z347" s="49">
        <v>4.7718893569547306E-4</v>
      </c>
    </row>
    <row r="348" spans="1:26" ht="13.5" customHeight="1" x14ac:dyDescent="0.15">
      <c r="A348" s="29">
        <v>344</v>
      </c>
      <c r="B348" s="30" t="s">
        <v>456</v>
      </c>
      <c r="C348" s="4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4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42"/>
      <c r="D350" s="32"/>
      <c r="E350" s="32">
        <v>136.8598350886823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6"/>
      <c r="Z350" s="37">
        <v>136.8598350886823</v>
      </c>
    </row>
    <row r="351" spans="1:26" ht="13.5" customHeight="1" x14ac:dyDescent="0.15">
      <c r="A351" s="29">
        <v>347</v>
      </c>
      <c r="B351" s="30" t="s">
        <v>458</v>
      </c>
      <c r="C351" s="4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4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42">
        <v>15.652618262601838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3.2183576384447049E-2</v>
      </c>
      <c r="X353" s="35">
        <v>9.62449581635531</v>
      </c>
      <c r="Y353" s="36"/>
      <c r="Z353" s="37">
        <v>25.309297655341595</v>
      </c>
    </row>
    <row r="354" spans="1:26" ht="13.5" customHeight="1" x14ac:dyDescent="0.15">
      <c r="A354" s="29">
        <v>350</v>
      </c>
      <c r="B354" s="30" t="s">
        <v>261</v>
      </c>
      <c r="C354" s="42"/>
      <c r="D354" s="32">
        <v>42.210000000000008</v>
      </c>
      <c r="E354" s="32">
        <v>103.28605053300355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6"/>
      <c r="Z354" s="37">
        <v>145.49605053300354</v>
      </c>
    </row>
    <row r="355" spans="1:26" ht="13.5" customHeight="1" x14ac:dyDescent="0.15">
      <c r="A355" s="29">
        <v>351</v>
      </c>
      <c r="B355" s="30" t="s">
        <v>262</v>
      </c>
      <c r="C355" s="42"/>
      <c r="D355" s="32"/>
      <c r="E355" s="32"/>
      <c r="F355" s="32"/>
      <c r="G355" s="32"/>
      <c r="H355" s="32"/>
      <c r="I355" s="32"/>
      <c r="J355" s="32"/>
      <c r="K355" s="32">
        <v>100.76127246212445</v>
      </c>
      <c r="L355" s="32">
        <v>206.45304464444382</v>
      </c>
      <c r="M355" s="32">
        <v>7170.7787267047124</v>
      </c>
      <c r="N355" s="32">
        <v>76.890892637501551</v>
      </c>
      <c r="O355" s="32">
        <v>396.80847251966406</v>
      </c>
      <c r="P355" s="32">
        <v>1004.5277859791278</v>
      </c>
      <c r="Q355" s="32">
        <v>89.199518082277706</v>
      </c>
      <c r="R355" s="32">
        <v>99.394842923864701</v>
      </c>
      <c r="S355" s="32"/>
      <c r="T355" s="32"/>
      <c r="U355" s="32"/>
      <c r="V355" s="33"/>
      <c r="W355" s="33"/>
      <c r="X355" s="33"/>
      <c r="Y355" s="36"/>
      <c r="Z355" s="37">
        <v>9144.814555953717</v>
      </c>
    </row>
    <row r="356" spans="1:26" ht="13.5" customHeight="1" x14ac:dyDescent="0.15">
      <c r="A356" s="29">
        <v>352</v>
      </c>
      <c r="B356" s="30" t="s">
        <v>459</v>
      </c>
      <c r="C356" s="4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4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4.6206555021160405</v>
      </c>
      <c r="D358" s="46">
        <v>7.6</v>
      </c>
      <c r="E358" s="32"/>
      <c r="F358" s="32"/>
      <c r="G358" s="32">
        <v>238.93616678404675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6"/>
      <c r="Z358" s="37">
        <v>251.15682228616279</v>
      </c>
    </row>
    <row r="359" spans="1:26" ht="13.5" customHeight="1" x14ac:dyDescent="0.15">
      <c r="A359" s="29">
        <v>355</v>
      </c>
      <c r="B359" s="30" t="s">
        <v>264</v>
      </c>
      <c r="C359" s="42">
        <v>85.037704439470275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5">
        <v>5.4636121328371603</v>
      </c>
      <c r="X359" s="33"/>
      <c r="Y359" s="36"/>
      <c r="Z359" s="37">
        <v>90.501316572307431</v>
      </c>
    </row>
    <row r="360" spans="1:26" ht="13.5" customHeight="1" x14ac:dyDescent="0.15">
      <c r="A360" s="29">
        <v>356</v>
      </c>
      <c r="B360" s="30" t="s">
        <v>265</v>
      </c>
      <c r="C360" s="31">
        <v>1.7560355326900097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6"/>
      <c r="Z360" s="41">
        <v>1.7560355326900097</v>
      </c>
    </row>
    <row r="361" spans="1:26" ht="13.5" customHeight="1" x14ac:dyDescent="0.15">
      <c r="A361" s="29">
        <v>357</v>
      </c>
      <c r="B361" s="30" t="s">
        <v>266</v>
      </c>
      <c r="C361" s="42"/>
      <c r="D361" s="32">
        <v>1003.5000000000001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6"/>
      <c r="Z361" s="37">
        <v>1003.5000000000001</v>
      </c>
    </row>
    <row r="362" spans="1:26" ht="13.5" customHeight="1" x14ac:dyDescent="0.15">
      <c r="A362" s="29">
        <v>358</v>
      </c>
      <c r="B362" s="30" t="s">
        <v>267</v>
      </c>
      <c r="C362" s="42"/>
      <c r="D362" s="32">
        <v>272.5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6"/>
      <c r="Z362" s="37">
        <v>272.5</v>
      </c>
    </row>
    <row r="363" spans="1:26" ht="27" customHeight="1" x14ac:dyDescent="0.15">
      <c r="A363" s="29">
        <v>359</v>
      </c>
      <c r="B363" s="30" t="s">
        <v>461</v>
      </c>
      <c r="C363" s="4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42"/>
      <c r="D364" s="32">
        <v>1790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6"/>
      <c r="Z364" s="37">
        <v>1790</v>
      </c>
    </row>
    <row r="365" spans="1:26" ht="13.5" customHeight="1" x14ac:dyDescent="0.15">
      <c r="A365" s="29">
        <v>361</v>
      </c>
      <c r="B365" s="30" t="s">
        <v>269</v>
      </c>
      <c r="C365" s="42"/>
      <c r="D365" s="32">
        <v>371.40000000000003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6"/>
      <c r="Z365" s="37">
        <v>371.40000000000003</v>
      </c>
    </row>
    <row r="366" spans="1:26" ht="13.5" customHeight="1" x14ac:dyDescent="0.15">
      <c r="A366" s="29">
        <v>362</v>
      </c>
      <c r="B366" s="30" t="s">
        <v>270</v>
      </c>
      <c r="C366" s="4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42"/>
      <c r="D367" s="32">
        <v>336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6"/>
      <c r="Z367" s="37">
        <v>336</v>
      </c>
    </row>
    <row r="368" spans="1:26" ht="13.5" customHeight="1" x14ac:dyDescent="0.15">
      <c r="A368" s="29">
        <v>364</v>
      </c>
      <c r="B368" s="30" t="s">
        <v>272</v>
      </c>
      <c r="C368" s="42"/>
      <c r="D368" s="32">
        <v>76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6"/>
      <c r="Z368" s="37">
        <v>76</v>
      </c>
    </row>
    <row r="369" spans="1:26" ht="13.5" customHeight="1" x14ac:dyDescent="0.15">
      <c r="A369" s="29">
        <v>365</v>
      </c>
      <c r="B369" s="30" t="s">
        <v>462</v>
      </c>
      <c r="C369" s="4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4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4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43">
        <v>5.4167127926276606E-2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4.073991943938432E-2</v>
      </c>
      <c r="X372" s="33"/>
      <c r="Y372" s="36"/>
      <c r="Z372" s="45">
        <v>9.4907047365660926E-2</v>
      </c>
    </row>
    <row r="373" spans="1:26" ht="13.5" customHeight="1" x14ac:dyDescent="0.15">
      <c r="A373" s="29">
        <v>369</v>
      </c>
      <c r="B373" s="30" t="s">
        <v>275</v>
      </c>
      <c r="C373" s="42"/>
      <c r="D373" s="32">
        <v>87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6"/>
      <c r="Z373" s="37">
        <v>87</v>
      </c>
    </row>
    <row r="374" spans="1:26" ht="13.5" customHeight="1" x14ac:dyDescent="0.15">
      <c r="A374" s="29">
        <v>370</v>
      </c>
      <c r="B374" s="30" t="s">
        <v>276</v>
      </c>
      <c r="C374" s="42"/>
      <c r="D374" s="32">
        <v>242.5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6"/>
      <c r="Z374" s="37">
        <v>242.5</v>
      </c>
    </row>
    <row r="375" spans="1:26" ht="13.5" customHeight="1" x14ac:dyDescent="0.15">
      <c r="A375" s="29">
        <v>371</v>
      </c>
      <c r="B375" s="30" t="s">
        <v>277</v>
      </c>
      <c r="C375" s="4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6"/>
      <c r="Z375" s="37"/>
    </row>
    <row r="376" spans="1:26" ht="27" customHeight="1" x14ac:dyDescent="0.15">
      <c r="A376" s="29">
        <v>372</v>
      </c>
      <c r="B376" s="30" t="s">
        <v>464</v>
      </c>
      <c r="C376" s="31">
        <v>3.400190113157127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6"/>
      <c r="Z376" s="41">
        <v>3.400190113157127</v>
      </c>
    </row>
    <row r="377" spans="1:26" ht="27" customHeight="1" x14ac:dyDescent="0.15">
      <c r="A377" s="29">
        <v>373</v>
      </c>
      <c r="B377" s="30" t="s">
        <v>465</v>
      </c>
      <c r="C377" s="4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42">
        <v>131.42579821909962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319.98600000000005</v>
      </c>
      <c r="W378" s="33"/>
      <c r="X378" s="33">
        <v>849.01587325852358</v>
      </c>
      <c r="Y378" s="36"/>
      <c r="Z378" s="37">
        <v>1300.4276714776233</v>
      </c>
    </row>
    <row r="379" spans="1:26" ht="13.5" customHeight="1" x14ac:dyDescent="0.15">
      <c r="A379" s="29">
        <v>375</v>
      </c>
      <c r="B379" s="30" t="s">
        <v>466</v>
      </c>
      <c r="C379" s="4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42"/>
      <c r="D380" s="32">
        <v>840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6"/>
      <c r="Z380" s="37">
        <v>840</v>
      </c>
    </row>
    <row r="381" spans="1:26" ht="13.5" customHeight="1" x14ac:dyDescent="0.15">
      <c r="A381" s="29">
        <v>377</v>
      </c>
      <c r="B381" s="30" t="s">
        <v>280</v>
      </c>
      <c r="C381" s="4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42"/>
      <c r="D382" s="32">
        <v>1749.9999999999998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6"/>
      <c r="Z382" s="37">
        <v>1749.9999999999998</v>
      </c>
    </row>
    <row r="383" spans="1:26" ht="13.5" customHeight="1" x14ac:dyDescent="0.15">
      <c r="A383" s="29">
        <v>379</v>
      </c>
      <c r="B383" s="30" t="s">
        <v>282</v>
      </c>
      <c r="C383" s="4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4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4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343.01630734638479</v>
      </c>
      <c r="T385" s="32"/>
      <c r="U385" s="32"/>
      <c r="V385" s="33"/>
      <c r="W385" s="33">
        <v>69.672085129489318</v>
      </c>
      <c r="X385" s="33"/>
      <c r="Y385" s="36"/>
      <c r="Z385" s="37">
        <v>412.68839247587414</v>
      </c>
    </row>
    <row r="386" spans="1:26" ht="13.5" customHeight="1" x14ac:dyDescent="0.15">
      <c r="A386" s="29">
        <v>382</v>
      </c>
      <c r="B386" s="30" t="s">
        <v>284</v>
      </c>
      <c r="C386" s="4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770</v>
      </c>
      <c r="U386" s="32"/>
      <c r="V386" s="33"/>
      <c r="W386" s="33"/>
      <c r="X386" s="33"/>
      <c r="Y386" s="36"/>
      <c r="Z386" s="37">
        <v>770</v>
      </c>
    </row>
    <row r="387" spans="1:26" ht="13.5" customHeight="1" x14ac:dyDescent="0.15">
      <c r="A387" s="29">
        <v>383</v>
      </c>
      <c r="B387" s="30" t="s">
        <v>285</v>
      </c>
      <c r="C387" s="42"/>
      <c r="D387" s="32">
        <v>187.5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6"/>
      <c r="Z387" s="37">
        <v>187.5</v>
      </c>
    </row>
    <row r="388" spans="1:26" ht="13.5" customHeight="1" x14ac:dyDescent="0.15">
      <c r="A388" s="29">
        <v>384</v>
      </c>
      <c r="B388" s="30" t="s">
        <v>286</v>
      </c>
      <c r="C388" s="42">
        <v>1639.0686592761676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6"/>
      <c r="Z388" s="37">
        <v>1639.0686592761676</v>
      </c>
    </row>
    <row r="389" spans="1:26" ht="13.5" customHeight="1" x14ac:dyDescent="0.15">
      <c r="A389" s="29">
        <v>385</v>
      </c>
      <c r="B389" s="30" t="s">
        <v>287</v>
      </c>
      <c r="C389" s="4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4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6"/>
      <c r="Z390" s="37"/>
    </row>
    <row r="391" spans="1:26" ht="13.5" customHeight="1" x14ac:dyDescent="0.15">
      <c r="A391" s="29">
        <v>387</v>
      </c>
      <c r="B391" s="30" t="s">
        <v>468</v>
      </c>
      <c r="C391" s="4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4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31">
        <v>4.0246238318720531</v>
      </c>
      <c r="D393" s="32"/>
      <c r="E393" s="32"/>
      <c r="F393" s="32"/>
      <c r="G393" s="32"/>
      <c r="H393" s="32"/>
      <c r="I393" s="32">
        <v>772.60955365532288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48.375920891145519</v>
      </c>
      <c r="X393" s="33"/>
      <c r="Y393" s="36"/>
      <c r="Z393" s="37">
        <v>825.01009837834044</v>
      </c>
    </row>
    <row r="394" spans="1:26" ht="13.5" customHeight="1" x14ac:dyDescent="0.15">
      <c r="A394" s="29">
        <v>390</v>
      </c>
      <c r="B394" s="30" t="s">
        <v>290</v>
      </c>
      <c r="C394" s="4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38">
        <v>0.23144717293135642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6"/>
      <c r="Z395" s="40">
        <v>0.23144717293135642</v>
      </c>
    </row>
    <row r="396" spans="1:26" ht="13.5" customHeight="1" x14ac:dyDescent="0.15">
      <c r="A396" s="29">
        <v>392</v>
      </c>
      <c r="B396" s="30" t="s">
        <v>292</v>
      </c>
      <c r="C396" s="42">
        <v>15101.643811291344</v>
      </c>
      <c r="D396" s="32"/>
      <c r="E396" s="32"/>
      <c r="F396" s="32">
        <v>659.95153068273817</v>
      </c>
      <c r="G396" s="32"/>
      <c r="H396" s="32"/>
      <c r="I396" s="32"/>
      <c r="J396" s="32"/>
      <c r="K396" s="32">
        <v>1108.0581959984661</v>
      </c>
      <c r="L396" s="32"/>
      <c r="M396" s="32">
        <v>43468.83743515065</v>
      </c>
      <c r="N396" s="32"/>
      <c r="O396" s="32">
        <v>510.70864766168359</v>
      </c>
      <c r="P396" s="32"/>
      <c r="Q396" s="32"/>
      <c r="R396" s="32"/>
      <c r="S396" s="32"/>
      <c r="T396" s="32"/>
      <c r="U396" s="32"/>
      <c r="V396" s="33"/>
      <c r="W396" s="34">
        <v>0.16511794716115685</v>
      </c>
      <c r="X396" s="33"/>
      <c r="Y396" s="36">
        <v>14.930164558212162</v>
      </c>
      <c r="Z396" s="37">
        <v>60864.294903290247</v>
      </c>
    </row>
    <row r="397" spans="1:26" ht="13.5" customHeight="1" x14ac:dyDescent="0.15">
      <c r="A397" s="29">
        <v>393</v>
      </c>
      <c r="B397" s="30" t="s">
        <v>293</v>
      </c>
      <c r="C397" s="4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4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0.36779999999999996</v>
      </c>
      <c r="W398" s="33"/>
      <c r="X398" s="33"/>
      <c r="Y398" s="36"/>
      <c r="Z398" s="40">
        <v>0.36779999999999996</v>
      </c>
    </row>
    <row r="399" spans="1:26" ht="13.5" customHeight="1" x14ac:dyDescent="0.15">
      <c r="A399" s="29">
        <v>395</v>
      </c>
      <c r="B399" s="30" t="s">
        <v>295</v>
      </c>
      <c r="C399" s="38">
        <v>0.65538171061547734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6"/>
      <c r="Z399" s="40">
        <v>0.65538171061547734</v>
      </c>
    </row>
    <row r="400" spans="1:26" ht="13.5" customHeight="1" x14ac:dyDescent="0.15">
      <c r="A400" s="29">
        <v>396</v>
      </c>
      <c r="B400" s="30" t="s">
        <v>470</v>
      </c>
      <c r="C400" s="4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4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3">
        <v>2.5751040100847437E-3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6"/>
      <c r="Z402" s="45">
        <v>2.5751040100847437E-3</v>
      </c>
    </row>
    <row r="403" spans="1:26" ht="13.5" customHeight="1" x14ac:dyDescent="0.15">
      <c r="A403" s="29">
        <v>399</v>
      </c>
      <c r="B403" s="30" t="s">
        <v>297</v>
      </c>
      <c r="C403" s="48">
        <v>9.0679956659424268E-4</v>
      </c>
      <c r="D403" s="32"/>
      <c r="E403" s="32"/>
      <c r="F403" s="32"/>
      <c r="G403" s="32"/>
      <c r="H403" s="32"/>
      <c r="I403" s="32"/>
      <c r="J403" s="32"/>
      <c r="K403" s="32">
        <v>58.025374609086604</v>
      </c>
      <c r="L403" s="32"/>
      <c r="M403" s="32">
        <v>3088.9327015262102</v>
      </c>
      <c r="N403" s="32">
        <v>47.536676110850983</v>
      </c>
      <c r="O403" s="32">
        <v>200.78471805175263</v>
      </c>
      <c r="P403" s="32">
        <v>208.72395690454243</v>
      </c>
      <c r="Q403" s="32">
        <v>22.299879520569426</v>
      </c>
      <c r="R403" s="32"/>
      <c r="S403" s="32"/>
      <c r="T403" s="32"/>
      <c r="U403" s="32"/>
      <c r="V403" s="33"/>
      <c r="W403" s="52">
        <v>1.749547943556478E-5</v>
      </c>
      <c r="X403" s="33"/>
      <c r="Y403" s="36"/>
      <c r="Z403" s="37">
        <v>3626.3042310180581</v>
      </c>
    </row>
    <row r="404" spans="1:26" ht="13.5" customHeight="1" x14ac:dyDescent="0.15">
      <c r="A404" s="29">
        <v>400</v>
      </c>
      <c r="B404" s="30" t="s">
        <v>298</v>
      </c>
      <c r="C404" s="42">
        <v>997.69373805346447</v>
      </c>
      <c r="D404" s="46">
        <v>5.9799999999999995</v>
      </c>
      <c r="E404" s="32"/>
      <c r="F404" s="32"/>
      <c r="G404" s="32"/>
      <c r="H404" s="32"/>
      <c r="I404" s="32"/>
      <c r="J404" s="32"/>
      <c r="K404" s="32">
        <v>2027.3105811076564</v>
      </c>
      <c r="L404" s="32">
        <v>168.70866560773172</v>
      </c>
      <c r="M404" s="32">
        <v>45176.780376634357</v>
      </c>
      <c r="N404" s="32">
        <v>823.80779419338398</v>
      </c>
      <c r="O404" s="32">
        <v>1907.5878864024144</v>
      </c>
      <c r="P404" s="32">
        <v>3768.9395083425593</v>
      </c>
      <c r="Q404" s="32">
        <v>89.199518082277706</v>
      </c>
      <c r="R404" s="32">
        <v>104.91258764649841</v>
      </c>
      <c r="S404" s="32"/>
      <c r="T404" s="32"/>
      <c r="U404" s="32"/>
      <c r="V404" s="33"/>
      <c r="W404" s="34">
        <v>0.95565068320203039</v>
      </c>
      <c r="X404" s="33"/>
      <c r="Y404" s="36">
        <v>41.300157637489136</v>
      </c>
      <c r="Z404" s="37">
        <v>55113.176464391028</v>
      </c>
    </row>
    <row r="405" spans="1:26" ht="27" customHeight="1" x14ac:dyDescent="0.15">
      <c r="A405" s="29">
        <v>401</v>
      </c>
      <c r="B405" s="30" t="s">
        <v>472</v>
      </c>
      <c r="C405" s="58">
        <v>1.7208334256087076E-6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6"/>
      <c r="Z405" s="59">
        <v>1.7208334256087076E-6</v>
      </c>
    </row>
    <row r="406" spans="1:26" ht="13.5" customHeight="1" x14ac:dyDescent="0.15">
      <c r="A406" s="29">
        <v>402</v>
      </c>
      <c r="B406" s="30" t="s">
        <v>299</v>
      </c>
      <c r="C406" s="42"/>
      <c r="D406" s="32">
        <v>460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6"/>
      <c r="Z406" s="37">
        <v>460</v>
      </c>
    </row>
    <row r="407" spans="1:26" ht="13.5" customHeight="1" x14ac:dyDescent="0.15">
      <c r="A407" s="29">
        <v>403</v>
      </c>
      <c r="B407" s="30" t="s">
        <v>300</v>
      </c>
      <c r="C407" s="43">
        <v>1.0288954913427078E-3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4">
        <v>8.6373579767782952E-4</v>
      </c>
      <c r="X407" s="33"/>
      <c r="Y407" s="36"/>
      <c r="Z407" s="45">
        <v>1.8926312890205372E-3</v>
      </c>
    </row>
    <row r="408" spans="1:26" ht="13.5" customHeight="1" x14ac:dyDescent="0.15">
      <c r="A408" s="29">
        <v>404</v>
      </c>
      <c r="B408" s="30" t="s">
        <v>473</v>
      </c>
      <c r="C408" s="4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42">
        <v>44.982358509162154</v>
      </c>
      <c r="D409" s="46">
        <v>6</v>
      </c>
      <c r="E409" s="32">
        <v>20.277044012200619</v>
      </c>
      <c r="F409" s="32"/>
      <c r="G409" s="32"/>
      <c r="H409" s="46">
        <v>5.5768106830361912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650.04971999999998</v>
      </c>
      <c r="W409" s="33"/>
      <c r="X409" s="33"/>
      <c r="Y409" s="36"/>
      <c r="Z409" s="37">
        <v>726.88593320439895</v>
      </c>
    </row>
    <row r="410" spans="1:26" ht="13.5" customHeight="1" x14ac:dyDescent="0.15">
      <c r="A410" s="29">
        <v>406</v>
      </c>
      <c r="B410" s="30" t="s">
        <v>474</v>
      </c>
      <c r="C410" s="4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42">
        <v>1033.8869725513657</v>
      </c>
      <c r="D411" s="32">
        <v>6615.3663043478255</v>
      </c>
      <c r="E411" s="32">
        <v>10.922342321931797</v>
      </c>
      <c r="F411" s="32"/>
      <c r="G411" s="32"/>
      <c r="H411" s="32"/>
      <c r="I411" s="32">
        <v>152602.11365632334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2979.9823211954517</v>
      </c>
      <c r="X411" s="33"/>
      <c r="Y411" s="36"/>
      <c r="Z411" s="37">
        <v>163242.27159673991</v>
      </c>
    </row>
    <row r="412" spans="1:26" ht="27" customHeight="1" x14ac:dyDescent="0.15">
      <c r="A412" s="29">
        <v>408</v>
      </c>
      <c r="B412" s="30" t="s">
        <v>303</v>
      </c>
      <c r="C412" s="42">
        <v>13.538579940047576</v>
      </c>
      <c r="D412" s="32">
        <v>1684.4347826086957</v>
      </c>
      <c r="E412" s="55">
        <v>0.98617736667355971</v>
      </c>
      <c r="F412" s="32"/>
      <c r="G412" s="32"/>
      <c r="H412" s="32"/>
      <c r="I412" s="32">
        <v>284.57742801727545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5">
        <v>7.9262703961493006</v>
      </c>
      <c r="X412" s="33"/>
      <c r="Y412" s="36"/>
      <c r="Z412" s="37">
        <v>1991.4632383288415</v>
      </c>
    </row>
    <row r="413" spans="1:26" ht="27" customHeight="1" x14ac:dyDescent="0.15">
      <c r="A413" s="29">
        <v>409</v>
      </c>
      <c r="B413" s="30" t="s">
        <v>304</v>
      </c>
      <c r="C413" s="42">
        <v>30.217976846397136</v>
      </c>
      <c r="D413" s="32">
        <v>30557.034782608687</v>
      </c>
      <c r="E413" s="56">
        <v>1.5738881035198465E-2</v>
      </c>
      <c r="F413" s="32"/>
      <c r="G413" s="32"/>
      <c r="H413" s="32"/>
      <c r="I413" s="32">
        <v>30242.128387943601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4963.6960529906746</v>
      </c>
      <c r="X413" s="33"/>
      <c r="Y413" s="36"/>
      <c r="Z413" s="37">
        <v>65793.092939270398</v>
      </c>
    </row>
    <row r="414" spans="1:26" ht="27" customHeight="1" x14ac:dyDescent="0.15">
      <c r="A414" s="29">
        <v>410</v>
      </c>
      <c r="B414" s="30" t="s">
        <v>305</v>
      </c>
      <c r="C414" s="42">
        <v>143.22528397967798</v>
      </c>
      <c r="D414" s="32">
        <v>3317.3895652173906</v>
      </c>
      <c r="E414" s="32">
        <v>19.019714256485798</v>
      </c>
      <c r="F414" s="32"/>
      <c r="G414" s="32"/>
      <c r="H414" s="32"/>
      <c r="I414" s="32">
        <v>496.67992756256683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33.698433581304513</v>
      </c>
      <c r="X414" s="33"/>
      <c r="Y414" s="36"/>
      <c r="Z414" s="37">
        <v>4010.0129245974254</v>
      </c>
    </row>
    <row r="415" spans="1:26" ht="13.5" customHeight="1" x14ac:dyDescent="0.15">
      <c r="A415" s="29">
        <v>411</v>
      </c>
      <c r="B415" s="30" t="s">
        <v>306</v>
      </c>
      <c r="C415" s="42">
        <v>7708.7794712384257</v>
      </c>
      <c r="D415" s="32"/>
      <c r="E415" s="32"/>
      <c r="F415" s="32">
        <v>129.10247357817536</v>
      </c>
      <c r="G415" s="32"/>
      <c r="H415" s="32"/>
      <c r="I415" s="32"/>
      <c r="J415" s="32"/>
      <c r="K415" s="32">
        <v>614.59559540390978</v>
      </c>
      <c r="L415" s="32">
        <v>254.34359948408945</v>
      </c>
      <c r="M415" s="32">
        <v>26422.762198523433</v>
      </c>
      <c r="N415" s="32">
        <v>155.30754960064289</v>
      </c>
      <c r="O415" s="32">
        <v>6940.8039422842412</v>
      </c>
      <c r="P415" s="32">
        <v>2854.4306290137874</v>
      </c>
      <c r="Q415" s="32">
        <v>267.59855424683309</v>
      </c>
      <c r="R415" s="32">
        <v>50.00379765333961</v>
      </c>
      <c r="S415" s="32"/>
      <c r="T415" s="32"/>
      <c r="U415" s="32"/>
      <c r="V415" s="33"/>
      <c r="W415" s="33">
        <v>2897.0730886671113</v>
      </c>
      <c r="X415" s="33">
        <v>204.07066320771395</v>
      </c>
      <c r="Y415" s="36">
        <v>14.896281970185241</v>
      </c>
      <c r="Z415" s="37">
        <v>48513.767844871887</v>
      </c>
    </row>
    <row r="416" spans="1:26" ht="13.5" customHeight="1" x14ac:dyDescent="0.15">
      <c r="A416" s="29">
        <v>412</v>
      </c>
      <c r="B416" s="30" t="s">
        <v>307</v>
      </c>
      <c r="C416" s="31">
        <v>1.2062037045244223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0.61299999999999999</v>
      </c>
      <c r="W416" s="34">
        <v>0.11570285891748375</v>
      </c>
      <c r="X416" s="35">
        <v>1.5798286462056406</v>
      </c>
      <c r="Y416" s="47">
        <v>2.5247101544315269</v>
      </c>
      <c r="Z416" s="41">
        <v>6.0394453640790733</v>
      </c>
    </row>
    <row r="417" spans="1:26" ht="13.5" customHeight="1" x14ac:dyDescent="0.15">
      <c r="A417" s="29">
        <v>413</v>
      </c>
      <c r="B417" s="30" t="s">
        <v>308</v>
      </c>
      <c r="C417" s="38">
        <v>0.81057027056641806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6"/>
      <c r="Z417" s="40">
        <v>0.81057027056641806</v>
      </c>
    </row>
    <row r="418" spans="1:26" ht="13.5" customHeight="1" x14ac:dyDescent="0.15">
      <c r="A418" s="29">
        <v>414</v>
      </c>
      <c r="B418" s="30" t="s">
        <v>309</v>
      </c>
      <c r="C418" s="43">
        <v>5.6106744649589623E-3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1.5017631658286007E-6</v>
      </c>
      <c r="X418" s="33"/>
      <c r="Y418" s="36"/>
      <c r="Z418" s="45">
        <v>5.6121762281247907E-3</v>
      </c>
    </row>
    <row r="419" spans="1:26" ht="13.5" customHeight="1" x14ac:dyDescent="0.15">
      <c r="A419" s="29">
        <v>415</v>
      </c>
      <c r="B419" s="30" t="s">
        <v>310</v>
      </c>
      <c r="C419" s="42">
        <v>11.093647758905535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0.35208161694475226</v>
      </c>
      <c r="X419" s="33"/>
      <c r="Y419" s="36"/>
      <c r="Z419" s="37">
        <v>11.445729375850288</v>
      </c>
    </row>
    <row r="420" spans="1:26" ht="13.5" customHeight="1" x14ac:dyDescent="0.15">
      <c r="A420" s="29">
        <v>416</v>
      </c>
      <c r="B420" s="30" t="s">
        <v>311</v>
      </c>
      <c r="C420" s="38">
        <v>0.96031011364140062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9">
        <v>4.0999160820707932E-3</v>
      </c>
      <c r="X420" s="33"/>
      <c r="Y420" s="36"/>
      <c r="Z420" s="40">
        <v>0.96441002972347145</v>
      </c>
    </row>
    <row r="421" spans="1:26" ht="13.5" customHeight="1" x14ac:dyDescent="0.15">
      <c r="A421" s="29">
        <v>417</v>
      </c>
      <c r="B421" s="30" t="s">
        <v>475</v>
      </c>
      <c r="C421" s="4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48">
        <v>7.6913751668851742E-4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9">
        <v>4.4491771795091058E-3</v>
      </c>
      <c r="X422" s="33"/>
      <c r="Y422" s="36"/>
      <c r="Z422" s="45">
        <v>5.2183146961976229E-3</v>
      </c>
    </row>
    <row r="423" spans="1:26" ht="13.5" customHeight="1" x14ac:dyDescent="0.15">
      <c r="A423" s="29">
        <v>419</v>
      </c>
      <c r="B423" s="30" t="s">
        <v>313</v>
      </c>
      <c r="C423" s="4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42">
        <v>236.17082585743054</v>
      </c>
      <c r="D424" s="32"/>
      <c r="E424" s="32"/>
      <c r="F424" s="32">
        <v>80.788959332639976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5">
        <v>3.2963982455796215</v>
      </c>
      <c r="X424" s="33"/>
      <c r="Y424" s="36"/>
      <c r="Z424" s="37">
        <v>320.25618343565014</v>
      </c>
    </row>
    <row r="425" spans="1:26" ht="13.5" customHeight="1" x14ac:dyDescent="0.15">
      <c r="A425" s="29">
        <v>421</v>
      </c>
      <c r="B425" s="30" t="s">
        <v>476</v>
      </c>
      <c r="C425" s="4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42"/>
      <c r="D426" s="32">
        <v>2935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6"/>
      <c r="Z426" s="37">
        <v>2935</v>
      </c>
    </row>
    <row r="427" spans="1:26" ht="13.5" customHeight="1" x14ac:dyDescent="0.15">
      <c r="A427" s="29">
        <v>423</v>
      </c>
      <c r="B427" s="30" t="s">
        <v>477</v>
      </c>
      <c r="C427" s="50">
        <v>8.6533233006432799E-5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3.3750686001483423E-6</v>
      </c>
      <c r="X427" s="33"/>
      <c r="Y427" s="36"/>
      <c r="Z427" s="54">
        <v>8.9908301606581134E-5</v>
      </c>
    </row>
    <row r="428" spans="1:26" ht="13.5" customHeight="1" x14ac:dyDescent="0.15">
      <c r="A428" s="29">
        <v>424</v>
      </c>
      <c r="B428" s="30" t="s">
        <v>316</v>
      </c>
      <c r="C428" s="42"/>
      <c r="D428" s="32">
        <v>260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6"/>
      <c r="Z428" s="37">
        <v>260</v>
      </c>
    </row>
    <row r="429" spans="1:26" ht="13.5" customHeight="1" x14ac:dyDescent="0.15">
      <c r="A429" s="29">
        <v>425</v>
      </c>
      <c r="B429" s="30" t="s">
        <v>478</v>
      </c>
      <c r="C429" s="4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4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42"/>
      <c r="D431" s="32">
        <v>175</v>
      </c>
      <c r="E431" s="32">
        <v>95.358514148758871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6"/>
      <c r="Z431" s="37">
        <v>270.3585141487589</v>
      </c>
    </row>
    <row r="432" spans="1:26" ht="13.5" customHeight="1" x14ac:dyDescent="0.15">
      <c r="A432" s="29">
        <v>428</v>
      </c>
      <c r="B432" s="30" t="s">
        <v>318</v>
      </c>
      <c r="C432" s="42"/>
      <c r="D432" s="32"/>
      <c r="E432" s="32">
        <v>175.80873515956949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6"/>
      <c r="Z432" s="37">
        <v>175.80873515956949</v>
      </c>
    </row>
    <row r="433" spans="1:26" ht="13.5" customHeight="1" x14ac:dyDescent="0.15">
      <c r="A433" s="29">
        <v>429</v>
      </c>
      <c r="B433" s="30" t="s">
        <v>319</v>
      </c>
      <c r="C433" s="42"/>
      <c r="D433" s="32">
        <v>10.799999999999999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6"/>
      <c r="Z433" s="37">
        <v>10.799999999999999</v>
      </c>
    </row>
    <row r="434" spans="1:26" ht="13.5" customHeight="1" x14ac:dyDescent="0.15">
      <c r="A434" s="29">
        <v>430</v>
      </c>
      <c r="B434" s="30" t="s">
        <v>320</v>
      </c>
      <c r="C434" s="4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6"/>
      <c r="Z434" s="37"/>
    </row>
    <row r="435" spans="1:26" ht="13.5" customHeight="1" x14ac:dyDescent="0.15">
      <c r="A435" s="29">
        <v>431</v>
      </c>
      <c r="B435" s="30" t="s">
        <v>321</v>
      </c>
      <c r="C435" s="42"/>
      <c r="D435" s="32">
        <v>1181.9000000000001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6"/>
      <c r="Z435" s="37">
        <v>1181.9000000000001</v>
      </c>
    </row>
    <row r="436" spans="1:26" ht="13.5" customHeight="1" x14ac:dyDescent="0.15">
      <c r="A436" s="29">
        <v>432</v>
      </c>
      <c r="B436" s="30" t="s">
        <v>322</v>
      </c>
      <c r="C436" s="42"/>
      <c r="D436" s="32">
        <v>100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6"/>
      <c r="Z436" s="37">
        <v>100</v>
      </c>
    </row>
    <row r="437" spans="1:26" ht="13.5" customHeight="1" x14ac:dyDescent="0.15">
      <c r="A437" s="29">
        <v>433</v>
      </c>
      <c r="B437" s="30" t="s">
        <v>323</v>
      </c>
      <c r="C437" s="42"/>
      <c r="D437" s="32">
        <v>400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6"/>
      <c r="Z437" s="37">
        <v>400</v>
      </c>
    </row>
    <row r="438" spans="1:26" ht="13.5" customHeight="1" x14ac:dyDescent="0.15">
      <c r="A438" s="29">
        <v>434</v>
      </c>
      <c r="B438" s="30" t="s">
        <v>324</v>
      </c>
      <c r="C438" s="4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6"/>
      <c r="Z438" s="37"/>
    </row>
    <row r="439" spans="1:26" ht="13.5" customHeight="1" x14ac:dyDescent="0.15">
      <c r="A439" s="29">
        <v>435</v>
      </c>
      <c r="B439" s="30" t="s">
        <v>325</v>
      </c>
      <c r="C439" s="42"/>
      <c r="D439" s="32">
        <v>123.3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6"/>
      <c r="Z439" s="37">
        <v>123.3</v>
      </c>
    </row>
    <row r="440" spans="1:26" ht="13.5" customHeight="1" x14ac:dyDescent="0.15">
      <c r="A440" s="29">
        <v>436</v>
      </c>
      <c r="B440" s="30" t="s">
        <v>326</v>
      </c>
      <c r="C440" s="4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6"/>
      <c r="Z440" s="37"/>
    </row>
    <row r="441" spans="1:26" ht="13.5" customHeight="1" x14ac:dyDescent="0.15">
      <c r="A441" s="29">
        <v>437</v>
      </c>
      <c r="B441" s="30" t="s">
        <v>480</v>
      </c>
      <c r="C441" s="4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31">
        <v>3.6991583804741519</v>
      </c>
      <c r="D442" s="32">
        <v>3838.9999999999995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9">
        <v>2.9798451670874533E-2</v>
      </c>
      <c r="X442" s="33"/>
      <c r="Y442" s="36"/>
      <c r="Z442" s="37">
        <v>3842.7289568321448</v>
      </c>
    </row>
    <row r="443" spans="1:26" ht="13.5" customHeight="1" x14ac:dyDescent="0.15">
      <c r="A443" s="29">
        <v>439</v>
      </c>
      <c r="B443" s="30" t="s">
        <v>328</v>
      </c>
      <c r="C443" s="4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43">
        <v>3.3298920728683137E-2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0.38772063504588655</v>
      </c>
      <c r="X444" s="33"/>
      <c r="Y444" s="36"/>
      <c r="Z444" s="40">
        <v>0.42101955577456968</v>
      </c>
    </row>
    <row r="445" spans="1:26" ht="27" customHeight="1" x14ac:dyDescent="0.15">
      <c r="A445" s="29">
        <v>441</v>
      </c>
      <c r="B445" s="30" t="s">
        <v>481</v>
      </c>
      <c r="C445" s="4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4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6"/>
      <c r="Z446" s="37"/>
    </row>
    <row r="447" spans="1:26" ht="13.5" customHeight="1" x14ac:dyDescent="0.15">
      <c r="A447" s="29">
        <v>443</v>
      </c>
      <c r="B447" s="30" t="s">
        <v>331</v>
      </c>
      <c r="C447" s="42"/>
      <c r="D447" s="32">
        <v>45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6"/>
      <c r="Z447" s="37">
        <v>45</v>
      </c>
    </row>
    <row r="448" spans="1:26" ht="13.5" customHeight="1" x14ac:dyDescent="0.15">
      <c r="A448" s="29">
        <v>444</v>
      </c>
      <c r="B448" s="30" t="s">
        <v>332</v>
      </c>
      <c r="C448" s="42"/>
      <c r="D448" s="32">
        <v>36.599999999999994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6"/>
      <c r="Z448" s="37">
        <v>36.599999999999994</v>
      </c>
    </row>
    <row r="449" spans="1:26" ht="13.5" customHeight="1" x14ac:dyDescent="0.15">
      <c r="A449" s="29">
        <v>445</v>
      </c>
      <c r="B449" s="30" t="s">
        <v>333</v>
      </c>
      <c r="C449" s="42"/>
      <c r="D449" s="32">
        <v>138.4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6"/>
      <c r="Z449" s="37">
        <v>138.4</v>
      </c>
    </row>
    <row r="450" spans="1:26" ht="13.5" customHeight="1" x14ac:dyDescent="0.15">
      <c r="A450" s="29">
        <v>446</v>
      </c>
      <c r="B450" s="30" t="s">
        <v>482</v>
      </c>
      <c r="C450" s="4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38">
        <v>0.36068248624372001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6"/>
      <c r="Z451" s="40">
        <v>0.36068248624372001</v>
      </c>
    </row>
    <row r="452" spans="1:26" ht="27" customHeight="1" x14ac:dyDescent="0.15">
      <c r="A452" s="29">
        <v>448</v>
      </c>
      <c r="B452" s="30" t="s">
        <v>334</v>
      </c>
      <c r="C452" s="42">
        <v>23.828826306199176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6"/>
      <c r="Z452" s="37">
        <v>23.828826306199176</v>
      </c>
    </row>
    <row r="453" spans="1:26" ht="13.5" customHeight="1" x14ac:dyDescent="0.15">
      <c r="A453" s="29">
        <v>449</v>
      </c>
      <c r="B453" s="30" t="s">
        <v>335</v>
      </c>
      <c r="C453" s="4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4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6"/>
      <c r="Z454" s="37"/>
    </row>
    <row r="455" spans="1:26" ht="13.5" customHeight="1" x14ac:dyDescent="0.15">
      <c r="A455" s="29">
        <v>451</v>
      </c>
      <c r="B455" s="30" t="s">
        <v>484</v>
      </c>
      <c r="C455" s="4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3.7650055257686676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6"/>
      <c r="Z456" s="41">
        <v>3.7650055257686676</v>
      </c>
    </row>
    <row r="457" spans="1:26" ht="13.5" customHeight="1" x14ac:dyDescent="0.15">
      <c r="A457" s="29">
        <v>453</v>
      </c>
      <c r="B457" s="30" t="s">
        <v>338</v>
      </c>
      <c r="C457" s="38">
        <v>0.38648857657328145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62.58007738481566</v>
      </c>
      <c r="X457" s="33"/>
      <c r="Y457" s="53">
        <v>0.12191935406104873</v>
      </c>
      <c r="Z457" s="37">
        <v>63.088485315449987</v>
      </c>
    </row>
    <row r="458" spans="1:26" ht="13.5" customHeight="1" x14ac:dyDescent="0.15">
      <c r="A458" s="29">
        <v>454</v>
      </c>
      <c r="B458" s="30" t="s">
        <v>485</v>
      </c>
      <c r="C458" s="38">
        <v>0.30782874915427222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6"/>
      <c r="Z458" s="40">
        <v>0.30782874915427222</v>
      </c>
    </row>
    <row r="459" spans="1:26" ht="13.5" customHeight="1" x14ac:dyDescent="0.15">
      <c r="A459" s="29">
        <v>455</v>
      </c>
      <c r="B459" s="30" t="s">
        <v>339</v>
      </c>
      <c r="C459" s="42">
        <v>19.915246843258231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154.37305272837185</v>
      </c>
      <c r="X459" s="33"/>
      <c r="Y459" s="36"/>
      <c r="Z459" s="37">
        <v>174.28829957163009</v>
      </c>
    </row>
    <row r="460" spans="1:26" ht="13.5" customHeight="1" x14ac:dyDescent="0.15">
      <c r="A460" s="29">
        <v>456</v>
      </c>
      <c r="B460" s="30" t="s">
        <v>340</v>
      </c>
      <c r="C460" s="42"/>
      <c r="D460" s="32">
        <v>1320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6"/>
      <c r="Z460" s="37">
        <v>1320</v>
      </c>
    </row>
    <row r="461" spans="1:26" ht="13.5" customHeight="1" x14ac:dyDescent="0.15">
      <c r="A461" s="29">
        <v>457</v>
      </c>
      <c r="B461" s="30" t="s">
        <v>341</v>
      </c>
      <c r="C461" s="42"/>
      <c r="D461" s="32"/>
      <c r="E461" s="32">
        <v>456.160979715557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6"/>
      <c r="Z461" s="37">
        <v>456.160979715557</v>
      </c>
    </row>
    <row r="462" spans="1:26" ht="13.5" customHeight="1" x14ac:dyDescent="0.15">
      <c r="A462" s="29">
        <v>458</v>
      </c>
      <c r="B462" s="30" t="s">
        <v>486</v>
      </c>
      <c r="C462" s="4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6"/>
      <c r="Z462" s="37"/>
    </row>
    <row r="463" spans="1:26" x14ac:dyDescent="0.15">
      <c r="A463" s="29">
        <v>459</v>
      </c>
      <c r="B463" s="30" t="s">
        <v>487</v>
      </c>
      <c r="C463" s="4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6"/>
      <c r="Z463" s="37"/>
    </row>
    <row r="464" spans="1:26" x14ac:dyDescent="0.15">
      <c r="A464" s="29">
        <v>460</v>
      </c>
      <c r="B464" s="30" t="s">
        <v>488</v>
      </c>
      <c r="C464" s="38">
        <v>0.50133844484934853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6"/>
      <c r="Z464" s="40">
        <v>0.50133844484934853</v>
      </c>
    </row>
    <row r="465" spans="1:26" x14ac:dyDescent="0.15">
      <c r="A465" s="29">
        <v>461</v>
      </c>
      <c r="B465" s="30" t="s">
        <v>489</v>
      </c>
      <c r="C465" s="38">
        <v>0.59805448597459043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5">
        <v>1.138290708142256</v>
      </c>
      <c r="X465" s="33"/>
      <c r="Y465" s="36"/>
      <c r="Z465" s="41">
        <v>1.7363451941168464</v>
      </c>
    </row>
    <row r="466" spans="1:26" x14ac:dyDescent="0.15">
      <c r="A466" s="29">
        <v>462</v>
      </c>
      <c r="B466" s="30" t="s">
        <v>490</v>
      </c>
      <c r="C466" s="50">
        <v>2.7175305237269024E-5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4">
        <v>2.1596790046835669E-4</v>
      </c>
      <c r="X466" s="33"/>
      <c r="Y466" s="36"/>
      <c r="Z466" s="49">
        <v>2.4314320570562571E-4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191963.51204801543</v>
      </c>
      <c r="D467" s="2">
        <f t="shared" si="0"/>
        <v>228771.57343478262</v>
      </c>
      <c r="E467" s="2">
        <f t="shared" si="0"/>
        <v>2436.861254794203</v>
      </c>
      <c r="F467" s="2">
        <f t="shared" si="0"/>
        <v>6017.9004286341151</v>
      </c>
      <c r="G467" s="2">
        <f t="shared" si="0"/>
        <v>117729.8504522299</v>
      </c>
      <c r="H467" s="2">
        <f t="shared" si="0"/>
        <v>97409.651938503084</v>
      </c>
      <c r="I467" s="2">
        <f t="shared" si="0"/>
        <v>273085.35608708294</v>
      </c>
      <c r="J467" s="2">
        <f t="shared" si="0"/>
        <v>29826.040618635197</v>
      </c>
      <c r="K467" s="2">
        <f t="shared" si="0"/>
        <v>8725.7198102171405</v>
      </c>
      <c r="L467" s="2">
        <f t="shared" si="0"/>
        <v>3779.2274329276079</v>
      </c>
      <c r="M467" s="2">
        <f t="shared" si="0"/>
        <v>566191.11234822241</v>
      </c>
      <c r="N467" s="2">
        <f t="shared" si="0"/>
        <v>6766.1221685846076</v>
      </c>
      <c r="O467" s="2">
        <f t="shared" si="0"/>
        <v>15894.741393088449</v>
      </c>
      <c r="P467" s="2">
        <f t="shared" si="0"/>
        <v>32284.639849004216</v>
      </c>
      <c r="Q467" s="2">
        <f t="shared" si="0"/>
        <v>802.79566274049921</v>
      </c>
      <c r="R467" s="2">
        <f t="shared" si="0"/>
        <v>408.8394807018235</v>
      </c>
      <c r="S467" s="2">
        <f t="shared" si="0"/>
        <v>1143.6802142415654</v>
      </c>
      <c r="T467" s="2">
        <f t="shared" si="0"/>
        <v>23987.874307660848</v>
      </c>
      <c r="U467" s="3">
        <f>SUM(U5:U466)</f>
        <v>269.57353427274535</v>
      </c>
      <c r="V467" s="4">
        <f>SUM(V5:V246)+V247/10^6+SUM(V248:V466)</f>
        <v>976.32375139999999</v>
      </c>
      <c r="W467" s="4">
        <f>SUM(W5:W246)+W247/10^6+SUM(W248:W466)</f>
        <v>33282.631333808538</v>
      </c>
      <c r="X467" s="4">
        <f>SUM(X5:X246)+X247/10^6+SUM(X248:X466)</f>
        <v>1147.3478425403205</v>
      </c>
      <c r="Y467" s="5">
        <f>SUM(Y5:Y246)+Y247/10^6+SUM(Y248:Y466)</f>
        <v>471.36108358635948</v>
      </c>
      <c r="Z467" s="6">
        <f>SUM(Z5:Z246)+Z247/10^6+SUM(Z248:Z466)</f>
        <v>1643103.1632109757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2024-02-09T08:46:14Z</dcterms:modified>
</cp:coreProperties>
</file>