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BE4E9990-4789-4E66-BC55-7D258AFE2E7B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39" sheetId="21" r:id="rId1"/>
  </sheets>
  <definedNames>
    <definedName name="_xlnm._FilterDatabase" localSheetId="0" hidden="1">総括表39!$A$4:$FZ$325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総括表39!$1:$4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<sst xmlns="http://schemas.openxmlformats.org/spreadsheetml/2006/main" count="492" uniqueCount="491">
  <si>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</si>
  <si>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</si>
  <si>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</si>
  <si>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</si>
  <si>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</si>
  <si>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</si>
  <si>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</si>
  <si>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</si>
  <si>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</si>
  <si>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</si>
  <si>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</si>
  <si>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</si>
  <si>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</si>
  <si>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</si>
  <si>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</si>
  <si>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</si>
  <si>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</si>
  <si>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</si>
  <si>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</si>
  <si>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</si>
  <si>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</si>
  <si>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</si>
  <si>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</si>
  <si>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</si>
  <si>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</si>
  <si>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</si>
  <si>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</si>
  <si>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</si>
  <si>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</si>
  <si>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</si>
  <si>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</si>
  <si>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</si>
  <si>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</si>
  <si>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</si>
  <si>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</si>
  <si>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</si>
  <si>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</si>
  <si>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</si>
  <si>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</si>
  <si>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</si>
  <si>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</si>
  <si>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</si>
  <si>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</si>
  <si>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</si>
  <si>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</si>
  <si>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</si>
  <si>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</si>
  <si>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</si>
  <si>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</si>
  <si>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</si>
  <si>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</si>
  <si>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</si>
  <si>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</si>
  <si>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</si>
  <si>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</si>
  <si>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</si>
  <si>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</si>
  <si>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</si>
  <si>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</si>
  <si>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</si>
  <si>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</si>
  <si>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</si>
  <si>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</si>
  <si>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</si>
  <si>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</si>
  <si>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</si>
  <si>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</si>
  <si>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</si>
  <si>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</si>
  <si>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</si>
  <si>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</si>
  <si>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</si>
  <si>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</si>
  <si>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</si>
  <si>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</si>
  <si>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</si>
  <si>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</si>
  <si>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</si>
  <si>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</si>
  <si>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</si>
  <si>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</si>
  <si>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</si>
  <si>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</si>
  <si>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</si>
  <si>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</si>
  <si>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</si>
  <si>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</si>
  <si>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</si>
  <si>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</si>
  <si>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</si>
  <si>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</si>
  <si>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</si>
  <si>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</si>
  <si>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</si>
  <si>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</si>
  <si>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</si>
  <si>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</si>
  <si>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</si>
  <si>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</si>
  <si>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</si>
  <si>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</si>
  <si>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</si>
  <si>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</si>
  <si>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</si>
  <si>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</si>
  <si>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</si>
  <si>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</si>
  <si>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</si>
  <si>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</si>
  <si>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</si>
  <si>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</si>
  <si>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</si>
  <si>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</si>
  <si>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</si>
  <si>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</si>
  <si>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</si>
  <si>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</si>
  <si>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</si>
  <si>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</si>
  <si>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</si>
  <si>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</si>
  <si>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</si>
  <si>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</si>
  <si>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</si>
  <si>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</si>
  <si>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</si>
  <si>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</si>
  <si>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</si>
  <si>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</si>
  <si>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</si>
  <si>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</si>
  <si>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</si>
  <si>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</si>
  <si>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</si>
  <si>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</si>
  <si>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</si>
  <si>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</si>
  <si>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</si>
  <si>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</si>
  <si>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</si>
  <si>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</si>
  <si>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</si>
  <si>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</si>
  <si>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</si>
  <si>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</si>
  <si>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</si>
  <si>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</si>
  <si>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</si>
  <si>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</si>
  <si>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</si>
  <si>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</si>
  <si>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</si>
  <si>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</si>
  <si>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</si>
  <si>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</si>
  <si>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</si>
  <si>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</si>
  <si>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</si>
  <si>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</si>
  <si>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</si>
  <si>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</si>
  <si>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</si>
  <si>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</si>
  <si>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</si>
  <si>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</si>
  <si>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</si>
  <si>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</si>
  <si>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</si>
  <si>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</si>
  <si>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</si>
  <si>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</si>
  <si>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</si>
  <si>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</si>
  <si>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</si>
  <si>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</si>
  <si>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</si>
  <si>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</si>
  <si>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</si>
  <si>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</si>
  <si>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</si>
  <si>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</si>
  <si>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</si>
  <si>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</si>
  <si>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</si>
  <si>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</si>
  <si>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</si>
  <si>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</si>
  <si>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</si>
  <si>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</si>
  <si>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</si>
  <si>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</si>
  <si>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</si>
  <si>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</si>
  <si>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</si>
  <si>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</si>
  <si>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</si>
  <si>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</si>
  <si>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</si>
  <si>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</si>
  <si>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</si>
  <si>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</si>
  <si>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</si>
  <si>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</si>
  <si>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</si>
  <si>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</si>
  <si>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</si>
  <si>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</si>
  <si>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</si>
  <si>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</si>
  <si>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</si>
  <si>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</si>
  <si>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</si>
  <si>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</si>
  <si>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</si>
  <si>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</si>
  <si>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</si>
  <si>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</si>
  <si>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</si>
  <si>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</si>
  <si>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</si>
  <si>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</si>
  <si>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</si>
  <si>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</si>
  <si>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</si>
  <si>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</si>
  <si>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</si>
  <si>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</si>
  <si>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</si>
  <si>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</si>
  <si>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</si>
  <si>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</si>
  <si>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</si>
  <si>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</si>
  <si>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</si>
  <si>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</si>
  <si>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</si>
  <si>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</si>
  <si>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</si>
  <si>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</si>
  <si>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</si>
  <si>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</si>
  <si>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</si>
  <si>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</si>
  <si>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</si>
  <si>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</si>
  <si>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</si>
  <si>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</si>
  <si>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</si>
  <si>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</si>
  <si>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</si>
  <si>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</si>
  <si>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</si>
  <si>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</si>
  <si>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</si>
  <si>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</si>
  <si>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</si>
  <si>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</si>
  <si>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</si>
  <si>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</si>
  <si>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</si>
  <si>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</si>
  <si>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</si>
  <si>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</si>
  <si>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</si>
  <si>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</si>
  <si>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</si>
  <si>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</si>
  <si>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</si>
  <si>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</si>
  <si>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</si>
  <si>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</si>
  <si>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</si>
  <si>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</si>
  <si>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</si>
  <si>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</si>
  <si>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</si>
  <si>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</si>
  <si>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</si>
  <si>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</si>
  <si>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</si>
  <si>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</si>
  <si>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</si>
  <si>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</si>
  <si>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</si>
  <si>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</si>
  <si>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</si>
  <si>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</si>
  <si>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</si>
  <si>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</si>
  <si>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</si>
  <si>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</si>
  <si>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</si>
  <si>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</si>
  <si>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</si>
  <si>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</si>
  <si>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</si>
  <si>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</si>
  <si>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</si>
  <si>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</si>
  <si>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</si>
  <si>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</si>
  <si>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</si>
  <si>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</si>
  <si>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</si>
  <si>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</si>
  <si>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</si>
  <si>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</si>
  <si>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</si>
  <si>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</si>
  <si>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</si>
  <si>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</si>
  <si>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</si>
  <si>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</si>
  <si>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</si>
  <si>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</si>
  <si>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</si>
  <si>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</si>
  <si>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</si>
  <si>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</si>
  <si>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</si>
  <si>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</si>
  <si>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</si>
  <si>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</si>
  <si>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</si>
  <si>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</si>
  <si>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</si>
  <si>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</si>
  <si>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</si>
  <si>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</si>
  <si>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</si>
  <si>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</si>
  <si>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</si>
  <si>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</si>
  <si>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</si>
  <si>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</si>
  <si>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</si>
  <si>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</si>
  <si>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</si>
  <si>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</si>
  <si>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</si>
  <si>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</si>
  <si>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</si>
  <si>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総括表39　排出源別・対象化学物質別の排出量推計結果（2022年度：高知県）［１．対象業種を営む事業者からのすそ切り以下～23.産業廃棄物焼却施設］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</si>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</sst>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3.2362722230075711</v>
      </c>
      <c r="D5" s="32">
        <v>32.999999999999993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156.87612609555202</v>
      </c>
      <c r="X5" s="34">
        <v>7.4755735906460847</v>
      </c>
      <c r="Y5" s="35">
        <v>2335.6610438881989</v>
      </c>
      <c r="Z5" s="36">
        <v>2536.2490157974048</v>
      </c>
    </row>
    <row r="6" spans="1:26" ht="13.5" customHeight="1" x14ac:dyDescent="0.15">
      <c r="A6" s="29">
        <v>2</v>
      </c>
      <c r="B6" s="30" t="s">
        <v>27</v>
      </c>
      <c r="C6" s="37">
        <v>0.16093928057468904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1.1903708230280193E-2</v>
      </c>
      <c r="X6" s="33"/>
      <c r="Y6" s="35"/>
      <c r="Z6" s="39">
        <v>0.17284298880496923</v>
      </c>
    </row>
    <row r="7" spans="1:26" ht="13.5" customHeight="1" x14ac:dyDescent="0.15">
      <c r="A7" s="29">
        <v>3</v>
      </c>
      <c r="B7" s="30" t="s">
        <v>28</v>
      </c>
      <c r="C7" s="31">
        <v>2.7727222098259361</v>
      </c>
      <c r="D7" s="32"/>
      <c r="E7" s="32"/>
      <c r="F7" s="32">
        <v>95.339613321630708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8">
        <v>1.86242445976363E-2</v>
      </c>
      <c r="X7" s="33"/>
      <c r="Y7" s="35"/>
      <c r="Z7" s="36">
        <v>98.130959776054269</v>
      </c>
    </row>
    <row r="8" spans="1:26" ht="13.5" customHeight="1" x14ac:dyDescent="0.15">
      <c r="A8" s="29">
        <v>4</v>
      </c>
      <c r="B8" s="30" t="s">
        <v>29</v>
      </c>
      <c r="C8" s="31">
        <v>4.2865811552707545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9.3421991590816027E-3</v>
      </c>
      <c r="X8" s="33"/>
      <c r="Y8" s="35"/>
      <c r="Z8" s="40">
        <v>4.2959233544298359</v>
      </c>
    </row>
    <row r="9" spans="1:26" ht="13.5" customHeight="1" x14ac:dyDescent="0.15">
      <c r="A9" s="29">
        <v>5</v>
      </c>
      <c r="B9" s="30" t="s">
        <v>30</v>
      </c>
      <c r="C9" s="41"/>
      <c r="D9" s="32"/>
      <c r="E9" s="32"/>
      <c r="F9" s="32">
        <v>95.339613321630708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5"/>
      <c r="Z9" s="36">
        <v>95.339613321630708</v>
      </c>
    </row>
    <row r="10" spans="1:26" ht="13.5" customHeight="1" x14ac:dyDescent="0.15">
      <c r="A10" s="29">
        <v>6</v>
      </c>
      <c r="B10" s="30" t="s">
        <v>31</v>
      </c>
      <c r="C10" s="42">
        <v>2.4293551379438024E-3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3">
        <v>9.507540764801847E-5</v>
      </c>
      <c r="X10" s="33"/>
      <c r="Y10" s="35"/>
      <c r="Z10" s="44">
        <v>2.5244305455918211E-3</v>
      </c>
    </row>
    <row r="11" spans="1:26" ht="13.5" customHeight="1" x14ac:dyDescent="0.15">
      <c r="A11" s="29">
        <v>7</v>
      </c>
      <c r="B11" s="30" t="s">
        <v>32</v>
      </c>
      <c r="C11" s="41">
        <v>12.714161328190551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2.005357316282539E-2</v>
      </c>
      <c r="X11" s="33"/>
      <c r="Y11" s="35"/>
      <c r="Z11" s="36">
        <v>12.734214901353376</v>
      </c>
    </row>
    <row r="12" spans="1:26" ht="13.5" customHeight="1" x14ac:dyDescent="0.15">
      <c r="A12" s="29">
        <v>8</v>
      </c>
      <c r="B12" s="30" t="s">
        <v>33</v>
      </c>
      <c r="C12" s="42">
        <v>6.7247038675215184E-3</v>
      </c>
      <c r="D12" s="32"/>
      <c r="E12" s="32"/>
      <c r="F12" s="32">
        <v>95.339613321630708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3">
        <v>2.4821735295063873E-4</v>
      </c>
      <c r="X12" s="33"/>
      <c r="Y12" s="35"/>
      <c r="Z12" s="36">
        <v>95.346586242851174</v>
      </c>
    </row>
    <row r="13" spans="1:26" ht="13.5" customHeight="1" x14ac:dyDescent="0.15">
      <c r="A13" s="29">
        <v>9</v>
      </c>
      <c r="B13" s="30" t="s">
        <v>34</v>
      </c>
      <c r="C13" s="37">
        <v>0.28692567081649251</v>
      </c>
      <c r="D13" s="32"/>
      <c r="E13" s="32"/>
      <c r="F13" s="32"/>
      <c r="G13" s="32"/>
      <c r="H13" s="32"/>
      <c r="I13" s="32"/>
      <c r="J13" s="32"/>
      <c r="K13" s="32"/>
      <c r="L13" s="32">
        <v>46.473802424318144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2.8473371577829262E-3</v>
      </c>
      <c r="X13" s="33"/>
      <c r="Y13" s="35"/>
      <c r="Z13" s="36">
        <v>46.76357543229242</v>
      </c>
    </row>
    <row r="14" spans="1:26" ht="13.5" customHeight="1" x14ac:dyDescent="0.15">
      <c r="A14" s="29">
        <v>10</v>
      </c>
      <c r="B14" s="30" t="s">
        <v>35</v>
      </c>
      <c r="C14" s="41"/>
      <c r="D14" s="32"/>
      <c r="E14" s="32"/>
      <c r="F14" s="32"/>
      <c r="G14" s="32"/>
      <c r="H14" s="32"/>
      <c r="I14" s="32"/>
      <c r="J14" s="32"/>
      <c r="K14" s="32">
        <v>46.423731148709322</v>
      </c>
      <c r="L14" s="32">
        <v>150.32406958946794</v>
      </c>
      <c r="M14" s="32">
        <v>1070.6573401388464</v>
      </c>
      <c r="N14" s="32">
        <v>18.608266996345716</v>
      </c>
      <c r="O14" s="32">
        <v>202.6968541799128</v>
      </c>
      <c r="P14" s="32">
        <v>61.78710828277903</v>
      </c>
      <c r="Q14" s="32">
        <v>324.64065024000001</v>
      </c>
      <c r="R14" s="32"/>
      <c r="S14" s="32"/>
      <c r="T14" s="32"/>
      <c r="U14" s="32"/>
      <c r="V14" s="33"/>
      <c r="W14" s="33"/>
      <c r="X14" s="33"/>
      <c r="Y14" s="35"/>
      <c r="Z14" s="36">
        <v>1875.1380205760613</v>
      </c>
    </row>
    <row r="15" spans="1:26" ht="13.5" customHeight="1" x14ac:dyDescent="0.15">
      <c r="A15" s="29">
        <v>11</v>
      </c>
      <c r="B15" s="30" t="s">
        <v>36</v>
      </c>
      <c r="C15" s="42">
        <v>3.5543893495387439E-2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5"/>
      <c r="Z15" s="44">
        <v>3.5543893495387439E-2</v>
      </c>
    </row>
    <row r="16" spans="1:26" ht="13.5" customHeight="1" x14ac:dyDescent="0.15">
      <c r="A16" s="29">
        <v>12</v>
      </c>
      <c r="B16" s="30" t="s">
        <v>37</v>
      </c>
      <c r="C16" s="37">
        <v>0.20242090066141921</v>
      </c>
      <c r="D16" s="32"/>
      <c r="E16" s="32"/>
      <c r="F16" s="32"/>
      <c r="G16" s="32"/>
      <c r="H16" s="32"/>
      <c r="I16" s="32"/>
      <c r="J16" s="32"/>
      <c r="K16" s="32">
        <v>247.86365285703499</v>
      </c>
      <c r="L16" s="32">
        <v>825.82375459581601</v>
      </c>
      <c r="M16" s="32">
        <v>4971.3307848311288</v>
      </c>
      <c r="N16" s="32">
        <v>103.21404869302057</v>
      </c>
      <c r="O16" s="32">
        <v>850.9972621228319</v>
      </c>
      <c r="P16" s="32">
        <v>1746.3670921785813</v>
      </c>
      <c r="Q16" s="32">
        <v>432.85420032000007</v>
      </c>
      <c r="R16" s="32">
        <v>62.289659615093413</v>
      </c>
      <c r="S16" s="32"/>
      <c r="T16" s="32"/>
      <c r="U16" s="32"/>
      <c r="V16" s="33"/>
      <c r="W16" s="43">
        <v>8.6590025471464712E-4</v>
      </c>
      <c r="X16" s="33"/>
      <c r="Y16" s="35">
        <v>1043.8215589936951</v>
      </c>
      <c r="Z16" s="36">
        <v>10284.765301008118</v>
      </c>
    </row>
    <row r="17" spans="1:26" ht="13.5" customHeight="1" x14ac:dyDescent="0.15">
      <c r="A17" s="29">
        <v>13</v>
      </c>
      <c r="B17" s="30" t="s">
        <v>38</v>
      </c>
      <c r="C17" s="41">
        <v>29.435702832171224</v>
      </c>
      <c r="D17" s="32">
        <v>33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4.0589348489667882</v>
      </c>
      <c r="X17" s="33"/>
      <c r="Y17" s="35"/>
      <c r="Z17" s="36">
        <v>66.494637681138016</v>
      </c>
    </row>
    <row r="18" spans="1:26" ht="13.5" customHeight="1" x14ac:dyDescent="0.15">
      <c r="A18" s="29">
        <v>14</v>
      </c>
      <c r="B18" s="30" t="s">
        <v>346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2">
        <v>2.7670265847616659E-3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5"/>
      <c r="Z20" s="44">
        <v>2.7670265847616659E-3</v>
      </c>
    </row>
    <row r="21" spans="1:26" ht="13.5" customHeight="1" x14ac:dyDescent="0.15">
      <c r="A21" s="29">
        <v>17</v>
      </c>
      <c r="B21" s="30" t="s">
        <v>40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2">
        <v>2.4186889426952678E-2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2.2990914695443622E-3</v>
      </c>
      <c r="X22" s="33"/>
      <c r="Y22" s="35"/>
      <c r="Z22" s="44">
        <v>2.6485980896497039E-2</v>
      </c>
    </row>
    <row r="23" spans="1:26" ht="13.5" customHeight="1" x14ac:dyDescent="0.15">
      <c r="A23" s="29">
        <v>19</v>
      </c>
      <c r="B23" s="30" t="s">
        <v>348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1">
        <v>89.939970328319461</v>
      </c>
      <c r="D24" s="32"/>
      <c r="E24" s="32"/>
      <c r="F24" s="32"/>
      <c r="G24" s="32"/>
      <c r="H24" s="32"/>
      <c r="I24" s="32">
        <v>31656.977177624154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7436.2900243830672</v>
      </c>
      <c r="X24" s="33"/>
      <c r="Y24" s="35"/>
      <c r="Z24" s="36">
        <v>39183.20717233554</v>
      </c>
    </row>
    <row r="25" spans="1:26" ht="13.5" customHeight="1" x14ac:dyDescent="0.15">
      <c r="A25" s="29">
        <v>21</v>
      </c>
      <c r="B25" s="30" t="s">
        <v>43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1"/>
      <c r="D26" s="32">
        <v>191</v>
      </c>
      <c r="E26" s="32">
        <v>24.909350033863809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5"/>
      <c r="Z26" s="36">
        <v>215.9093500338638</v>
      </c>
    </row>
    <row r="27" spans="1:26" ht="13.5" customHeight="1" x14ac:dyDescent="0.15">
      <c r="A27" s="29">
        <v>23</v>
      </c>
      <c r="B27" s="30" t="s">
        <v>45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5"/>
      <c r="Z33" s="36"/>
    </row>
    <row r="34" spans="1:26" ht="40.5" customHeight="1" x14ac:dyDescent="0.15">
      <c r="A34" s="29">
        <v>30</v>
      </c>
      <c r="B34" s="30" t="s">
        <v>51</v>
      </c>
      <c r="C34" s="41">
        <v>412.31276097655444</v>
      </c>
      <c r="D34" s="32">
        <v>2175.7719999999995</v>
      </c>
      <c r="E34" s="32">
        <v>48.424219770777526</v>
      </c>
      <c r="F34" s="32"/>
      <c r="G34" s="32"/>
      <c r="H34" s="32"/>
      <c r="I34" s="32">
        <v>57484.49712926284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4284.8030023498823</v>
      </c>
      <c r="X34" s="33"/>
      <c r="Y34" s="35"/>
      <c r="Z34" s="36">
        <v>64405.809112360053</v>
      </c>
    </row>
    <row r="35" spans="1:26" ht="13.5" customHeight="1" x14ac:dyDescent="0.15">
      <c r="A35" s="29">
        <v>31</v>
      </c>
      <c r="B35" s="30" t="s">
        <v>52</v>
      </c>
      <c r="C35" s="31">
        <v>4.7241392214858706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5">
        <v>0.2918568076308502</v>
      </c>
      <c r="W35" s="33">
        <v>16.418123937754011</v>
      </c>
      <c r="X35" s="33"/>
      <c r="Y35" s="35">
        <v>79.491831575308794</v>
      </c>
      <c r="Z35" s="36">
        <v>100.92595154217952</v>
      </c>
    </row>
    <row r="36" spans="1:26" ht="13.5" customHeight="1" x14ac:dyDescent="0.15">
      <c r="A36" s="29">
        <v>32</v>
      </c>
      <c r="B36" s="30" t="s">
        <v>350</v>
      </c>
      <c r="C36" s="46">
        <v>9.0316913930237229E-5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5"/>
      <c r="Z36" s="47">
        <v>9.0316913930237229E-5</v>
      </c>
    </row>
    <row r="37" spans="1:26" ht="13.5" customHeight="1" x14ac:dyDescent="0.15">
      <c r="A37" s="29">
        <v>33</v>
      </c>
      <c r="B37" s="30" t="s">
        <v>53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0.31331388991046688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5"/>
      <c r="Z38" s="39">
        <v>0.31331388991046688</v>
      </c>
    </row>
    <row r="39" spans="1:26" ht="13.5" customHeight="1" x14ac:dyDescent="0.15">
      <c r="A39" s="29">
        <v>35</v>
      </c>
      <c r="B39" s="30" t="s">
        <v>352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1"/>
      <c r="D40" s="32"/>
      <c r="E40" s="32"/>
      <c r="F40" s="32"/>
      <c r="G40" s="32"/>
      <c r="H40" s="32"/>
      <c r="I40" s="32"/>
      <c r="J40" s="32"/>
      <c r="K40" s="32"/>
      <c r="L40" s="32">
        <v>1307.7504162982459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5"/>
      <c r="Z40" s="36">
        <v>1307.7504162982459</v>
      </c>
    </row>
    <row r="41" spans="1:26" ht="13.5" customHeight="1" x14ac:dyDescent="0.15">
      <c r="A41" s="29">
        <v>37</v>
      </c>
      <c r="B41" s="30" t="s">
        <v>55</v>
      </c>
      <c r="C41" s="42">
        <v>6.3604727027810016E-3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5">
        <v>0.69356771368175496</v>
      </c>
      <c r="X41" s="33"/>
      <c r="Y41" s="35"/>
      <c r="Z41" s="39">
        <v>0.69992818638453591</v>
      </c>
    </row>
    <row r="42" spans="1:26" ht="40.5" customHeight="1" x14ac:dyDescent="0.15">
      <c r="A42" s="29">
        <v>38</v>
      </c>
      <c r="B42" s="30" t="s">
        <v>353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1"/>
      <c r="D44" s="32">
        <v>180.00000000000003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5"/>
      <c r="Z44" s="36">
        <v>180.00000000000003</v>
      </c>
    </row>
    <row r="45" spans="1:26" ht="13.5" customHeight="1" x14ac:dyDescent="0.15">
      <c r="A45" s="29">
        <v>41</v>
      </c>
      <c r="B45" s="30" t="s">
        <v>57</v>
      </c>
      <c r="C45" s="41"/>
      <c r="D45" s="32">
        <v>417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5"/>
      <c r="Z45" s="36">
        <v>417</v>
      </c>
    </row>
    <row r="46" spans="1:26" ht="13.5" customHeight="1" x14ac:dyDescent="0.15">
      <c r="A46" s="29">
        <v>42</v>
      </c>
      <c r="B46" s="30" t="s">
        <v>355</v>
      </c>
      <c r="C46" s="37">
        <v>0.2457252333028907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5"/>
      <c r="Z46" s="39">
        <v>0.2457252333028907</v>
      </c>
    </row>
    <row r="47" spans="1:26" ht="13.5" customHeight="1" x14ac:dyDescent="0.15">
      <c r="A47" s="29">
        <v>43</v>
      </c>
      <c r="B47" s="30" t="s">
        <v>356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8">
        <v>1.0021112146510251E-4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9">
        <v>0.1123079249330297</v>
      </c>
      <c r="Z48" s="39">
        <v>0.1124081360544948</v>
      </c>
    </row>
    <row r="49" spans="1:26" ht="13.5" customHeight="1" x14ac:dyDescent="0.15">
      <c r="A49" s="29">
        <v>45</v>
      </c>
      <c r="B49" s="30" t="s">
        <v>358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5"/>
      <c r="Z50" s="36"/>
    </row>
    <row r="51" spans="1:26" ht="13.5" customHeight="1" x14ac:dyDescent="0.15">
      <c r="A51" s="29">
        <v>47</v>
      </c>
      <c r="B51" s="30" t="s">
        <v>59</v>
      </c>
      <c r="C51" s="41"/>
      <c r="D51" s="32">
        <v>95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5"/>
      <c r="Z51" s="36">
        <v>95</v>
      </c>
    </row>
    <row r="52" spans="1:26" ht="13.5" customHeight="1" x14ac:dyDescent="0.15">
      <c r="A52" s="29">
        <v>48</v>
      </c>
      <c r="B52" s="30" t="s">
        <v>60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1"/>
      <c r="D53" s="32">
        <v>418.20000000000005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5"/>
      <c r="Z53" s="36">
        <v>418.20000000000005</v>
      </c>
    </row>
    <row r="54" spans="1:26" ht="13.5" customHeight="1" x14ac:dyDescent="0.15">
      <c r="A54" s="29">
        <v>50</v>
      </c>
      <c r="B54" s="30" t="s">
        <v>62</v>
      </c>
      <c r="C54" s="4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5"/>
      <c r="Z54" s="36"/>
    </row>
    <row r="55" spans="1:26" ht="13.5" customHeight="1" x14ac:dyDescent="0.15">
      <c r="A55" s="29">
        <v>51</v>
      </c>
      <c r="B55" s="30" t="s">
        <v>63</v>
      </c>
      <c r="C55" s="41">
        <v>12.303388552227529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5">
        <v>0.14659114834245204</v>
      </c>
      <c r="X55" s="33"/>
      <c r="Y55" s="35"/>
      <c r="Z55" s="36">
        <v>12.449979700569981</v>
      </c>
    </row>
    <row r="56" spans="1:26" ht="13.5" customHeight="1" x14ac:dyDescent="0.15">
      <c r="A56" s="29">
        <v>52</v>
      </c>
      <c r="B56" s="30" t="s">
        <v>64</v>
      </c>
      <c r="C56" s="41"/>
      <c r="D56" s="32">
        <v>600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5"/>
      <c r="Z56" s="36">
        <v>600</v>
      </c>
    </row>
    <row r="57" spans="1:26" ht="13.5" customHeight="1" x14ac:dyDescent="0.15">
      <c r="A57" s="29">
        <v>53</v>
      </c>
      <c r="B57" s="30" t="s">
        <v>65</v>
      </c>
      <c r="C57" s="41">
        <v>26690.881124824562</v>
      </c>
      <c r="D57" s="32">
        <v>4222.76</v>
      </c>
      <c r="E57" s="32">
        <v>39.47293871616948</v>
      </c>
      <c r="F57" s="32"/>
      <c r="G57" s="32">
        <v>25628.846142952116</v>
      </c>
      <c r="H57" s="32"/>
      <c r="I57" s="32"/>
      <c r="J57" s="32"/>
      <c r="K57" s="32">
        <v>771.87253554604797</v>
      </c>
      <c r="L57" s="32"/>
      <c r="M57" s="32">
        <v>19386.629799876631</v>
      </c>
      <c r="N57" s="32">
        <v>1180.5309770889151</v>
      </c>
      <c r="O57" s="32">
        <v>139.88768454696435</v>
      </c>
      <c r="P57" s="32">
        <v>4568.1657433796536</v>
      </c>
      <c r="Q57" s="32">
        <v>108.21355008000002</v>
      </c>
      <c r="R57" s="32"/>
      <c r="S57" s="32"/>
      <c r="T57" s="32"/>
      <c r="U57" s="32"/>
      <c r="V57" s="33"/>
      <c r="W57" s="33">
        <v>15.131843619817769</v>
      </c>
      <c r="X57" s="33"/>
      <c r="Y57" s="35">
        <v>147.50478863251385</v>
      </c>
      <c r="Z57" s="36">
        <v>82899.897129263409</v>
      </c>
    </row>
    <row r="58" spans="1:26" ht="13.5" customHeight="1" x14ac:dyDescent="0.15">
      <c r="A58" s="29">
        <v>54</v>
      </c>
      <c r="B58" s="30" t="s">
        <v>66</v>
      </c>
      <c r="C58" s="41"/>
      <c r="D58" s="32">
        <v>748.5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5"/>
      <c r="Z58" s="36">
        <v>748.5</v>
      </c>
    </row>
    <row r="59" spans="1:26" ht="13.5" customHeight="1" x14ac:dyDescent="0.15">
      <c r="A59" s="29">
        <v>55</v>
      </c>
      <c r="B59" s="30" t="s">
        <v>359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1">
        <v>222.30474105023208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41.946449599799223</v>
      </c>
      <c r="X60" s="33"/>
      <c r="Y60" s="35"/>
      <c r="Z60" s="36">
        <v>264.25119065003128</v>
      </c>
    </row>
    <row r="61" spans="1:26" ht="13.5" customHeight="1" x14ac:dyDescent="0.15">
      <c r="A61" s="29">
        <v>57</v>
      </c>
      <c r="B61" s="30" t="s">
        <v>68</v>
      </c>
      <c r="C61" s="41">
        <v>318.84226180216672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45">
        <v>0.26181021868914556</v>
      </c>
      <c r="X61" s="33"/>
      <c r="Y61" s="35"/>
      <c r="Z61" s="36">
        <v>319.10407202085588</v>
      </c>
    </row>
    <row r="62" spans="1:26" ht="13.5" customHeight="1" x14ac:dyDescent="0.15">
      <c r="A62" s="29">
        <v>58</v>
      </c>
      <c r="B62" s="30" t="s">
        <v>69</v>
      </c>
      <c r="C62" s="41">
        <v>15.699766436956681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45">
        <v>0.25575476201110225</v>
      </c>
      <c r="X62" s="33"/>
      <c r="Y62" s="35"/>
      <c r="Z62" s="36">
        <v>15.955521198967784</v>
      </c>
    </row>
    <row r="63" spans="1:26" ht="13.5" customHeight="1" x14ac:dyDescent="0.15">
      <c r="A63" s="29">
        <v>59</v>
      </c>
      <c r="B63" s="30" t="s">
        <v>70</v>
      </c>
      <c r="C63" s="42">
        <v>1.1233552120738937E-2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3">
        <v>3.6732128058513069E-4</v>
      </c>
      <c r="X63" s="33"/>
      <c r="Y63" s="35"/>
      <c r="Z63" s="44">
        <v>1.1600873401324067E-2</v>
      </c>
    </row>
    <row r="64" spans="1:26" ht="13.5" customHeight="1" x14ac:dyDescent="0.15">
      <c r="A64" s="29">
        <v>60</v>
      </c>
      <c r="B64" s="30" t="s">
        <v>71</v>
      </c>
      <c r="C64" s="37">
        <v>0.25775452241064473</v>
      </c>
      <c r="D64" s="32"/>
      <c r="E64" s="32"/>
      <c r="F64" s="32"/>
      <c r="G64" s="32"/>
      <c r="H64" s="32"/>
      <c r="I64" s="32">
        <v>18.635618855618141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12.456294442715409</v>
      </c>
      <c r="X64" s="33"/>
      <c r="Y64" s="35"/>
      <c r="Z64" s="36">
        <v>31.349667820744195</v>
      </c>
    </row>
    <row r="65" spans="1:26" ht="13.5" customHeight="1" x14ac:dyDescent="0.15">
      <c r="A65" s="29">
        <v>61</v>
      </c>
      <c r="B65" s="30" t="s">
        <v>72</v>
      </c>
      <c r="C65" s="41"/>
      <c r="D65" s="32">
        <v>2524.9999999999991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5"/>
      <c r="Z65" s="36">
        <v>2524.9999999999991</v>
      </c>
    </row>
    <row r="66" spans="1:26" ht="13.5" customHeight="1" x14ac:dyDescent="0.15">
      <c r="A66" s="29">
        <v>62</v>
      </c>
      <c r="B66" s="30" t="s">
        <v>73</v>
      </c>
      <c r="C66" s="41"/>
      <c r="D66" s="32">
        <v>4767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5"/>
      <c r="Z66" s="36">
        <v>4767</v>
      </c>
    </row>
    <row r="67" spans="1:26" ht="13.5" customHeight="1" x14ac:dyDescent="0.15">
      <c r="A67" s="29">
        <v>63</v>
      </c>
      <c r="B67" s="30" t="s">
        <v>74</v>
      </c>
      <c r="C67" s="41"/>
      <c r="D67" s="32">
        <v>784.00000000000011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5"/>
      <c r="Z67" s="36">
        <v>784.00000000000011</v>
      </c>
    </row>
    <row r="68" spans="1:26" ht="13.5" customHeight="1" x14ac:dyDescent="0.15">
      <c r="A68" s="29">
        <v>64</v>
      </c>
      <c r="B68" s="30" t="s">
        <v>75</v>
      </c>
      <c r="C68" s="41"/>
      <c r="D68" s="32">
        <v>732.56000000000006</v>
      </c>
      <c r="E68" s="32">
        <v>32.229685834200708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5"/>
      <c r="Z68" s="36">
        <v>764.78968583420078</v>
      </c>
    </row>
    <row r="69" spans="1:26" ht="13.5" customHeight="1" x14ac:dyDescent="0.15">
      <c r="A69" s="29">
        <v>65</v>
      </c>
      <c r="B69" s="30" t="s">
        <v>360</v>
      </c>
      <c r="C69" s="42">
        <v>1.0704387241647679E-2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5"/>
      <c r="Z69" s="44">
        <v>1.0704387241647679E-2</v>
      </c>
    </row>
    <row r="70" spans="1:26" ht="13.5" customHeight="1" x14ac:dyDescent="0.15">
      <c r="A70" s="29">
        <v>66</v>
      </c>
      <c r="B70" s="30" t="s">
        <v>361</v>
      </c>
      <c r="C70" s="31">
        <v>1.439628938206859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5"/>
      <c r="Z70" s="40">
        <v>1.439628938206859</v>
      </c>
    </row>
    <row r="71" spans="1:26" ht="13.5" customHeight="1" x14ac:dyDescent="0.15">
      <c r="A71" s="29">
        <v>67</v>
      </c>
      <c r="B71" s="30" t="s">
        <v>362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2">
        <v>9.8631218799826448E-3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5"/>
      <c r="Z72" s="44">
        <v>9.8631218799826448E-3</v>
      </c>
    </row>
    <row r="73" spans="1:26" ht="27" customHeight="1" x14ac:dyDescent="0.15">
      <c r="A73" s="29">
        <v>69</v>
      </c>
      <c r="B73" s="30" t="s">
        <v>76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1"/>
      <c r="D74" s="32">
        <v>20.001499999999997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5"/>
      <c r="Z74" s="36">
        <v>20.001499999999997</v>
      </c>
    </row>
    <row r="75" spans="1:26" ht="13.5" customHeight="1" x14ac:dyDescent="0.15">
      <c r="A75" s="29">
        <v>71</v>
      </c>
      <c r="B75" s="30" t="s">
        <v>78</v>
      </c>
      <c r="C75" s="37">
        <v>0.14480871639998955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5"/>
      <c r="Z75" s="39">
        <v>0.14480871639998955</v>
      </c>
    </row>
    <row r="76" spans="1:26" ht="27" customHeight="1" x14ac:dyDescent="0.15">
      <c r="A76" s="29">
        <v>72</v>
      </c>
      <c r="B76" s="30" t="s">
        <v>364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2">
        <v>3.2735500699572227E-2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0">
        <v>3.8153032894244985E-5</v>
      </c>
      <c r="X77" s="33"/>
      <c r="Y77" s="35"/>
      <c r="Z77" s="44">
        <v>3.2773653732466469E-2</v>
      </c>
    </row>
    <row r="78" spans="1:26" ht="13.5" customHeight="1" x14ac:dyDescent="0.15">
      <c r="A78" s="29">
        <v>74</v>
      </c>
      <c r="B78" s="30" t="s">
        <v>365</v>
      </c>
      <c r="C78" s="42">
        <v>1.4995746177468381E-2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5"/>
      <c r="Z78" s="44">
        <v>1.4995746177468381E-2</v>
      </c>
    </row>
    <row r="79" spans="1:26" ht="13.5" customHeight="1" x14ac:dyDescent="0.15">
      <c r="A79" s="29">
        <v>75</v>
      </c>
      <c r="B79" s="30" t="s">
        <v>80</v>
      </c>
      <c r="C79" s="42">
        <v>4.8949061399394299E-3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5">
        <v>0.62826018063693545</v>
      </c>
      <c r="W79" s="38">
        <v>4.2047672278239159E-3</v>
      </c>
      <c r="X79" s="34">
        <v>5.2656277428029599</v>
      </c>
      <c r="Y79" s="35">
        <v>117.16924866467457</v>
      </c>
      <c r="Z79" s="36">
        <v>123.07223626148223</v>
      </c>
    </row>
    <row r="80" spans="1:26" ht="13.5" customHeight="1" x14ac:dyDescent="0.15">
      <c r="A80" s="29">
        <v>76</v>
      </c>
      <c r="B80" s="30" t="s">
        <v>81</v>
      </c>
      <c r="C80" s="37">
        <v>0.34048374669764458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45">
        <v>0.16458900243031047</v>
      </c>
      <c r="X80" s="33"/>
      <c r="Y80" s="35"/>
      <c r="Z80" s="39">
        <v>0.50507274912795508</v>
      </c>
    </row>
    <row r="81" spans="1:26" ht="13.5" customHeight="1" x14ac:dyDescent="0.15">
      <c r="A81" s="29">
        <v>77</v>
      </c>
      <c r="B81" s="30" t="s">
        <v>366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1">
        <v>34299.826853579558</v>
      </c>
      <c r="D84" s="32">
        <v>5263.72</v>
      </c>
      <c r="E84" s="32">
        <v>106.75357897482147</v>
      </c>
      <c r="F84" s="32">
        <v>286.97176169015756</v>
      </c>
      <c r="G84" s="32">
        <v>52957.449366274319</v>
      </c>
      <c r="H84" s="32">
        <v>86585.300687531475</v>
      </c>
      <c r="I84" s="32"/>
      <c r="J84" s="32"/>
      <c r="K84" s="32">
        <v>4018.2561641786779</v>
      </c>
      <c r="L84" s="32"/>
      <c r="M84" s="32">
        <v>76948.936692112009</v>
      </c>
      <c r="N84" s="32">
        <v>3364.1977867561154</v>
      </c>
      <c r="O84" s="32">
        <v>625.08365563646043</v>
      </c>
      <c r="P84" s="32">
        <v>11443.740724750254</v>
      </c>
      <c r="Q84" s="32">
        <v>432.85420032000007</v>
      </c>
      <c r="R84" s="32">
        <v>36.648969512302635</v>
      </c>
      <c r="S84" s="32"/>
      <c r="T84" s="32"/>
      <c r="U84" s="32"/>
      <c r="V84" s="33"/>
      <c r="W84" s="34">
        <v>7.814157451033946</v>
      </c>
      <c r="X84" s="33"/>
      <c r="Y84" s="35">
        <v>762.70994843946755</v>
      </c>
      <c r="Z84" s="36">
        <v>277140.26454720669</v>
      </c>
    </row>
    <row r="85" spans="1:26" ht="13.5" customHeight="1" x14ac:dyDescent="0.15">
      <c r="A85" s="29">
        <v>81</v>
      </c>
      <c r="B85" s="30" t="s">
        <v>84</v>
      </c>
      <c r="C85" s="46">
        <v>2.4520501159374236E-5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5"/>
      <c r="Z85" s="47">
        <v>2.4520501159374236E-5</v>
      </c>
    </row>
    <row r="86" spans="1:26" ht="13.5" customHeight="1" x14ac:dyDescent="0.15">
      <c r="A86" s="29">
        <v>82</v>
      </c>
      <c r="B86" s="30" t="s">
        <v>85</v>
      </c>
      <c r="C86" s="31">
        <v>4.8306696344961946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3.9047378167567839</v>
      </c>
      <c r="X86" s="33"/>
      <c r="Y86" s="35">
        <v>233.86662357149808</v>
      </c>
      <c r="Z86" s="36">
        <v>242.60203102275105</v>
      </c>
    </row>
    <row r="87" spans="1:26" ht="13.5" customHeight="1" x14ac:dyDescent="0.15">
      <c r="A87" s="29">
        <v>83</v>
      </c>
      <c r="B87" s="30" t="s">
        <v>86</v>
      </c>
      <c r="C87" s="41">
        <v>288.25901838720824</v>
      </c>
      <c r="D87" s="32"/>
      <c r="E87" s="51">
        <v>0.25310368688221252</v>
      </c>
      <c r="F87" s="32"/>
      <c r="G87" s="32"/>
      <c r="H87" s="32"/>
      <c r="I87" s="32"/>
      <c r="J87" s="32"/>
      <c r="K87" s="32"/>
      <c r="L87" s="32"/>
      <c r="M87" s="32">
        <v>407.41504467337597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11.04093304333545</v>
      </c>
      <c r="X87" s="33"/>
      <c r="Y87" s="35"/>
      <c r="Z87" s="36">
        <v>706.96809979080183</v>
      </c>
    </row>
    <row r="88" spans="1:26" ht="13.5" customHeight="1" x14ac:dyDescent="0.15">
      <c r="A88" s="29">
        <v>84</v>
      </c>
      <c r="B88" s="30" t="s">
        <v>87</v>
      </c>
      <c r="C88" s="42">
        <v>1.4413501060416235E-2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8">
        <v>1.232427145867605E-3</v>
      </c>
      <c r="X88" s="33"/>
      <c r="Y88" s="35"/>
      <c r="Z88" s="44">
        <v>1.5645928206283841E-2</v>
      </c>
    </row>
    <row r="89" spans="1:26" ht="13.5" customHeight="1" x14ac:dyDescent="0.15">
      <c r="A89" s="29">
        <v>85</v>
      </c>
      <c r="B89" s="30" t="s">
        <v>88</v>
      </c>
      <c r="C89" s="31">
        <v>4.8249325684015645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2.4631819838500005E-2</v>
      </c>
      <c r="X89" s="33"/>
      <c r="Y89" s="35"/>
      <c r="Z89" s="40">
        <v>4.8495643882400641</v>
      </c>
    </row>
    <row r="90" spans="1:26" ht="13.5" customHeight="1" x14ac:dyDescent="0.15">
      <c r="A90" s="29">
        <v>86</v>
      </c>
      <c r="B90" s="30" t="s">
        <v>89</v>
      </c>
      <c r="C90" s="31">
        <v>1.362991607155756</v>
      </c>
      <c r="D90" s="32"/>
      <c r="E90" s="32">
        <v>34.861492136228073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5">
        <v>0.29575755237507495</v>
      </c>
      <c r="X90" s="33"/>
      <c r="Y90" s="35"/>
      <c r="Z90" s="36">
        <v>36.5202412957589</v>
      </c>
    </row>
    <row r="91" spans="1:26" ht="13.5" customHeight="1" x14ac:dyDescent="0.15">
      <c r="A91" s="29">
        <v>87</v>
      </c>
      <c r="B91" s="30" t="s">
        <v>90</v>
      </c>
      <c r="C91" s="37">
        <v>0.88081767851630555</v>
      </c>
      <c r="D91" s="32"/>
      <c r="E91" s="51">
        <v>0.16493923595157517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4">
        <v>6.6051803832245044</v>
      </c>
      <c r="W91" s="34">
        <v>9.9167251067182374</v>
      </c>
      <c r="X91" s="33">
        <v>20.144615772134962</v>
      </c>
      <c r="Y91" s="35">
        <v>21.248062202738215</v>
      </c>
      <c r="Z91" s="36">
        <v>58.960340379283792</v>
      </c>
    </row>
    <row r="92" spans="1:26" ht="13.5" customHeight="1" x14ac:dyDescent="0.15">
      <c r="A92" s="29">
        <v>88</v>
      </c>
      <c r="B92" s="30" t="s">
        <v>91</v>
      </c>
      <c r="C92" s="37">
        <v>0.48257678051445557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5"/>
      <c r="Z92" s="39">
        <v>0.48257678051445557</v>
      </c>
    </row>
    <row r="93" spans="1:26" ht="13.5" customHeight="1" x14ac:dyDescent="0.15">
      <c r="A93" s="29">
        <v>89</v>
      </c>
      <c r="B93" s="30" t="s">
        <v>92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5"/>
      <c r="Z94" s="36"/>
    </row>
    <row r="95" spans="1:26" ht="13.5" customHeight="1" x14ac:dyDescent="0.15">
      <c r="A95" s="29">
        <v>91</v>
      </c>
      <c r="B95" s="30" t="s">
        <v>94</v>
      </c>
      <c r="C95" s="4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5"/>
      <c r="Z95" s="36"/>
    </row>
    <row r="96" spans="1:26" ht="13.5" customHeight="1" x14ac:dyDescent="0.15">
      <c r="A96" s="29">
        <v>92</v>
      </c>
      <c r="B96" s="30" t="s">
        <v>95</v>
      </c>
      <c r="C96" s="41"/>
      <c r="D96" s="32">
        <v>315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5"/>
      <c r="Z96" s="36">
        <v>315</v>
      </c>
    </row>
    <row r="97" spans="1:26" ht="13.5" customHeight="1" x14ac:dyDescent="0.15">
      <c r="A97" s="29">
        <v>93</v>
      </c>
      <c r="B97" s="30" t="s">
        <v>96</v>
      </c>
      <c r="C97" s="41"/>
      <c r="D97" s="32">
        <v>167.4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5"/>
      <c r="Z97" s="36">
        <v>167.4</v>
      </c>
    </row>
    <row r="98" spans="1:26" ht="13.5" customHeight="1" x14ac:dyDescent="0.15">
      <c r="A98" s="29">
        <v>94</v>
      </c>
      <c r="B98" s="30" t="s">
        <v>97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5">
        <v>0.52386396829000015</v>
      </c>
      <c r="Y98" s="35"/>
      <c r="Z98" s="39">
        <v>0.52386396829000015</v>
      </c>
    </row>
    <row r="99" spans="1:26" ht="13.5" customHeight="1" x14ac:dyDescent="0.15">
      <c r="A99" s="29">
        <v>95</v>
      </c>
      <c r="B99" s="30" t="s">
        <v>98</v>
      </c>
      <c r="C99" s="41"/>
      <c r="D99" s="32">
        <v>127.50000000000001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5"/>
      <c r="Z99" s="36">
        <v>127.50000000000001</v>
      </c>
    </row>
    <row r="100" spans="1:26" ht="13.5" customHeight="1" x14ac:dyDescent="0.15">
      <c r="A100" s="29">
        <v>96</v>
      </c>
      <c r="B100" s="30" t="s">
        <v>99</v>
      </c>
      <c r="C100" s="41"/>
      <c r="D100" s="32">
        <v>130.01499999999999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5"/>
      <c r="Z100" s="36">
        <v>130.01499999999999</v>
      </c>
    </row>
    <row r="101" spans="1:26" ht="13.5" customHeight="1" x14ac:dyDescent="0.15">
      <c r="A101" s="29">
        <v>97</v>
      </c>
      <c r="B101" s="30" t="s">
        <v>368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1"/>
      <c r="D104" s="32">
        <v>549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5"/>
      <c r="Z104" s="36">
        <v>549</v>
      </c>
    </row>
    <row r="105" spans="1:26" ht="13.5" customHeight="1" x14ac:dyDescent="0.15">
      <c r="A105" s="29">
        <v>101</v>
      </c>
      <c r="B105" s="30" t="s">
        <v>102</v>
      </c>
      <c r="C105" s="41"/>
      <c r="D105" s="32">
        <v>43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5"/>
      <c r="Z105" s="36">
        <v>43</v>
      </c>
    </row>
    <row r="106" spans="1:26" ht="13.5" customHeight="1" x14ac:dyDescent="0.15">
      <c r="A106" s="29">
        <v>102</v>
      </c>
      <c r="B106" s="30" t="s">
        <v>370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1750.9420415201853</v>
      </c>
      <c r="U107" s="32"/>
      <c r="V107" s="33"/>
      <c r="W107" s="33"/>
      <c r="X107" s="33"/>
      <c r="Y107" s="35"/>
      <c r="Z107" s="36">
        <v>1750.9420415201853</v>
      </c>
    </row>
    <row r="108" spans="1:26" ht="13.5" customHeight="1" x14ac:dyDescent="0.15">
      <c r="A108" s="29">
        <v>104</v>
      </c>
      <c r="B108" s="30" t="s">
        <v>104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6481.5780929393695</v>
      </c>
      <c r="U108" s="32"/>
      <c r="V108" s="33"/>
      <c r="W108" s="33"/>
      <c r="X108" s="33"/>
      <c r="Y108" s="35"/>
      <c r="Z108" s="36">
        <v>6481.5780929393695</v>
      </c>
    </row>
    <row r="109" spans="1:26" ht="13.5" customHeight="1" x14ac:dyDescent="0.15">
      <c r="A109" s="29">
        <v>105</v>
      </c>
      <c r="B109" s="30" t="s">
        <v>371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5"/>
      <c r="Z112" s="36"/>
    </row>
    <row r="113" spans="1:26" ht="13.5" customHeight="1" x14ac:dyDescent="0.15">
      <c r="A113" s="29">
        <v>109</v>
      </c>
      <c r="B113" s="30" t="s">
        <v>374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41"/>
      <c r="D118" s="52">
        <v>7.6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5"/>
      <c r="Z118" s="40">
        <v>7.6</v>
      </c>
    </row>
    <row r="119" spans="1:26" ht="13.5" customHeight="1" x14ac:dyDescent="0.15">
      <c r="A119" s="29">
        <v>115</v>
      </c>
      <c r="B119" s="30" t="s">
        <v>108</v>
      </c>
      <c r="C119" s="41"/>
      <c r="D119" s="32">
        <v>294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5"/>
      <c r="Z119" s="36">
        <v>294</v>
      </c>
    </row>
    <row r="120" spans="1:26" ht="13.5" customHeight="1" x14ac:dyDescent="0.15">
      <c r="A120" s="29">
        <v>116</v>
      </c>
      <c r="B120" s="30" t="s">
        <v>109</v>
      </c>
      <c r="C120" s="4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41"/>
      <c r="D121" s="32">
        <v>452.59999999999997</v>
      </c>
      <c r="E121" s="52">
        <v>2.0758017653325904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5"/>
      <c r="Z121" s="36">
        <v>454.67580176533255</v>
      </c>
    </row>
    <row r="122" spans="1:26" ht="13.5" customHeight="1" x14ac:dyDescent="0.15">
      <c r="A122" s="29">
        <v>118</v>
      </c>
      <c r="B122" s="30" t="s">
        <v>111</v>
      </c>
      <c r="C122" s="41"/>
      <c r="D122" s="32">
        <v>20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5"/>
      <c r="Z122" s="36">
        <v>20</v>
      </c>
    </row>
    <row r="123" spans="1:26" ht="13.5" customHeight="1" x14ac:dyDescent="0.15">
      <c r="A123" s="29">
        <v>119</v>
      </c>
      <c r="B123" s="30" t="s">
        <v>112</v>
      </c>
      <c r="C123" s="4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5"/>
      <c r="Z123" s="36"/>
    </row>
    <row r="124" spans="1:26" ht="13.5" customHeight="1" x14ac:dyDescent="0.15">
      <c r="A124" s="29">
        <v>120</v>
      </c>
      <c r="B124" s="30" t="s">
        <v>378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5"/>
      <c r="Z128" s="36"/>
    </row>
    <row r="129" spans="1:26" ht="13.5" customHeight="1" x14ac:dyDescent="0.15">
      <c r="A129" s="29">
        <v>125</v>
      </c>
      <c r="B129" s="30" t="s">
        <v>116</v>
      </c>
      <c r="C129" s="41">
        <v>176.27271435410705</v>
      </c>
      <c r="D129" s="32">
        <v>49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4">
        <v>9.7309951232618648</v>
      </c>
      <c r="X129" s="33"/>
      <c r="Y129" s="35">
        <v>62.672853719633025</v>
      </c>
      <c r="Z129" s="36">
        <v>297.67656319700194</v>
      </c>
    </row>
    <row r="130" spans="1:26" ht="13.5" customHeight="1" x14ac:dyDescent="0.15">
      <c r="A130" s="29">
        <v>126</v>
      </c>
      <c r="B130" s="30" t="s">
        <v>117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1">
        <v>46.694131582201251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65.940548796813047</v>
      </c>
      <c r="T131" s="32"/>
      <c r="U131" s="32"/>
      <c r="V131" s="33"/>
      <c r="W131" s="33">
        <v>13.9865849925181</v>
      </c>
      <c r="X131" s="33"/>
      <c r="Y131" s="35">
        <v>65.179629836312799</v>
      </c>
      <c r="Z131" s="36">
        <v>191.8008952078452</v>
      </c>
    </row>
    <row r="132" spans="1:26" ht="13.5" customHeight="1" x14ac:dyDescent="0.15">
      <c r="A132" s="29">
        <v>128</v>
      </c>
      <c r="B132" s="30" t="s">
        <v>380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7.8742123187184605</v>
      </c>
      <c r="D136" s="32"/>
      <c r="E136" s="53">
        <v>7.5228040267768725E-3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5">
        <v>0.35330034607945027</v>
      </c>
      <c r="W136" s="33">
        <v>29.662503478162876</v>
      </c>
      <c r="X136" s="33"/>
      <c r="Y136" s="54">
        <v>1.3683993132563559</v>
      </c>
      <c r="Z136" s="36">
        <v>39.265938260243921</v>
      </c>
    </row>
    <row r="137" spans="1:26" ht="27" customHeight="1" x14ac:dyDescent="0.15">
      <c r="A137" s="29">
        <v>133</v>
      </c>
      <c r="B137" s="30" t="s">
        <v>120</v>
      </c>
      <c r="C137" s="41">
        <v>292.0124532948733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2.517691659222397E-3</v>
      </c>
      <c r="X137" s="33"/>
      <c r="Y137" s="35"/>
      <c r="Z137" s="36">
        <v>292.01497098653255</v>
      </c>
    </row>
    <row r="138" spans="1:26" ht="13.5" customHeight="1" x14ac:dyDescent="0.15">
      <c r="A138" s="29">
        <v>134</v>
      </c>
      <c r="B138" s="30" t="s">
        <v>121</v>
      </c>
      <c r="C138" s="41">
        <v>172.72420748231426</v>
      </c>
      <c r="D138" s="32"/>
      <c r="E138" s="32"/>
      <c r="F138" s="32">
        <v>94.946232650155267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4">
        <v>1.7965011488000813</v>
      </c>
      <c r="X138" s="33"/>
      <c r="Y138" s="35"/>
      <c r="Z138" s="36">
        <v>269.46694128126961</v>
      </c>
    </row>
    <row r="139" spans="1:26" ht="27" customHeight="1" x14ac:dyDescent="0.15">
      <c r="A139" s="29">
        <v>135</v>
      </c>
      <c r="B139" s="30" t="s">
        <v>384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1"/>
      <c r="D141" s="52">
        <v>2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5"/>
      <c r="Z141" s="40">
        <v>2</v>
      </c>
    </row>
    <row r="142" spans="1:26" ht="13.5" customHeight="1" x14ac:dyDescent="0.15">
      <c r="A142" s="29">
        <v>138</v>
      </c>
      <c r="B142" s="30" t="s">
        <v>123</v>
      </c>
      <c r="C142" s="4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1"/>
      <c r="D143" s="52">
        <v>2.8000000000000003</v>
      </c>
      <c r="E143" s="52">
        <v>1.5740504672559088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5"/>
      <c r="Z143" s="40">
        <v>4.3740504672559091</v>
      </c>
    </row>
    <row r="144" spans="1:26" ht="13.5" customHeight="1" x14ac:dyDescent="0.15">
      <c r="A144" s="29">
        <v>140</v>
      </c>
      <c r="B144" s="30" t="s">
        <v>125</v>
      </c>
      <c r="C144" s="41"/>
      <c r="D144" s="32">
        <v>10</v>
      </c>
      <c r="E144" s="52">
        <v>1.2224723152785626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5"/>
      <c r="Z144" s="36">
        <v>11.222472315278562</v>
      </c>
    </row>
    <row r="145" spans="1:26" ht="13.5" customHeight="1" x14ac:dyDescent="0.15">
      <c r="A145" s="29">
        <v>141</v>
      </c>
      <c r="B145" s="30" t="s">
        <v>126</v>
      </c>
      <c r="C145" s="41"/>
      <c r="D145" s="32">
        <v>78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5"/>
      <c r="Z145" s="36">
        <v>78</v>
      </c>
    </row>
    <row r="146" spans="1:26" ht="13.5" customHeight="1" x14ac:dyDescent="0.15">
      <c r="A146" s="29">
        <v>142</v>
      </c>
      <c r="B146" s="30" t="s">
        <v>386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7.1665209874741072</v>
      </c>
      <c r="D148" s="32"/>
      <c r="E148" s="32"/>
      <c r="F148" s="32"/>
      <c r="G148" s="32"/>
      <c r="H148" s="32"/>
      <c r="I148" s="32"/>
      <c r="J148" s="32"/>
      <c r="K148" s="32"/>
      <c r="L148" s="32">
        <v>59.813416432408687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5"/>
      <c r="Z148" s="36">
        <v>66.979937419882788</v>
      </c>
    </row>
    <row r="149" spans="1:26" ht="13.5" customHeight="1" x14ac:dyDescent="0.15">
      <c r="A149" s="29">
        <v>145</v>
      </c>
      <c r="B149" s="30" t="s">
        <v>128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1"/>
      <c r="D151" s="32">
        <v>600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5"/>
      <c r="Z151" s="36">
        <v>600</v>
      </c>
    </row>
    <row r="152" spans="1:26" ht="13.5" customHeight="1" x14ac:dyDescent="0.15">
      <c r="A152" s="29">
        <v>148</v>
      </c>
      <c r="B152" s="30" t="s">
        <v>131</v>
      </c>
      <c r="C152" s="41"/>
      <c r="D152" s="32">
        <v>146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5"/>
      <c r="Z152" s="36">
        <v>146</v>
      </c>
    </row>
    <row r="153" spans="1:26" ht="13.5" customHeight="1" x14ac:dyDescent="0.15">
      <c r="A153" s="29">
        <v>149</v>
      </c>
      <c r="B153" s="30" t="s">
        <v>388</v>
      </c>
      <c r="C153" s="42">
        <v>3.1050042327593785E-2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5"/>
      <c r="Z153" s="44">
        <v>3.1050042327593785E-2</v>
      </c>
    </row>
    <row r="154" spans="1:26" ht="13.5" customHeight="1" x14ac:dyDescent="0.15">
      <c r="A154" s="29">
        <v>150</v>
      </c>
      <c r="B154" s="30" t="s">
        <v>132</v>
      </c>
      <c r="C154" s="41">
        <v>10.570297904762572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89.292542709534445</v>
      </c>
      <c r="Z154" s="36">
        <v>99.862840614297014</v>
      </c>
    </row>
    <row r="155" spans="1:26" ht="13.5" customHeight="1" x14ac:dyDescent="0.15">
      <c r="A155" s="29">
        <v>151</v>
      </c>
      <c r="B155" s="30" t="s">
        <v>133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1"/>
      <c r="D156" s="32">
        <v>1523.5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5"/>
      <c r="Z156" s="36">
        <v>1523.5</v>
      </c>
    </row>
    <row r="157" spans="1:26" ht="13.5" customHeight="1" x14ac:dyDescent="0.15">
      <c r="A157" s="29">
        <v>153</v>
      </c>
      <c r="B157" s="30" t="s">
        <v>135</v>
      </c>
      <c r="C157" s="41"/>
      <c r="D157" s="32"/>
      <c r="E157" s="32">
        <v>207.74924674144603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5"/>
      <c r="Z157" s="36">
        <v>207.74924674144603</v>
      </c>
    </row>
    <row r="158" spans="1:26" ht="13.5" customHeight="1" x14ac:dyDescent="0.15">
      <c r="A158" s="29">
        <v>154</v>
      </c>
      <c r="B158" s="30" t="s">
        <v>136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7">
        <v>0.25585912694238461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45">
        <v>0.13145630576178011</v>
      </c>
      <c r="X159" s="33"/>
      <c r="Y159" s="35"/>
      <c r="Z159" s="39">
        <v>0.38731543270416469</v>
      </c>
    </row>
    <row r="160" spans="1:26" ht="13.5" customHeight="1" x14ac:dyDescent="0.15">
      <c r="A160" s="29">
        <v>156</v>
      </c>
      <c r="B160" s="30" t="s">
        <v>390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8.0151649846533797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5">
        <v>0.1311877100681966</v>
      </c>
      <c r="X161" s="33"/>
      <c r="Y161" s="35"/>
      <c r="Z161" s="40">
        <v>8.1463526947215765</v>
      </c>
    </row>
    <row r="162" spans="1:26" ht="13.5" customHeight="1" x14ac:dyDescent="0.15">
      <c r="A162" s="29">
        <v>158</v>
      </c>
      <c r="B162" s="30" t="s">
        <v>391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42">
        <v>9.8027806051297045E-2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5"/>
      <c r="Z164" s="44">
        <v>9.8027806051297045E-2</v>
      </c>
    </row>
    <row r="165" spans="1:26" ht="13.5" customHeight="1" x14ac:dyDescent="0.15">
      <c r="A165" s="29">
        <v>161</v>
      </c>
      <c r="B165" s="30" t="s">
        <v>138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2298.6982333888254</v>
      </c>
      <c r="U165" s="32"/>
      <c r="V165" s="33"/>
      <c r="W165" s="33"/>
      <c r="X165" s="33"/>
      <c r="Y165" s="35"/>
      <c r="Z165" s="36">
        <v>2298.6982333888254</v>
      </c>
    </row>
    <row r="166" spans="1:26" ht="13.5" customHeight="1" x14ac:dyDescent="0.15">
      <c r="A166" s="29">
        <v>162</v>
      </c>
      <c r="B166" s="30" t="s">
        <v>139</v>
      </c>
      <c r="C166" s="4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5"/>
      <c r="Z166" s="36"/>
    </row>
    <row r="167" spans="1:26" ht="13.5" customHeight="1" x14ac:dyDescent="0.15">
      <c r="A167" s="29">
        <v>163</v>
      </c>
      <c r="B167" s="30" t="s">
        <v>394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258.71123082570153</v>
      </c>
      <c r="U168" s="32"/>
      <c r="V168" s="33"/>
      <c r="W168" s="33"/>
      <c r="X168" s="33"/>
      <c r="Y168" s="35"/>
      <c r="Z168" s="36">
        <v>258.71123082570153</v>
      </c>
    </row>
    <row r="169" spans="1:26" ht="13.5" customHeight="1" x14ac:dyDescent="0.15">
      <c r="A169" s="29">
        <v>165</v>
      </c>
      <c r="B169" s="30" t="s">
        <v>395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1"/>
      <c r="D172" s="32">
        <v>758.10000000000014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5"/>
      <c r="Z172" s="36">
        <v>758.10000000000014</v>
      </c>
    </row>
    <row r="173" spans="1:26" ht="13.5" customHeight="1" x14ac:dyDescent="0.15">
      <c r="A173" s="29">
        <v>169</v>
      </c>
      <c r="B173" s="30" t="s">
        <v>142</v>
      </c>
      <c r="C173" s="37">
        <v>0.26923988093175333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8">
        <v>6.543727917016616E-2</v>
      </c>
      <c r="X173" s="33"/>
      <c r="Y173" s="35"/>
      <c r="Z173" s="39">
        <v>0.3346771601019195</v>
      </c>
    </row>
    <row r="174" spans="1:26" ht="13.5" customHeight="1" x14ac:dyDescent="0.15">
      <c r="A174" s="29">
        <v>170</v>
      </c>
      <c r="B174" s="30" t="s">
        <v>143</v>
      </c>
      <c r="C174" s="4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5"/>
      <c r="Z174" s="36"/>
    </row>
    <row r="175" spans="1:26" ht="13.5" customHeight="1" x14ac:dyDescent="0.15">
      <c r="A175" s="29">
        <v>171</v>
      </c>
      <c r="B175" s="30" t="s">
        <v>144</v>
      </c>
      <c r="C175" s="41"/>
      <c r="D175" s="32"/>
      <c r="E175" s="32">
        <v>13.390872393981592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5"/>
      <c r="Z175" s="36">
        <v>13.390872393981592</v>
      </c>
    </row>
    <row r="176" spans="1:26" ht="13.5" customHeight="1" x14ac:dyDescent="0.15">
      <c r="A176" s="29">
        <v>172</v>
      </c>
      <c r="B176" s="30" t="s">
        <v>145</v>
      </c>
      <c r="C176" s="41"/>
      <c r="D176" s="32">
        <v>207.29999999999995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5"/>
      <c r="Z176" s="36">
        <v>207.29999999999995</v>
      </c>
    </row>
    <row r="177" spans="1:26" ht="13.5" customHeight="1" x14ac:dyDescent="0.15">
      <c r="A177" s="29">
        <v>173</v>
      </c>
      <c r="B177" s="30" t="s">
        <v>398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1"/>
      <c r="D178" s="32">
        <v>114.80000000000001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5"/>
      <c r="Z178" s="36">
        <v>114.80000000000001</v>
      </c>
    </row>
    <row r="179" spans="1:26" ht="13.5" customHeight="1" x14ac:dyDescent="0.15">
      <c r="A179" s="29">
        <v>175</v>
      </c>
      <c r="B179" s="30" t="s">
        <v>147</v>
      </c>
      <c r="C179" s="41"/>
      <c r="D179" s="32">
        <v>23.8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5"/>
      <c r="Z179" s="36">
        <v>23.8</v>
      </c>
    </row>
    <row r="180" spans="1:26" ht="13.5" customHeight="1" x14ac:dyDescent="0.15">
      <c r="A180" s="29">
        <v>176</v>
      </c>
      <c r="B180" s="30" t="s">
        <v>148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5131.9048379837404</v>
      </c>
      <c r="U180" s="32"/>
      <c r="V180" s="33"/>
      <c r="W180" s="33"/>
      <c r="X180" s="33"/>
      <c r="Y180" s="35"/>
      <c r="Z180" s="36">
        <v>5131.9048379837404</v>
      </c>
    </row>
    <row r="181" spans="1:26" ht="13.5" customHeight="1" x14ac:dyDescent="0.15">
      <c r="A181" s="29">
        <v>177</v>
      </c>
      <c r="B181" s="30" t="s">
        <v>399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98.597316604082025</v>
      </c>
      <c r="Z182" s="36">
        <v>98.597316604082025</v>
      </c>
    </row>
    <row r="183" spans="1:26" ht="13.5" customHeight="1" x14ac:dyDescent="0.15">
      <c r="A183" s="29">
        <v>179</v>
      </c>
      <c r="B183" s="30" t="s">
        <v>150</v>
      </c>
      <c r="C183" s="41"/>
      <c r="D183" s="32">
        <v>41665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5"/>
      <c r="Z183" s="36">
        <v>41665</v>
      </c>
    </row>
    <row r="184" spans="1:26" ht="13.5" customHeight="1" x14ac:dyDescent="0.15">
      <c r="A184" s="29">
        <v>180</v>
      </c>
      <c r="B184" s="30" t="s">
        <v>400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42">
        <v>9.0152066954997126E-2</v>
      </c>
      <c r="D185" s="32"/>
      <c r="E185" s="32">
        <v>294.7918363320839</v>
      </c>
      <c r="F185" s="32"/>
      <c r="G185" s="32"/>
      <c r="H185" s="32"/>
      <c r="I185" s="32"/>
      <c r="J185" s="32">
        <v>32159.73025187185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2.2542384116388974E-3</v>
      </c>
      <c r="X185" s="33"/>
      <c r="Y185" s="35">
        <v>243.39194118205057</v>
      </c>
      <c r="Z185" s="36">
        <v>32698.00643569135</v>
      </c>
    </row>
    <row r="186" spans="1:26" ht="13.5" customHeight="1" x14ac:dyDescent="0.15">
      <c r="A186" s="29">
        <v>182</v>
      </c>
      <c r="B186" s="30" t="s">
        <v>152</v>
      </c>
      <c r="C186" s="41"/>
      <c r="D186" s="52">
        <v>6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5"/>
      <c r="Z186" s="40">
        <v>6</v>
      </c>
    </row>
    <row r="187" spans="1:26" ht="13.5" customHeight="1" x14ac:dyDescent="0.15">
      <c r="A187" s="29">
        <v>183</v>
      </c>
      <c r="B187" s="30" t="s">
        <v>153</v>
      </c>
      <c r="C187" s="41"/>
      <c r="D187" s="32">
        <v>754.2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5"/>
      <c r="Z187" s="36">
        <v>754.2</v>
      </c>
    </row>
    <row r="188" spans="1:26" ht="13.5" customHeight="1" x14ac:dyDescent="0.15">
      <c r="A188" s="29">
        <v>184</v>
      </c>
      <c r="B188" s="30" t="s">
        <v>154</v>
      </c>
      <c r="C188" s="41"/>
      <c r="D188" s="32">
        <v>49.900000000000006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5"/>
      <c r="Z188" s="36">
        <v>49.900000000000006</v>
      </c>
    </row>
    <row r="189" spans="1:26" ht="13.5" customHeight="1" x14ac:dyDescent="0.15">
      <c r="A189" s="29">
        <v>185</v>
      </c>
      <c r="B189" s="30" t="s">
        <v>155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103.21183494143024</v>
      </c>
      <c r="U189" s="32"/>
      <c r="V189" s="33"/>
      <c r="W189" s="33"/>
      <c r="X189" s="33"/>
      <c r="Y189" s="35"/>
      <c r="Z189" s="36">
        <v>103.21183494143024</v>
      </c>
    </row>
    <row r="190" spans="1:26" ht="13.5" customHeight="1" x14ac:dyDescent="0.15">
      <c r="A190" s="29">
        <v>186</v>
      </c>
      <c r="B190" s="30" t="s">
        <v>156</v>
      </c>
      <c r="C190" s="41">
        <v>9684.8462829230048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4">
        <v>8.39368825725224</v>
      </c>
      <c r="X190" s="33"/>
      <c r="Y190" s="35"/>
      <c r="Z190" s="36">
        <v>9693.2399711802573</v>
      </c>
    </row>
    <row r="191" spans="1:26" ht="13.5" customHeight="1" x14ac:dyDescent="0.15">
      <c r="A191" s="29">
        <v>187</v>
      </c>
      <c r="B191" s="30" t="s">
        <v>157</v>
      </c>
      <c r="C191" s="41"/>
      <c r="D191" s="32">
        <v>1470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5"/>
      <c r="Z191" s="36">
        <v>1470</v>
      </c>
    </row>
    <row r="192" spans="1:26" ht="13.5" customHeight="1" x14ac:dyDescent="0.15">
      <c r="A192" s="29">
        <v>188</v>
      </c>
      <c r="B192" s="30" t="s">
        <v>158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8.9802570365315706E-5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5"/>
      <c r="Z194" s="47">
        <v>8.9802570365315706E-5</v>
      </c>
    </row>
    <row r="195" spans="1:26" ht="13.5" customHeight="1" x14ac:dyDescent="0.15">
      <c r="A195" s="29">
        <v>191</v>
      </c>
      <c r="B195" s="30" t="s">
        <v>160</v>
      </c>
      <c r="C195" s="41"/>
      <c r="D195" s="32">
        <v>524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5"/>
      <c r="Z195" s="36">
        <v>524</v>
      </c>
    </row>
    <row r="196" spans="1:26" ht="13.5" customHeight="1" x14ac:dyDescent="0.15">
      <c r="A196" s="29">
        <v>192</v>
      </c>
      <c r="B196" s="30" t="s">
        <v>402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1"/>
      <c r="D199" s="32">
        <v>366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5"/>
      <c r="Z199" s="36">
        <v>366</v>
      </c>
    </row>
    <row r="200" spans="1:26" ht="13.5" customHeight="1" x14ac:dyDescent="0.15">
      <c r="A200" s="29">
        <v>196</v>
      </c>
      <c r="B200" s="30" t="s">
        <v>163</v>
      </c>
      <c r="C200" s="41"/>
      <c r="D200" s="32">
        <v>584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5"/>
      <c r="Z200" s="36">
        <v>584</v>
      </c>
    </row>
    <row r="201" spans="1:26" ht="13.5" customHeight="1" x14ac:dyDescent="0.15">
      <c r="A201" s="29">
        <v>197</v>
      </c>
      <c r="B201" s="30" t="s">
        <v>164</v>
      </c>
      <c r="C201" s="41"/>
      <c r="D201" s="32">
        <v>101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5"/>
      <c r="Z201" s="36">
        <v>101</v>
      </c>
    </row>
    <row r="202" spans="1:26" ht="13.5" customHeight="1" x14ac:dyDescent="0.15">
      <c r="A202" s="29">
        <v>198</v>
      </c>
      <c r="B202" s="30" t="s">
        <v>165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42">
        <v>9.2323966478455227E-2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5"/>
      <c r="Z207" s="44">
        <v>9.2323966478455227E-2</v>
      </c>
    </row>
    <row r="208" spans="1:26" ht="13.5" customHeight="1" x14ac:dyDescent="0.15">
      <c r="A208" s="29">
        <v>204</v>
      </c>
      <c r="B208" s="30" t="s">
        <v>168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6">
        <v>8.0642794388148691E-5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3">
        <v>3.0229360093219309E-4</v>
      </c>
      <c r="X209" s="33"/>
      <c r="Y209" s="35"/>
      <c r="Z209" s="55">
        <v>3.8293639532034179E-4</v>
      </c>
    </row>
    <row r="210" spans="1:26" ht="13.5" customHeight="1" x14ac:dyDescent="0.15">
      <c r="A210" s="29">
        <v>206</v>
      </c>
      <c r="B210" s="30" t="s">
        <v>169</v>
      </c>
      <c r="C210" s="4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5"/>
      <c r="Z210" s="36"/>
    </row>
    <row r="211" spans="1:26" ht="27" customHeight="1" x14ac:dyDescent="0.15">
      <c r="A211" s="29">
        <v>207</v>
      </c>
      <c r="B211" s="30" t="s">
        <v>170</v>
      </c>
      <c r="C211" s="31">
        <v>2.565120717093186</v>
      </c>
      <c r="D211" s="32">
        <v>60</v>
      </c>
      <c r="E211" s="32">
        <v>11.528069479004207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1.2198814735676598E-2</v>
      </c>
      <c r="X211" s="33"/>
      <c r="Y211" s="35"/>
      <c r="Z211" s="36">
        <v>74.105389010833079</v>
      </c>
    </row>
    <row r="212" spans="1:26" ht="13.5" customHeight="1" x14ac:dyDescent="0.15">
      <c r="A212" s="29">
        <v>208</v>
      </c>
      <c r="B212" s="30" t="s">
        <v>408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166.97496695538828</v>
      </c>
      <c r="T213" s="32"/>
      <c r="U213" s="32"/>
      <c r="V213" s="33"/>
      <c r="W213" s="33">
        <v>28.436934804130889</v>
      </c>
      <c r="X213" s="33"/>
      <c r="Y213" s="35"/>
      <c r="Z213" s="36">
        <v>195.41190175951917</v>
      </c>
    </row>
    <row r="214" spans="1:26" ht="13.5" customHeight="1" x14ac:dyDescent="0.15">
      <c r="A214" s="29">
        <v>210</v>
      </c>
      <c r="B214" s="30" t="s">
        <v>172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1"/>
      <c r="D216" s="32">
        <v>490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5"/>
      <c r="Z216" s="36">
        <v>490</v>
      </c>
    </row>
    <row r="217" spans="1:26" ht="13.5" customHeight="1" x14ac:dyDescent="0.15">
      <c r="A217" s="29">
        <v>213</v>
      </c>
      <c r="B217" s="30" t="s">
        <v>174</v>
      </c>
      <c r="C217" s="41">
        <v>66.850525087944931</v>
      </c>
      <c r="D217" s="32">
        <v>42.000000000000007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5">
        <v>0.18789429835598834</v>
      </c>
      <c r="X217" s="33"/>
      <c r="Y217" s="35"/>
      <c r="Z217" s="36">
        <v>109.03841938630092</v>
      </c>
    </row>
    <row r="218" spans="1:26" ht="13.5" customHeight="1" x14ac:dyDescent="0.15">
      <c r="A218" s="29">
        <v>214</v>
      </c>
      <c r="B218" s="30" t="s">
        <v>410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2">
        <v>1.7859074052625765E-3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5"/>
      <c r="Z220" s="44">
        <v>1.7859074052625765E-3</v>
      </c>
    </row>
    <row r="221" spans="1:26" ht="13.5" customHeight="1" x14ac:dyDescent="0.15">
      <c r="A221" s="29">
        <v>217</v>
      </c>
      <c r="B221" s="30" t="s">
        <v>175</v>
      </c>
      <c r="C221" s="41"/>
      <c r="D221" s="32">
        <v>250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5"/>
      <c r="Z221" s="36">
        <v>250</v>
      </c>
    </row>
    <row r="222" spans="1:26" ht="13.5" customHeight="1" x14ac:dyDescent="0.15">
      <c r="A222" s="29">
        <v>218</v>
      </c>
      <c r="B222" s="30" t="s">
        <v>176</v>
      </c>
      <c r="C222" s="37">
        <v>0.17888652075249076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1.1963666401481191E-3</v>
      </c>
      <c r="X222" s="33"/>
      <c r="Y222" s="35"/>
      <c r="Z222" s="39">
        <v>0.18008288739263886</v>
      </c>
    </row>
    <row r="223" spans="1:26" ht="13.5" customHeight="1" x14ac:dyDescent="0.15">
      <c r="A223" s="29">
        <v>219</v>
      </c>
      <c r="B223" s="30" t="s">
        <v>413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1"/>
      <c r="D225" s="32">
        <v>28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5"/>
      <c r="Z225" s="36">
        <v>28</v>
      </c>
    </row>
    <row r="226" spans="1:26" ht="13.5" customHeight="1" x14ac:dyDescent="0.15">
      <c r="A226" s="29">
        <v>222</v>
      </c>
      <c r="B226" s="30" t="s">
        <v>415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1.7124826278744063</v>
      </c>
      <c r="D228" s="32"/>
      <c r="E228" s="32"/>
      <c r="F228" s="32"/>
      <c r="G228" s="32"/>
      <c r="H228" s="32"/>
      <c r="I228" s="32">
        <v>7566.0950554327601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33.502786091591794</v>
      </c>
      <c r="X228" s="33"/>
      <c r="Y228" s="35"/>
      <c r="Z228" s="36">
        <v>7601.3103241522258</v>
      </c>
    </row>
    <row r="229" spans="1:26" ht="13.5" customHeight="1" x14ac:dyDescent="0.15">
      <c r="A229" s="29">
        <v>225</v>
      </c>
      <c r="B229" s="30" t="s">
        <v>180</v>
      </c>
      <c r="C229" s="41"/>
      <c r="D229" s="32"/>
      <c r="E229" s="52">
        <v>3.9034329720259673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5"/>
      <c r="Z229" s="40">
        <v>3.9034329720259673</v>
      </c>
    </row>
    <row r="230" spans="1:26" ht="13.5" customHeight="1" x14ac:dyDescent="0.15">
      <c r="A230" s="29">
        <v>226</v>
      </c>
      <c r="B230" s="30" t="s">
        <v>416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1"/>
      <c r="D231" s="32">
        <v>560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5"/>
      <c r="Z231" s="36">
        <v>560</v>
      </c>
    </row>
    <row r="232" spans="1:26" ht="27" customHeight="1" x14ac:dyDescent="0.15">
      <c r="A232" s="29">
        <v>228</v>
      </c>
      <c r="B232" s="30" t="s">
        <v>417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1"/>
      <c r="D233" s="32">
        <v>3734.8999999999996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5"/>
      <c r="Z233" s="36">
        <v>3734.8999999999996</v>
      </c>
    </row>
    <row r="234" spans="1:26" ht="27" customHeight="1" x14ac:dyDescent="0.15">
      <c r="A234" s="29">
        <v>230</v>
      </c>
      <c r="B234" s="30" t="s">
        <v>418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1">
        <v>4809.9374818963706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5"/>
      <c r="Z236" s="36">
        <v>4809.9374818963706</v>
      </c>
    </row>
    <row r="237" spans="1:26" ht="13.5" customHeight="1" x14ac:dyDescent="0.15">
      <c r="A237" s="29">
        <v>233</v>
      </c>
      <c r="B237" s="30" t="s">
        <v>185</v>
      </c>
      <c r="C237" s="41"/>
      <c r="D237" s="32">
        <v>49.999999999999993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5"/>
      <c r="Z237" s="36">
        <v>49.999999999999993</v>
      </c>
    </row>
    <row r="238" spans="1:26" ht="13.5" customHeight="1" x14ac:dyDescent="0.15">
      <c r="A238" s="29">
        <v>234</v>
      </c>
      <c r="B238" s="30" t="s">
        <v>186</v>
      </c>
      <c r="C238" s="42">
        <v>2.5446103177907332E-2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5"/>
      <c r="Z238" s="44">
        <v>2.5446103177907332E-2</v>
      </c>
    </row>
    <row r="239" spans="1:26" ht="13.5" customHeight="1" x14ac:dyDescent="0.15">
      <c r="A239" s="29">
        <v>235</v>
      </c>
      <c r="B239" s="30" t="s">
        <v>419</v>
      </c>
      <c r="C239" s="46">
        <v>6.4818337567800591E-5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5"/>
      <c r="Z239" s="47">
        <v>6.4818337567800591E-5</v>
      </c>
    </row>
    <row r="240" spans="1:26" ht="13.5" customHeight="1" x14ac:dyDescent="0.15">
      <c r="A240" s="29">
        <v>236</v>
      </c>
      <c r="B240" s="30" t="s">
        <v>187</v>
      </c>
      <c r="C240" s="4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5"/>
      <c r="Z240" s="36"/>
    </row>
    <row r="241" spans="1:26" ht="13.5" customHeight="1" x14ac:dyDescent="0.15">
      <c r="A241" s="29">
        <v>237</v>
      </c>
      <c r="B241" s="30" t="s">
        <v>188</v>
      </c>
      <c r="C241" s="37">
        <v>0.20264560720623909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4">
        <v>6.7895109985703055</v>
      </c>
      <c r="W241" s="33"/>
      <c r="X241" s="33">
        <v>10.816242033281901</v>
      </c>
      <c r="Y241" s="35"/>
      <c r="Z241" s="36">
        <v>17.808398639058446</v>
      </c>
    </row>
    <row r="242" spans="1:26" ht="13.5" customHeight="1" x14ac:dyDescent="0.15">
      <c r="A242" s="29">
        <v>238</v>
      </c>
      <c r="B242" s="30" t="s">
        <v>420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7">
        <v>0.92375020749072656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5"/>
      <c r="Z243" s="39">
        <v>0.92375020749072656</v>
      </c>
    </row>
    <row r="244" spans="1:26" ht="13.5" customHeight="1" x14ac:dyDescent="0.15">
      <c r="A244" s="29">
        <v>240</v>
      </c>
      <c r="B244" s="30" t="s">
        <v>190</v>
      </c>
      <c r="C244" s="41">
        <v>914.19873733938732</v>
      </c>
      <c r="D244" s="32"/>
      <c r="E244" s="32"/>
      <c r="F244" s="53">
        <v>2.9049559656191375E-2</v>
      </c>
      <c r="G244" s="32">
        <v>81.024990598686131</v>
      </c>
      <c r="H244" s="32"/>
      <c r="I244" s="32"/>
      <c r="J244" s="32"/>
      <c r="K244" s="32">
        <v>515.61816708605056</v>
      </c>
      <c r="L244" s="32"/>
      <c r="M244" s="32">
        <v>3790.76868874295</v>
      </c>
      <c r="N244" s="32">
        <v>632.17542256864272</v>
      </c>
      <c r="O244" s="32">
        <v>155.34737618853927</v>
      </c>
      <c r="P244" s="32">
        <v>2443.2565856023921</v>
      </c>
      <c r="Q244" s="32"/>
      <c r="R244" s="32"/>
      <c r="S244" s="32"/>
      <c r="T244" s="32"/>
      <c r="U244" s="32"/>
      <c r="V244" s="33"/>
      <c r="W244" s="33"/>
      <c r="X244" s="33"/>
      <c r="Y244" s="35"/>
      <c r="Z244" s="36">
        <v>8532.4190176863049</v>
      </c>
    </row>
    <row r="245" spans="1:26" ht="27" customHeight="1" x14ac:dyDescent="0.15">
      <c r="A245" s="29">
        <v>241</v>
      </c>
      <c r="B245" s="30" t="s">
        <v>421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2">
        <v>1.2834917408492985E-3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25.49906845616902</v>
      </c>
      <c r="W246" s="43">
        <v>3.0861716881001779E-4</v>
      </c>
      <c r="X246" s="33"/>
      <c r="Y246" s="35"/>
      <c r="Z246" s="36">
        <v>25.500660565078679</v>
      </c>
    </row>
    <row r="247" spans="1:26" ht="13.5" customHeight="1" x14ac:dyDescent="0.15">
      <c r="A247" s="29">
        <v>243</v>
      </c>
      <c r="B247" s="30" t="s">
        <v>21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246.05932158619021</v>
      </c>
      <c r="V247" s="33"/>
      <c r="W247" s="33"/>
      <c r="X247" s="33"/>
      <c r="Y247" s="35"/>
      <c r="Z247" s="36">
        <v>246.05932158619021</v>
      </c>
    </row>
    <row r="248" spans="1:26" ht="13.5" customHeight="1" x14ac:dyDescent="0.15">
      <c r="A248" s="29">
        <v>244</v>
      </c>
      <c r="B248" s="30" t="s">
        <v>192</v>
      </c>
      <c r="C248" s="41"/>
      <c r="D248" s="32">
        <v>234495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5"/>
      <c r="Z248" s="36">
        <v>234495</v>
      </c>
    </row>
    <row r="249" spans="1:26" ht="13.5" customHeight="1" x14ac:dyDescent="0.15">
      <c r="A249" s="29">
        <v>245</v>
      </c>
      <c r="B249" s="30" t="s">
        <v>193</v>
      </c>
      <c r="C249" s="46">
        <v>4.9078511140340699E-5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3">
        <v>2.6346434018898786E-4</v>
      </c>
      <c r="X249" s="33"/>
      <c r="Y249" s="35"/>
      <c r="Z249" s="55">
        <v>3.1254285132932856E-4</v>
      </c>
    </row>
    <row r="250" spans="1:26" ht="13.5" customHeight="1" x14ac:dyDescent="0.15">
      <c r="A250" s="29">
        <v>246</v>
      </c>
      <c r="B250" s="30" t="s">
        <v>422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1"/>
      <c r="D252" s="32">
        <v>1536</v>
      </c>
      <c r="E252" s="51">
        <v>0.36068492832070703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5"/>
      <c r="Z252" s="36">
        <v>1536.3606849283208</v>
      </c>
    </row>
    <row r="253" spans="1:26" ht="13.5" customHeight="1" x14ac:dyDescent="0.15">
      <c r="A253" s="29">
        <v>249</v>
      </c>
      <c r="B253" s="30" t="s">
        <v>195</v>
      </c>
      <c r="C253" s="41"/>
      <c r="D253" s="32">
        <v>565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5"/>
      <c r="Z253" s="36">
        <v>565</v>
      </c>
    </row>
    <row r="254" spans="1:26" ht="13.5" customHeight="1" x14ac:dyDescent="0.15">
      <c r="A254" s="29">
        <v>250</v>
      </c>
      <c r="B254" s="30" t="s">
        <v>196</v>
      </c>
      <c r="C254" s="41"/>
      <c r="D254" s="32">
        <v>61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5"/>
      <c r="Z254" s="36">
        <v>61</v>
      </c>
    </row>
    <row r="255" spans="1:26" ht="13.5" customHeight="1" x14ac:dyDescent="0.15">
      <c r="A255" s="29">
        <v>251</v>
      </c>
      <c r="B255" s="30" t="s">
        <v>197</v>
      </c>
      <c r="C255" s="41"/>
      <c r="D255" s="32">
        <v>1186.8000000000002</v>
      </c>
      <c r="E255" s="32">
        <v>92.939262738596724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5"/>
      <c r="Z255" s="36">
        <v>1279.7392627385968</v>
      </c>
    </row>
    <row r="256" spans="1:26" ht="13.5" customHeight="1" x14ac:dyDescent="0.15">
      <c r="A256" s="29">
        <v>252</v>
      </c>
      <c r="B256" s="30" t="s">
        <v>198</v>
      </c>
      <c r="C256" s="41"/>
      <c r="D256" s="32"/>
      <c r="E256" s="32">
        <v>38.942216297209498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5"/>
      <c r="Z256" s="36">
        <v>38.942216297209498</v>
      </c>
    </row>
    <row r="257" spans="1:26" ht="13.5" customHeight="1" x14ac:dyDescent="0.15">
      <c r="A257" s="29">
        <v>253</v>
      </c>
      <c r="B257" s="30" t="s">
        <v>199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1"/>
      <c r="D258" s="32">
        <v>255.00000000000003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5"/>
      <c r="Z258" s="36">
        <v>255.00000000000003</v>
      </c>
    </row>
    <row r="259" spans="1:26" ht="13.5" customHeight="1" x14ac:dyDescent="0.15">
      <c r="A259" s="29">
        <v>255</v>
      </c>
      <c r="B259" s="30" t="s">
        <v>201</v>
      </c>
      <c r="C259" s="42">
        <v>6.1655443016480044E-2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5"/>
      <c r="Z259" s="44">
        <v>6.1655443016480044E-2</v>
      </c>
    </row>
    <row r="260" spans="1:26" ht="13.5" customHeight="1" x14ac:dyDescent="0.15">
      <c r="A260" s="29">
        <v>256</v>
      </c>
      <c r="B260" s="30" t="s">
        <v>202</v>
      </c>
      <c r="C260" s="41"/>
      <c r="D260" s="32"/>
      <c r="E260" s="53">
        <v>3.4661143786925211E-2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5"/>
      <c r="Z260" s="44">
        <v>3.4661143786925211E-2</v>
      </c>
    </row>
    <row r="261" spans="1:26" ht="13.5" customHeight="1" x14ac:dyDescent="0.15">
      <c r="A261" s="29">
        <v>257</v>
      </c>
      <c r="B261" s="30" t="s">
        <v>203</v>
      </c>
      <c r="C261" s="41"/>
      <c r="D261" s="32">
        <v>617.90000000000009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5"/>
      <c r="Z261" s="36">
        <v>617.90000000000009</v>
      </c>
    </row>
    <row r="262" spans="1:26" ht="13.5" customHeight="1" x14ac:dyDescent="0.15">
      <c r="A262" s="29">
        <v>258</v>
      </c>
      <c r="B262" s="30" t="s">
        <v>204</v>
      </c>
      <c r="C262" s="37">
        <v>0.46006541987342831</v>
      </c>
      <c r="D262" s="32">
        <v>213.09999999999997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5">
        <v>0.38709487234632012</v>
      </c>
      <c r="X262" s="33"/>
      <c r="Y262" s="35"/>
      <c r="Z262" s="36">
        <v>213.94716029221971</v>
      </c>
    </row>
    <row r="263" spans="1:26" ht="13.5" customHeight="1" x14ac:dyDescent="0.15">
      <c r="A263" s="29">
        <v>259</v>
      </c>
      <c r="B263" s="30" t="s">
        <v>205</v>
      </c>
      <c r="C263" s="37">
        <v>0.52690053907676904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5"/>
      <c r="Z263" s="39">
        <v>0.52690053907676904</v>
      </c>
    </row>
    <row r="264" spans="1:26" ht="13.5" customHeight="1" x14ac:dyDescent="0.15">
      <c r="A264" s="29">
        <v>260</v>
      </c>
      <c r="B264" s="30" t="s">
        <v>206</v>
      </c>
      <c r="C264" s="41"/>
      <c r="D264" s="32">
        <v>4049.0000000000005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5"/>
      <c r="Z264" s="36">
        <v>4049.0000000000005</v>
      </c>
    </row>
    <row r="265" spans="1:26" ht="13.5" customHeight="1" x14ac:dyDescent="0.15">
      <c r="A265" s="29">
        <v>261</v>
      </c>
      <c r="B265" s="30" t="s">
        <v>207</v>
      </c>
      <c r="C265" s="41"/>
      <c r="D265" s="32">
        <v>1474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5"/>
      <c r="Z265" s="36">
        <v>1474</v>
      </c>
    </row>
    <row r="266" spans="1:26" ht="13.5" customHeight="1" x14ac:dyDescent="0.15">
      <c r="A266" s="29">
        <v>262</v>
      </c>
      <c r="B266" s="30" t="s">
        <v>208</v>
      </c>
      <c r="C266" s="41">
        <v>920.11437538858627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1.7665432165928863</v>
      </c>
      <c r="X266" s="33"/>
      <c r="Y266" s="35">
        <v>110.52690436808736</v>
      </c>
      <c r="Z266" s="36">
        <v>1032.4078229732665</v>
      </c>
    </row>
    <row r="267" spans="1:26" ht="13.5" customHeight="1" x14ac:dyDescent="0.15">
      <c r="A267" s="29">
        <v>263</v>
      </c>
      <c r="B267" s="30" t="s">
        <v>424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1"/>
      <c r="D270" s="32">
        <v>239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5"/>
      <c r="Z270" s="36">
        <v>239</v>
      </c>
    </row>
    <row r="271" spans="1:26" ht="13.5" customHeight="1" x14ac:dyDescent="0.15">
      <c r="A271" s="29">
        <v>267</v>
      </c>
      <c r="B271" s="30" t="s">
        <v>210</v>
      </c>
      <c r="C271" s="41"/>
      <c r="D271" s="32">
        <v>79.000000000000014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5"/>
      <c r="Z271" s="36">
        <v>79.000000000000014</v>
      </c>
    </row>
    <row r="272" spans="1:26" ht="13.5" customHeight="1" x14ac:dyDescent="0.15">
      <c r="A272" s="29">
        <v>268</v>
      </c>
      <c r="B272" s="30" t="s">
        <v>211</v>
      </c>
      <c r="C272" s="31">
        <v>2.9076423649151089</v>
      </c>
      <c r="D272" s="32">
        <v>280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5"/>
      <c r="Z272" s="36">
        <v>282.90764236491509</v>
      </c>
    </row>
    <row r="273" spans="1:26" ht="13.5" customHeight="1" x14ac:dyDescent="0.15">
      <c r="A273" s="29">
        <v>269</v>
      </c>
      <c r="B273" s="30" t="s">
        <v>427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46">
        <v>1.0330496390176506E-5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0">
        <v>1.9536852576794402E-5</v>
      </c>
      <c r="X274" s="33"/>
      <c r="Y274" s="35"/>
      <c r="Z274" s="47">
        <v>2.9867348966970908E-5</v>
      </c>
    </row>
    <row r="275" spans="1:26" ht="13.5" customHeight="1" x14ac:dyDescent="0.15">
      <c r="A275" s="29">
        <v>271</v>
      </c>
      <c r="B275" s="30" t="s">
        <v>428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1.0543244044372626</v>
      </c>
      <c r="D276" s="32">
        <v>192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66.080808470487824</v>
      </c>
      <c r="X276" s="34">
        <v>6.756767367509668</v>
      </c>
      <c r="Y276" s="35">
        <v>362.27012278379942</v>
      </c>
      <c r="Z276" s="36">
        <v>628.16202302623424</v>
      </c>
    </row>
    <row r="277" spans="1:26" ht="13.5" customHeight="1" x14ac:dyDescent="0.15">
      <c r="A277" s="29">
        <v>273</v>
      </c>
      <c r="B277" s="30" t="s">
        <v>214</v>
      </c>
      <c r="C277" s="42">
        <v>5.3769309529752826E-2</v>
      </c>
      <c r="D277" s="32">
        <v>37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50">
        <v>3.7732400265771683E-5</v>
      </c>
      <c r="X277" s="33"/>
      <c r="Y277" s="35"/>
      <c r="Z277" s="36">
        <v>37.053807041930021</v>
      </c>
    </row>
    <row r="278" spans="1:26" ht="13.5" customHeight="1" x14ac:dyDescent="0.15">
      <c r="A278" s="29">
        <v>274</v>
      </c>
      <c r="B278" s="30" t="s">
        <v>429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1">
        <v>137.02143240186115</v>
      </c>
      <c r="D279" s="32">
        <v>255.99999999999997</v>
      </c>
      <c r="E279" s="51">
        <v>0.51038355327551355</v>
      </c>
      <c r="F279" s="32"/>
      <c r="G279" s="32"/>
      <c r="H279" s="32"/>
      <c r="I279" s="32">
        <v>14578.880489184059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1389.6540742545469</v>
      </c>
      <c r="X279" s="33"/>
      <c r="Y279" s="35"/>
      <c r="Z279" s="36">
        <v>16362.066379393744</v>
      </c>
    </row>
    <row r="280" spans="1:26" ht="13.5" customHeight="1" x14ac:dyDescent="0.15">
      <c r="A280" s="29">
        <v>276</v>
      </c>
      <c r="B280" s="30" t="s">
        <v>216</v>
      </c>
      <c r="C280" s="37">
        <v>0.65824452594977134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4">
        <v>1.8089176029442458</v>
      </c>
      <c r="X280" s="33"/>
      <c r="Y280" s="35"/>
      <c r="Z280" s="40">
        <v>2.4671621288940173</v>
      </c>
    </row>
    <row r="281" spans="1:26" ht="13.5" customHeight="1" x14ac:dyDescent="0.15">
      <c r="A281" s="29">
        <v>277</v>
      </c>
      <c r="B281" s="30" t="s">
        <v>217</v>
      </c>
      <c r="C281" s="41">
        <v>27.190392128448082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12.445248557316667</v>
      </c>
      <c r="X281" s="33"/>
      <c r="Y281" s="35"/>
      <c r="Z281" s="36">
        <v>39.635640685764749</v>
      </c>
    </row>
    <row r="282" spans="1:26" ht="13.5" customHeight="1" x14ac:dyDescent="0.15">
      <c r="A282" s="29">
        <v>278</v>
      </c>
      <c r="B282" s="30" t="s">
        <v>218</v>
      </c>
      <c r="C282" s="31">
        <v>1.2849169886762393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4">
        <v>4.9762176349663703</v>
      </c>
      <c r="X282" s="33"/>
      <c r="Y282" s="35"/>
      <c r="Z282" s="40">
        <v>6.2611346236426098</v>
      </c>
    </row>
    <row r="283" spans="1:26" ht="13.5" customHeight="1" x14ac:dyDescent="0.15">
      <c r="A283" s="29">
        <v>279</v>
      </c>
      <c r="B283" s="30" t="s">
        <v>430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1">
        <v>2216.6326892887473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1.1768722115119812</v>
      </c>
      <c r="X285" s="33"/>
      <c r="Y285" s="35">
        <v>154.96118196909495</v>
      </c>
      <c r="Z285" s="36">
        <v>2372.7707434693543</v>
      </c>
    </row>
    <row r="286" spans="1:26" ht="13.5" customHeight="1" x14ac:dyDescent="0.15">
      <c r="A286" s="29">
        <v>282</v>
      </c>
      <c r="B286" s="30" t="s">
        <v>220</v>
      </c>
      <c r="C286" s="37">
        <v>0.31014284329208563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1.2360202850853999</v>
      </c>
      <c r="X286" s="33"/>
      <c r="Y286" s="35"/>
      <c r="Z286" s="40">
        <v>1.5461631283774855</v>
      </c>
    </row>
    <row r="287" spans="1:26" ht="13.5" customHeight="1" x14ac:dyDescent="0.15">
      <c r="A287" s="29">
        <v>283</v>
      </c>
      <c r="B287" s="30" t="s">
        <v>221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1"/>
      <c r="D289" s="32">
        <v>275752.5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5"/>
      <c r="Z289" s="36">
        <v>275752.5</v>
      </c>
    </row>
    <row r="290" spans="1:26" ht="13.5" customHeight="1" x14ac:dyDescent="0.15">
      <c r="A290" s="29">
        <v>286</v>
      </c>
      <c r="B290" s="30" t="s">
        <v>223</v>
      </c>
      <c r="C290" s="41"/>
      <c r="D290" s="32">
        <v>44.000000000000007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5"/>
      <c r="Z290" s="36">
        <v>44.000000000000007</v>
      </c>
    </row>
    <row r="291" spans="1:26" ht="13.5" customHeight="1" x14ac:dyDescent="0.15">
      <c r="A291" s="29">
        <v>287</v>
      </c>
      <c r="B291" s="30" t="s">
        <v>433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4097.6076314423635</v>
      </c>
      <c r="U292" s="32"/>
      <c r="V292" s="33"/>
      <c r="W292" s="33"/>
      <c r="X292" s="33"/>
      <c r="Y292" s="35"/>
      <c r="Z292" s="36">
        <v>4097.6076314423635</v>
      </c>
    </row>
    <row r="293" spans="1:26" ht="13.5" customHeight="1" x14ac:dyDescent="0.15">
      <c r="A293" s="29">
        <v>289</v>
      </c>
      <c r="B293" s="30" t="s">
        <v>434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1"/>
      <c r="D297" s="32">
        <v>706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5"/>
      <c r="Z297" s="36">
        <v>706</v>
      </c>
    </row>
    <row r="298" spans="1:26" ht="13.5" customHeight="1" x14ac:dyDescent="0.15">
      <c r="A298" s="29">
        <v>294</v>
      </c>
      <c r="B298" s="30" t="s">
        <v>227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1">
        <v>7139.9522519927305</v>
      </c>
      <c r="D300" s="32">
        <v>62.8</v>
      </c>
      <c r="E300" s="32">
        <v>118.66956187237696</v>
      </c>
      <c r="F300" s="32"/>
      <c r="G300" s="32"/>
      <c r="H300" s="32"/>
      <c r="I300" s="32"/>
      <c r="J300" s="32"/>
      <c r="K300" s="32">
        <v>608.83436746830375</v>
      </c>
      <c r="L300" s="32"/>
      <c r="M300" s="32">
        <v>10694.024652046061</v>
      </c>
      <c r="N300" s="32"/>
      <c r="O300" s="32">
        <v>37.499825383229208</v>
      </c>
      <c r="P300" s="32"/>
      <c r="Q300" s="32"/>
      <c r="R300" s="32"/>
      <c r="S300" s="32"/>
      <c r="T300" s="32"/>
      <c r="U300" s="32"/>
      <c r="V300" s="33"/>
      <c r="W300" s="34">
        <v>2.9451285073697644</v>
      </c>
      <c r="X300" s="33"/>
      <c r="Y300" s="35">
        <v>2750.664822190643</v>
      </c>
      <c r="Z300" s="36">
        <v>21415.390609460715</v>
      </c>
    </row>
    <row r="301" spans="1:26" ht="13.5" customHeight="1" x14ac:dyDescent="0.15">
      <c r="A301" s="29">
        <v>297</v>
      </c>
      <c r="B301" s="30" t="s">
        <v>229</v>
      </c>
      <c r="C301" s="41">
        <v>3111.0402422351522</v>
      </c>
      <c r="D301" s="32">
        <v>54.8</v>
      </c>
      <c r="E301" s="32">
        <v>31.964886455832755</v>
      </c>
      <c r="F301" s="32"/>
      <c r="G301" s="32">
        <v>8772.0206841876534</v>
      </c>
      <c r="H301" s="32"/>
      <c r="I301" s="32"/>
      <c r="J301" s="32"/>
      <c r="K301" s="32">
        <v>817.29514690442204</v>
      </c>
      <c r="L301" s="32"/>
      <c r="M301" s="32">
        <v>6224.0005489138284</v>
      </c>
      <c r="N301" s="32">
        <v>430.43952223523939</v>
      </c>
      <c r="O301" s="32">
        <v>159.9267866294972</v>
      </c>
      <c r="P301" s="32">
        <v>1504.6354615225255</v>
      </c>
      <c r="Q301" s="32"/>
      <c r="R301" s="32"/>
      <c r="S301" s="32"/>
      <c r="T301" s="32"/>
      <c r="U301" s="32"/>
      <c r="V301" s="33"/>
      <c r="W301" s="34">
        <v>1.8248417094962592</v>
      </c>
      <c r="X301" s="33"/>
      <c r="Y301" s="35">
        <v>267.14176537555329</v>
      </c>
      <c r="Z301" s="36">
        <v>21375.089886169197</v>
      </c>
    </row>
    <row r="302" spans="1:26" ht="13.5" customHeight="1" x14ac:dyDescent="0.15">
      <c r="A302" s="29">
        <v>298</v>
      </c>
      <c r="B302" s="30" t="s">
        <v>230</v>
      </c>
      <c r="C302" s="31">
        <v>1.2757630820891588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5"/>
      <c r="Z302" s="40">
        <v>1.2757630820891588</v>
      </c>
    </row>
    <row r="303" spans="1:26" ht="13.5" customHeight="1" x14ac:dyDescent="0.15">
      <c r="A303" s="29">
        <v>299</v>
      </c>
      <c r="B303" s="30" t="s">
        <v>231</v>
      </c>
      <c r="C303" s="42">
        <v>5.4784464122986281E-3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8">
        <v>1.0217453045741291E-3</v>
      </c>
      <c r="X303" s="33"/>
      <c r="Y303" s="35"/>
      <c r="Z303" s="44">
        <v>6.5001917168727571E-3</v>
      </c>
    </row>
    <row r="304" spans="1:26" ht="13.5" customHeight="1" x14ac:dyDescent="0.15">
      <c r="A304" s="29">
        <v>300</v>
      </c>
      <c r="B304" s="30" t="s">
        <v>232</v>
      </c>
      <c r="C304" s="41">
        <v>63131.595287916796</v>
      </c>
      <c r="D304" s="52">
        <v>1.0999999999999999</v>
      </c>
      <c r="E304" s="51">
        <v>0.44890751131747969</v>
      </c>
      <c r="F304" s="32">
        <v>2817.1421074270884</v>
      </c>
      <c r="G304" s="32">
        <v>47427.67587471447</v>
      </c>
      <c r="H304" s="32"/>
      <c r="I304" s="32"/>
      <c r="J304" s="32"/>
      <c r="K304" s="32">
        <v>7536.4036683679615</v>
      </c>
      <c r="L304" s="32">
        <v>287.55875664336736</v>
      </c>
      <c r="M304" s="32">
        <v>133960.40045037461</v>
      </c>
      <c r="N304" s="32">
        <v>5010.0505643734159</v>
      </c>
      <c r="O304" s="32">
        <v>871.07059327182549</v>
      </c>
      <c r="P304" s="32">
        <v>16009.359108526342</v>
      </c>
      <c r="Q304" s="32">
        <v>324.64065024000001</v>
      </c>
      <c r="R304" s="32">
        <v>31.843805539776401</v>
      </c>
      <c r="S304" s="32"/>
      <c r="T304" s="32"/>
      <c r="U304" s="32"/>
      <c r="V304" s="33"/>
      <c r="W304" s="33">
        <v>65.33909824291672</v>
      </c>
      <c r="X304" s="33"/>
      <c r="Y304" s="35">
        <v>34.259954558971899</v>
      </c>
      <c r="Z304" s="36">
        <v>277508.88882770884</v>
      </c>
    </row>
    <row r="305" spans="1:26" ht="13.5" customHeight="1" x14ac:dyDescent="0.15">
      <c r="A305" s="29">
        <v>301</v>
      </c>
      <c r="B305" s="30" t="s">
        <v>233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1">
        <v>523.73572017613492</v>
      </c>
      <c r="D306" s="32">
        <v>110.60000000000001</v>
      </c>
      <c r="E306" s="53">
        <v>7.8040303455348872E-3</v>
      </c>
      <c r="F306" s="32"/>
      <c r="G306" s="32"/>
      <c r="H306" s="32"/>
      <c r="I306" s="32"/>
      <c r="J306" s="32">
        <v>363.73197699124552</v>
      </c>
      <c r="K306" s="32"/>
      <c r="L306" s="32"/>
      <c r="M306" s="32">
        <v>113.86092133646692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4.5955777600195811</v>
      </c>
      <c r="X306" s="33"/>
      <c r="Y306" s="35"/>
      <c r="Z306" s="36">
        <v>1116.5320002942124</v>
      </c>
    </row>
    <row r="307" spans="1:26" ht="13.5" customHeight="1" x14ac:dyDescent="0.15">
      <c r="A307" s="29">
        <v>303</v>
      </c>
      <c r="B307" s="30" t="s">
        <v>438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2">
        <v>4.8080978870538693E-2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5"/>
      <c r="Z308" s="44">
        <v>4.8080978870538693E-2</v>
      </c>
    </row>
    <row r="309" spans="1:26" ht="13.5" customHeight="1" x14ac:dyDescent="0.15">
      <c r="A309" s="29">
        <v>305</v>
      </c>
      <c r="B309" s="30" t="s">
        <v>236</v>
      </c>
      <c r="C309" s="31">
        <v>1.3260713582424037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4">
        <v>7.5268334599535054</v>
      </c>
      <c r="W309" s="33">
        <v>102.1459519226137</v>
      </c>
      <c r="X309" s="33">
        <v>17.707212941839241</v>
      </c>
      <c r="Y309" s="35">
        <v>731.90556464781298</v>
      </c>
      <c r="Z309" s="36">
        <v>860.61163433046181</v>
      </c>
    </row>
    <row r="310" spans="1:26" ht="13.5" customHeight="1" x14ac:dyDescent="0.15">
      <c r="A310" s="29">
        <v>306</v>
      </c>
      <c r="B310" s="30" t="s">
        <v>237</v>
      </c>
      <c r="C310" s="42">
        <v>2.2647374869433495E-2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5"/>
      <c r="Z310" s="44">
        <v>2.2647374869433495E-2</v>
      </c>
    </row>
    <row r="311" spans="1:26" ht="13.5" customHeight="1" x14ac:dyDescent="0.15">
      <c r="A311" s="29">
        <v>307</v>
      </c>
      <c r="B311" s="30" t="s">
        <v>439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2">
        <v>3.4017319640691907E-2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4.5389602413625087E-2</v>
      </c>
      <c r="X312" s="33"/>
      <c r="Y312" s="35"/>
      <c r="Z312" s="44">
        <v>7.9406922054316986E-2</v>
      </c>
    </row>
    <row r="313" spans="1:26" ht="13.5" customHeight="1" x14ac:dyDescent="0.15">
      <c r="A313" s="29">
        <v>309</v>
      </c>
      <c r="B313" s="30" t="s">
        <v>239</v>
      </c>
      <c r="C313" s="31">
        <v>2.0558895701598541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4">
        <v>1.536088461215001</v>
      </c>
      <c r="W313" s="33">
        <v>228.32909873019315</v>
      </c>
      <c r="X313" s="33">
        <v>9.9742018605445555</v>
      </c>
      <c r="Y313" s="35">
        <v>140.0193871522219</v>
      </c>
      <c r="Z313" s="36">
        <v>381.91466577433448</v>
      </c>
    </row>
    <row r="314" spans="1:26" ht="13.5" customHeight="1" x14ac:dyDescent="0.15">
      <c r="A314" s="29">
        <v>310</v>
      </c>
      <c r="B314" s="30" t="s">
        <v>440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42">
        <v>8.4531147823201508E-2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5"/>
      <c r="Z320" s="44">
        <v>8.4531147823201508E-2</v>
      </c>
    </row>
    <row r="321" spans="1:26" ht="13.5" customHeight="1" x14ac:dyDescent="0.15">
      <c r="A321" s="29">
        <v>317</v>
      </c>
      <c r="B321" s="30" t="s">
        <v>446</v>
      </c>
      <c r="C321" s="42">
        <v>2.2059518007180257E-2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5"/>
      <c r="Z321" s="44">
        <v>2.2059518007180257E-2</v>
      </c>
    </row>
    <row r="322" spans="1:26" ht="13.5" customHeight="1" x14ac:dyDescent="0.15">
      <c r="A322" s="29">
        <v>318</v>
      </c>
      <c r="B322" s="30" t="s">
        <v>241</v>
      </c>
      <c r="C322" s="37">
        <v>0.23322116226573852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7.6224696962406639E-3</v>
      </c>
      <c r="X322" s="33"/>
      <c r="Y322" s="35"/>
      <c r="Z322" s="39">
        <v>0.24084363196197919</v>
      </c>
    </row>
    <row r="323" spans="1:26" ht="13.5" customHeight="1" x14ac:dyDescent="0.15">
      <c r="A323" s="29">
        <v>319</v>
      </c>
      <c r="B323" s="30" t="s">
        <v>447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2">
        <v>9.3109612117203682E-3</v>
      </c>
      <c r="D324" s="32"/>
      <c r="E324" s="53">
        <v>5.7510782186013847E-2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5"/>
      <c r="Z324" s="44">
        <v>6.682174339773421E-2</v>
      </c>
    </row>
    <row r="325" spans="1:26" ht="13.5" customHeight="1" x14ac:dyDescent="0.15">
      <c r="A325" s="29">
        <v>321</v>
      </c>
      <c r="B325" s="30" t="s">
        <v>243</v>
      </c>
      <c r="C325" s="42">
        <v>2.3399207472451961E-2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14.13201384317801</v>
      </c>
      <c r="W325" s="33">
        <v>48.591371353871104</v>
      </c>
      <c r="X325" s="33"/>
      <c r="Y325" s="54">
        <v>5.6577981671897204</v>
      </c>
      <c r="Z325" s="36">
        <v>68.404582571711288</v>
      </c>
    </row>
    <row r="326" spans="1:26" ht="54" customHeight="1" x14ac:dyDescent="0.15">
      <c r="A326" s="29">
        <v>322</v>
      </c>
      <c r="B326" s="30" t="s">
        <v>244</v>
      </c>
      <c r="C326" s="31">
        <v>1.5677275119680136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4">
        <v>1.2389907810287084</v>
      </c>
      <c r="X326" s="33"/>
      <c r="Y326" s="35"/>
      <c r="Z326" s="40">
        <v>2.806718292996722</v>
      </c>
    </row>
    <row r="327" spans="1:26" ht="13.5" customHeight="1" x14ac:dyDescent="0.15">
      <c r="A327" s="29">
        <v>323</v>
      </c>
      <c r="B327" s="30" t="s">
        <v>245</v>
      </c>
      <c r="C327" s="41"/>
      <c r="D327" s="32">
        <v>72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5"/>
      <c r="Z327" s="36">
        <v>72</v>
      </c>
    </row>
    <row r="328" spans="1:26" ht="27" customHeight="1" x14ac:dyDescent="0.15">
      <c r="A328" s="29">
        <v>324</v>
      </c>
      <c r="B328" s="30" t="s">
        <v>448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1"/>
      <c r="D329" s="32">
        <v>898.99999999999989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5"/>
      <c r="Z329" s="36">
        <v>898.99999999999989</v>
      </c>
    </row>
    <row r="330" spans="1:26" ht="13.5" customHeight="1" x14ac:dyDescent="0.15">
      <c r="A330" s="29">
        <v>326</v>
      </c>
      <c r="B330" s="30" t="s">
        <v>449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42">
        <v>8.68115486995851E-2</v>
      </c>
      <c r="D332" s="32">
        <v>64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8">
        <v>3.2975392043219504E-2</v>
      </c>
      <c r="X332" s="33"/>
      <c r="Y332" s="35"/>
      <c r="Z332" s="36">
        <v>64.119786940742799</v>
      </c>
    </row>
    <row r="333" spans="1:26" ht="13.5" customHeight="1" x14ac:dyDescent="0.15">
      <c r="A333" s="29">
        <v>329</v>
      </c>
      <c r="B333" s="30" t="s">
        <v>248</v>
      </c>
      <c r="C333" s="41"/>
      <c r="D333" s="32"/>
      <c r="E333" s="32"/>
      <c r="F333" s="32"/>
      <c r="G333" s="32"/>
      <c r="H333" s="32">
        <v>3194.0150344827584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5"/>
      <c r="Z333" s="36">
        <v>3194.0150344827584</v>
      </c>
    </row>
    <row r="334" spans="1:26" ht="27" customHeight="1" x14ac:dyDescent="0.15">
      <c r="A334" s="29">
        <v>330</v>
      </c>
      <c r="B334" s="30" t="s">
        <v>451</v>
      </c>
      <c r="C334" s="37">
        <v>0.41607109833833233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8">
        <v>6.707602783867268E-3</v>
      </c>
      <c r="X334" s="33"/>
      <c r="Y334" s="35"/>
      <c r="Z334" s="39">
        <v>0.42277870112219962</v>
      </c>
    </row>
    <row r="335" spans="1:26" ht="13.5" customHeight="1" x14ac:dyDescent="0.15">
      <c r="A335" s="29">
        <v>331</v>
      </c>
      <c r="B335" s="30" t="s">
        <v>249</v>
      </c>
      <c r="C335" s="41"/>
      <c r="D335" s="32">
        <v>642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5"/>
      <c r="Z335" s="36">
        <v>642</v>
      </c>
    </row>
    <row r="336" spans="1:26" ht="13.5" customHeight="1" x14ac:dyDescent="0.15">
      <c r="A336" s="29">
        <v>332</v>
      </c>
      <c r="B336" s="30" t="s">
        <v>250</v>
      </c>
      <c r="C336" s="46">
        <v>1.3995180757205709E-5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4">
        <v>3.1336204608786025</v>
      </c>
      <c r="W336" s="56">
        <v>8.0069440611010481E-7</v>
      </c>
      <c r="X336" s="34">
        <v>2.0196977133963983</v>
      </c>
      <c r="Y336" s="35">
        <v>31.866904892809792</v>
      </c>
      <c r="Z336" s="36">
        <v>37.020237862959959</v>
      </c>
    </row>
    <row r="337" spans="1:26" ht="13.5" customHeight="1" x14ac:dyDescent="0.15">
      <c r="A337" s="29">
        <v>333</v>
      </c>
      <c r="B337" s="30" t="s">
        <v>251</v>
      </c>
      <c r="C337" s="37">
        <v>0.41303391003407341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5"/>
      <c r="Z337" s="39">
        <v>0.41303391003407341</v>
      </c>
    </row>
    <row r="338" spans="1:26" ht="13.5" customHeight="1" x14ac:dyDescent="0.15">
      <c r="A338" s="29">
        <v>334</v>
      </c>
      <c r="B338" s="30" t="s">
        <v>252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7">
        <v>0.65362538768719958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45">
        <v>0.39167966480008909</v>
      </c>
      <c r="X340" s="33"/>
      <c r="Y340" s="35"/>
      <c r="Z340" s="40">
        <v>1.0453050524872887</v>
      </c>
    </row>
    <row r="341" spans="1:26" ht="13.5" customHeight="1" x14ac:dyDescent="0.15">
      <c r="A341" s="29">
        <v>337</v>
      </c>
      <c r="B341" s="30" t="s">
        <v>452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0.18737788732314442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2.2093920589381266E-2</v>
      </c>
      <c r="X346" s="33"/>
      <c r="Y346" s="35"/>
      <c r="Z346" s="39">
        <v>0.20947180791252568</v>
      </c>
    </row>
    <row r="347" spans="1:26" ht="13.5" customHeight="1" x14ac:dyDescent="0.15">
      <c r="A347" s="29">
        <v>343</v>
      </c>
      <c r="B347" s="30" t="s">
        <v>257</v>
      </c>
      <c r="C347" s="48">
        <v>3.7105705066923074E-4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5"/>
      <c r="Z347" s="55">
        <v>3.7105705066923074E-4</v>
      </c>
    </row>
    <row r="348" spans="1:26" ht="13.5" customHeight="1" x14ac:dyDescent="0.15">
      <c r="A348" s="29">
        <v>344</v>
      </c>
      <c r="B348" s="30" t="s">
        <v>456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1"/>
      <c r="D350" s="32"/>
      <c r="E350" s="32">
        <v>70.306579689503479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5"/>
      <c r="Z350" s="36">
        <v>70.306579689503479</v>
      </c>
    </row>
    <row r="351" spans="1:26" ht="13.5" customHeight="1" x14ac:dyDescent="0.15">
      <c r="A351" s="29">
        <v>347</v>
      </c>
      <c r="B351" s="30" t="s">
        <v>458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1">
        <v>10.888508926696561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1.1669382346299694E-2</v>
      </c>
      <c r="X353" s="33">
        <v>11.126905373723394</v>
      </c>
      <c r="Y353" s="35"/>
      <c r="Z353" s="36">
        <v>22.027083682766254</v>
      </c>
    </row>
    <row r="354" spans="1:26" ht="13.5" customHeight="1" x14ac:dyDescent="0.15">
      <c r="A354" s="29">
        <v>350</v>
      </c>
      <c r="B354" s="30" t="s">
        <v>261</v>
      </c>
      <c r="C354" s="41"/>
      <c r="D354" s="32">
        <v>36.800000000000004</v>
      </c>
      <c r="E354" s="32">
        <v>77.350386412928486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5"/>
      <c r="Z354" s="36">
        <v>114.1503864129285</v>
      </c>
    </row>
    <row r="355" spans="1:26" ht="13.5" customHeight="1" x14ac:dyDescent="0.15">
      <c r="A355" s="29">
        <v>351</v>
      </c>
      <c r="B355" s="30" t="s">
        <v>262</v>
      </c>
      <c r="C355" s="41"/>
      <c r="D355" s="32"/>
      <c r="E355" s="32"/>
      <c r="F355" s="32"/>
      <c r="G355" s="32"/>
      <c r="H355" s="32"/>
      <c r="I355" s="32"/>
      <c r="J355" s="32"/>
      <c r="K355" s="32">
        <v>254.26099452275997</v>
      </c>
      <c r="L355" s="32">
        <v>175.51657719212858</v>
      </c>
      <c r="M355" s="32">
        <v>4135.2883013738438</v>
      </c>
      <c r="N355" s="32">
        <v>148.47423372047606</v>
      </c>
      <c r="O355" s="32">
        <v>216.73786205912359</v>
      </c>
      <c r="P355" s="32">
        <v>1840.5668016744432</v>
      </c>
      <c r="Q355" s="32">
        <v>432.85420032000007</v>
      </c>
      <c r="R355" s="32">
        <v>84.426725805930815</v>
      </c>
      <c r="S355" s="32"/>
      <c r="T355" s="32"/>
      <c r="U355" s="32"/>
      <c r="V355" s="33"/>
      <c r="W355" s="33"/>
      <c r="X355" s="33"/>
      <c r="Y355" s="35"/>
      <c r="Z355" s="36">
        <v>7288.125696668706</v>
      </c>
    </row>
    <row r="356" spans="1:26" ht="13.5" customHeight="1" x14ac:dyDescent="0.15">
      <c r="A356" s="29">
        <v>352</v>
      </c>
      <c r="B356" s="30" t="s">
        <v>459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3.7579085621726684</v>
      </c>
      <c r="D358" s="32">
        <v>72.2</v>
      </c>
      <c r="E358" s="32"/>
      <c r="F358" s="32"/>
      <c r="G358" s="32">
        <v>281.48897495452843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5"/>
      <c r="Z358" s="36">
        <v>357.44688351670112</v>
      </c>
    </row>
    <row r="359" spans="1:26" ht="13.5" customHeight="1" x14ac:dyDescent="0.15">
      <c r="A359" s="29">
        <v>355</v>
      </c>
      <c r="B359" s="30" t="s">
        <v>264</v>
      </c>
      <c r="C359" s="41">
        <v>61.922141018768144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4.0323915458560897</v>
      </c>
      <c r="X359" s="33"/>
      <c r="Y359" s="35"/>
      <c r="Z359" s="36">
        <v>65.95453256462423</v>
      </c>
    </row>
    <row r="360" spans="1:26" ht="13.5" customHeight="1" x14ac:dyDescent="0.15">
      <c r="A360" s="29">
        <v>356</v>
      </c>
      <c r="B360" s="30" t="s">
        <v>265</v>
      </c>
      <c r="C360" s="31">
        <v>2.2772460321451655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5"/>
      <c r="Z360" s="40">
        <v>2.2772460321451655</v>
      </c>
    </row>
    <row r="361" spans="1:26" ht="13.5" customHeight="1" x14ac:dyDescent="0.15">
      <c r="A361" s="29">
        <v>357</v>
      </c>
      <c r="B361" s="30" t="s">
        <v>266</v>
      </c>
      <c r="C361" s="41"/>
      <c r="D361" s="32">
        <v>550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5"/>
      <c r="Z361" s="36">
        <v>550</v>
      </c>
    </row>
    <row r="362" spans="1:26" ht="13.5" customHeight="1" x14ac:dyDescent="0.15">
      <c r="A362" s="29">
        <v>358</v>
      </c>
      <c r="B362" s="30" t="s">
        <v>267</v>
      </c>
      <c r="C362" s="4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1"/>
      <c r="D364" s="32">
        <v>1340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5"/>
      <c r="Z364" s="36">
        <v>1340</v>
      </c>
    </row>
    <row r="365" spans="1:26" ht="13.5" customHeight="1" x14ac:dyDescent="0.15">
      <c r="A365" s="29">
        <v>361</v>
      </c>
      <c r="B365" s="30" t="s">
        <v>269</v>
      </c>
      <c r="C365" s="41"/>
      <c r="D365" s="32">
        <v>138.6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5"/>
      <c r="Z365" s="36">
        <v>138.6</v>
      </c>
    </row>
    <row r="366" spans="1:26" ht="13.5" customHeight="1" x14ac:dyDescent="0.15">
      <c r="A366" s="29">
        <v>362</v>
      </c>
      <c r="B366" s="30" t="s">
        <v>270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1"/>
      <c r="D367" s="32">
        <v>288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5"/>
      <c r="Z367" s="36">
        <v>288</v>
      </c>
    </row>
    <row r="368" spans="1:26" ht="13.5" customHeight="1" x14ac:dyDescent="0.15">
      <c r="A368" s="29">
        <v>364</v>
      </c>
      <c r="B368" s="30" t="s">
        <v>272</v>
      </c>
      <c r="C368" s="41"/>
      <c r="D368" s="32">
        <v>29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5"/>
      <c r="Z368" s="36">
        <v>29</v>
      </c>
    </row>
    <row r="369" spans="1:26" ht="13.5" customHeight="1" x14ac:dyDescent="0.15">
      <c r="A369" s="29">
        <v>365</v>
      </c>
      <c r="B369" s="30" t="s">
        <v>462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2">
        <v>4.2305771002270072E-2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1.7111375915477633E-2</v>
      </c>
      <c r="X372" s="33"/>
      <c r="Y372" s="35"/>
      <c r="Z372" s="44">
        <v>5.9417146917747701E-2</v>
      </c>
    </row>
    <row r="373" spans="1:26" ht="13.5" customHeight="1" x14ac:dyDescent="0.15">
      <c r="A373" s="29">
        <v>369</v>
      </c>
      <c r="B373" s="30" t="s">
        <v>275</v>
      </c>
      <c r="C373" s="41"/>
      <c r="D373" s="32">
        <v>60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5"/>
      <c r="Z373" s="36">
        <v>60</v>
      </c>
    </row>
    <row r="374" spans="1:26" ht="13.5" customHeight="1" x14ac:dyDescent="0.15">
      <c r="A374" s="29">
        <v>370</v>
      </c>
      <c r="B374" s="30" t="s">
        <v>276</v>
      </c>
      <c r="C374" s="41"/>
      <c r="D374" s="32">
        <v>40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5"/>
      <c r="Z374" s="36">
        <v>40</v>
      </c>
    </row>
    <row r="375" spans="1:26" ht="13.5" customHeight="1" x14ac:dyDescent="0.15">
      <c r="A375" s="29">
        <v>371</v>
      </c>
      <c r="B375" s="30" t="s">
        <v>277</v>
      </c>
      <c r="C375" s="4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31">
        <v>1.0470401820886406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5"/>
      <c r="Z376" s="40">
        <v>1.0470401820886406</v>
      </c>
    </row>
    <row r="377" spans="1:26" ht="27" customHeight="1" x14ac:dyDescent="0.15">
      <c r="A377" s="29">
        <v>373</v>
      </c>
      <c r="B377" s="30" t="s">
        <v>465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1">
        <v>214.95018639139539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4009.1908837711526</v>
      </c>
      <c r="W378" s="33"/>
      <c r="X378" s="33">
        <v>808.59095900168029</v>
      </c>
      <c r="Y378" s="35"/>
      <c r="Z378" s="36">
        <v>5032.7320291642282</v>
      </c>
    </row>
    <row r="379" spans="1:26" ht="13.5" customHeight="1" x14ac:dyDescent="0.15">
      <c r="A379" s="29">
        <v>375</v>
      </c>
      <c r="B379" s="30" t="s">
        <v>466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1"/>
      <c r="D380" s="32">
        <v>508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5"/>
      <c r="Z380" s="36">
        <v>508</v>
      </c>
    </row>
    <row r="381" spans="1:26" ht="13.5" customHeight="1" x14ac:dyDescent="0.15">
      <c r="A381" s="29">
        <v>377</v>
      </c>
      <c r="B381" s="30" t="s">
        <v>280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1"/>
      <c r="D382" s="32">
        <v>350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5"/>
      <c r="Z382" s="36">
        <v>350</v>
      </c>
    </row>
    <row r="383" spans="1:26" ht="13.5" customHeight="1" x14ac:dyDescent="0.15">
      <c r="A383" s="29">
        <v>379</v>
      </c>
      <c r="B383" s="30" t="s">
        <v>282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56.102709479258571</v>
      </c>
      <c r="T385" s="32"/>
      <c r="U385" s="32"/>
      <c r="V385" s="33"/>
      <c r="W385" s="34">
        <v>7.5666546108376487</v>
      </c>
      <c r="X385" s="33"/>
      <c r="Y385" s="35"/>
      <c r="Z385" s="36">
        <v>63.669364090096224</v>
      </c>
    </row>
    <row r="386" spans="1:26" ht="13.5" customHeight="1" x14ac:dyDescent="0.15">
      <c r="A386" s="29">
        <v>382</v>
      </c>
      <c r="B386" s="30" t="s">
        <v>284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41"/>
      <c r="D387" s="32">
        <v>25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5"/>
      <c r="Z387" s="36">
        <v>25</v>
      </c>
    </row>
    <row r="388" spans="1:26" ht="13.5" customHeight="1" x14ac:dyDescent="0.15">
      <c r="A388" s="29">
        <v>384</v>
      </c>
      <c r="B388" s="30" t="s">
        <v>286</v>
      </c>
      <c r="C388" s="41">
        <v>1487.668462986335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5"/>
      <c r="Z388" s="36">
        <v>1487.668462986335</v>
      </c>
    </row>
    <row r="389" spans="1:26" ht="13.5" customHeight="1" x14ac:dyDescent="0.15">
      <c r="A389" s="29">
        <v>385</v>
      </c>
      <c r="B389" s="30" t="s">
        <v>287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1"/>
      <c r="D390" s="32">
        <v>8295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5"/>
      <c r="Z390" s="36">
        <v>8295</v>
      </c>
    </row>
    <row r="391" spans="1:26" ht="13.5" customHeight="1" x14ac:dyDescent="0.15">
      <c r="A391" s="29">
        <v>387</v>
      </c>
      <c r="B391" s="30" t="s">
        <v>468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2.8882156860629342</v>
      </c>
      <c r="D393" s="32"/>
      <c r="E393" s="32"/>
      <c r="F393" s="32"/>
      <c r="G393" s="32"/>
      <c r="H393" s="32"/>
      <c r="I393" s="32">
        <v>792.79587170817319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27.146704355824347</v>
      </c>
      <c r="X393" s="33"/>
      <c r="Y393" s="35"/>
      <c r="Z393" s="36">
        <v>822.83079175006048</v>
      </c>
    </row>
    <row r="394" spans="1:26" ht="13.5" customHeight="1" x14ac:dyDescent="0.15">
      <c r="A394" s="29">
        <v>390</v>
      </c>
      <c r="B394" s="30" t="s">
        <v>290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0.18518586452961699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5"/>
      <c r="Z395" s="39">
        <v>0.18518586452961699</v>
      </c>
    </row>
    <row r="396" spans="1:26" ht="13.5" customHeight="1" x14ac:dyDescent="0.15">
      <c r="A396" s="29">
        <v>392</v>
      </c>
      <c r="B396" s="30" t="s">
        <v>292</v>
      </c>
      <c r="C396" s="41">
        <v>13814.236795436689</v>
      </c>
      <c r="D396" s="32"/>
      <c r="E396" s="32"/>
      <c r="F396" s="32">
        <v>393.98008693619437</v>
      </c>
      <c r="G396" s="32"/>
      <c r="H396" s="32"/>
      <c r="I396" s="32"/>
      <c r="J396" s="32"/>
      <c r="K396" s="32">
        <v>3512.5059661632909</v>
      </c>
      <c r="L396" s="32"/>
      <c r="M396" s="32">
        <v>26516.116125955949</v>
      </c>
      <c r="N396" s="32"/>
      <c r="O396" s="32">
        <v>216.34514644170699</v>
      </c>
      <c r="P396" s="32"/>
      <c r="Q396" s="32"/>
      <c r="R396" s="32"/>
      <c r="S396" s="32"/>
      <c r="T396" s="32"/>
      <c r="U396" s="32"/>
      <c r="V396" s="33"/>
      <c r="W396" s="38">
        <v>7.172450426747326E-2</v>
      </c>
      <c r="X396" s="33"/>
      <c r="Y396" s="35">
        <v>302.97916650518067</v>
      </c>
      <c r="Z396" s="36">
        <v>44756.235011943281</v>
      </c>
    </row>
    <row r="397" spans="1:26" ht="13.5" customHeight="1" x14ac:dyDescent="0.15">
      <c r="A397" s="29">
        <v>393</v>
      </c>
      <c r="B397" s="30" t="s">
        <v>293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4">
        <v>4.6082653836450032</v>
      </c>
      <c r="W398" s="33"/>
      <c r="X398" s="33"/>
      <c r="Y398" s="35"/>
      <c r="Z398" s="40">
        <v>4.6082653836450032</v>
      </c>
    </row>
    <row r="399" spans="1:26" ht="13.5" customHeight="1" x14ac:dyDescent="0.15">
      <c r="A399" s="29">
        <v>395</v>
      </c>
      <c r="B399" s="30" t="s">
        <v>295</v>
      </c>
      <c r="C399" s="37">
        <v>0.73030818502716077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5"/>
      <c r="Z399" s="39">
        <v>0.73030818502716077</v>
      </c>
    </row>
    <row r="400" spans="1:26" ht="13.5" customHeight="1" x14ac:dyDescent="0.15">
      <c r="A400" s="29">
        <v>396</v>
      </c>
      <c r="B400" s="30" t="s">
        <v>470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2">
        <v>1.9591038419087652E-3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5"/>
      <c r="Z402" s="44">
        <v>1.9591038419087652E-3</v>
      </c>
    </row>
    <row r="403" spans="1:26" ht="13.5" customHeight="1" x14ac:dyDescent="0.15">
      <c r="A403" s="29">
        <v>399</v>
      </c>
      <c r="B403" s="30" t="s">
        <v>297</v>
      </c>
      <c r="C403" s="48">
        <v>7.8075508228872179E-4</v>
      </c>
      <c r="D403" s="32"/>
      <c r="E403" s="32"/>
      <c r="F403" s="32"/>
      <c r="G403" s="32"/>
      <c r="H403" s="32"/>
      <c r="I403" s="32"/>
      <c r="J403" s="32"/>
      <c r="K403" s="32">
        <v>151.63459505372052</v>
      </c>
      <c r="L403" s="32"/>
      <c r="M403" s="32">
        <v>1791.360675717789</v>
      </c>
      <c r="N403" s="32">
        <v>93.100177882371383</v>
      </c>
      <c r="O403" s="32">
        <v>109.17855124078744</v>
      </c>
      <c r="P403" s="32">
        <v>314.24413903555393</v>
      </c>
      <c r="Q403" s="32">
        <v>108.21355008000002</v>
      </c>
      <c r="R403" s="32"/>
      <c r="S403" s="32"/>
      <c r="T403" s="32"/>
      <c r="U403" s="32"/>
      <c r="V403" s="33"/>
      <c r="W403" s="50">
        <v>1.242249583551469E-5</v>
      </c>
      <c r="X403" s="33"/>
      <c r="Y403" s="35"/>
      <c r="Z403" s="36">
        <v>2567.7324821878001</v>
      </c>
    </row>
    <row r="404" spans="1:26" ht="13.5" customHeight="1" x14ac:dyDescent="0.15">
      <c r="A404" s="29">
        <v>400</v>
      </c>
      <c r="B404" s="30" t="s">
        <v>298</v>
      </c>
      <c r="C404" s="41">
        <v>805.70545983474767</v>
      </c>
      <c r="D404" s="51">
        <v>0.25999999999999995</v>
      </c>
      <c r="E404" s="32"/>
      <c r="F404" s="32"/>
      <c r="G404" s="32"/>
      <c r="H404" s="32"/>
      <c r="I404" s="32"/>
      <c r="J404" s="32"/>
      <c r="K404" s="32">
        <v>6257.5408172250545</v>
      </c>
      <c r="L404" s="32">
        <v>143.4280980506594</v>
      </c>
      <c r="M404" s="32">
        <v>27272.166133109749</v>
      </c>
      <c r="N404" s="32">
        <v>1493.6421731448536</v>
      </c>
      <c r="O404" s="32">
        <v>934.90574302239133</v>
      </c>
      <c r="P404" s="32">
        <v>6001.5713099031227</v>
      </c>
      <c r="Q404" s="32">
        <v>432.85420032000007</v>
      </c>
      <c r="R404" s="32">
        <v>89.113262017458908</v>
      </c>
      <c r="S404" s="32"/>
      <c r="T404" s="32"/>
      <c r="U404" s="32"/>
      <c r="V404" s="33"/>
      <c r="W404" s="45">
        <v>0.37736717331652797</v>
      </c>
      <c r="X404" s="33"/>
      <c r="Y404" s="35">
        <v>838.10779772392755</v>
      </c>
      <c r="Z404" s="36">
        <v>44269.672361525278</v>
      </c>
    </row>
    <row r="405" spans="1:26" ht="27" customHeight="1" x14ac:dyDescent="0.15">
      <c r="A405" s="29">
        <v>401</v>
      </c>
      <c r="B405" s="30" t="s">
        <v>472</v>
      </c>
      <c r="C405" s="57">
        <v>8.4698675165425906E-7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5"/>
      <c r="Z405" s="58">
        <v>8.4698675165425906E-7</v>
      </c>
    </row>
    <row r="406" spans="1:26" ht="13.5" customHeight="1" x14ac:dyDescent="0.15">
      <c r="A406" s="29">
        <v>402</v>
      </c>
      <c r="B406" s="30" t="s">
        <v>299</v>
      </c>
      <c r="C406" s="41"/>
      <c r="D406" s="32">
        <v>127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5"/>
      <c r="Z406" s="36">
        <v>127</v>
      </c>
    </row>
    <row r="407" spans="1:26" ht="13.5" customHeight="1" x14ac:dyDescent="0.15">
      <c r="A407" s="29">
        <v>403</v>
      </c>
      <c r="B407" s="30" t="s">
        <v>300</v>
      </c>
      <c r="C407" s="48">
        <v>8.3730886081801034E-4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3">
        <v>3.8627585287295249E-4</v>
      </c>
      <c r="X407" s="33"/>
      <c r="Y407" s="35"/>
      <c r="Z407" s="44">
        <v>1.2235847136909629E-3</v>
      </c>
    </row>
    <row r="408" spans="1:26" ht="13.5" customHeight="1" x14ac:dyDescent="0.15">
      <c r="A408" s="29">
        <v>404</v>
      </c>
      <c r="B408" s="30" t="s">
        <v>473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1">
        <v>39.832430614189292</v>
      </c>
      <c r="D409" s="32">
        <v>27</v>
      </c>
      <c r="E409" s="32">
        <v>16.547059166914448</v>
      </c>
      <c r="F409" s="32"/>
      <c r="G409" s="32"/>
      <c r="H409" s="32">
        <v>52.603067210031355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8144.6482390541787</v>
      </c>
      <c r="W409" s="33"/>
      <c r="X409" s="33"/>
      <c r="Y409" s="35"/>
      <c r="Z409" s="36">
        <v>8280.6307960453141</v>
      </c>
    </row>
    <row r="410" spans="1:26" ht="13.5" customHeight="1" x14ac:dyDescent="0.15">
      <c r="A410" s="29">
        <v>406</v>
      </c>
      <c r="B410" s="30" t="s">
        <v>474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1">
        <v>1614.565582960495</v>
      </c>
      <c r="D411" s="32">
        <v>5074.1706521739134</v>
      </c>
      <c r="E411" s="32">
        <v>10.369483682803846</v>
      </c>
      <c r="F411" s="32"/>
      <c r="G411" s="32"/>
      <c r="H411" s="32"/>
      <c r="I411" s="32">
        <v>173607.05078799519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1837.6072882090227</v>
      </c>
      <c r="X411" s="33"/>
      <c r="Y411" s="35"/>
      <c r="Z411" s="36">
        <v>182143.76379502143</v>
      </c>
    </row>
    <row r="412" spans="1:26" ht="27" customHeight="1" x14ac:dyDescent="0.15">
      <c r="A412" s="29">
        <v>408</v>
      </c>
      <c r="B412" s="30" t="s">
        <v>303</v>
      </c>
      <c r="C412" s="41">
        <v>23.468625661367334</v>
      </c>
      <c r="D412" s="32">
        <v>1223.217391304348</v>
      </c>
      <c r="E412" s="51">
        <v>0.94055176058636603</v>
      </c>
      <c r="F412" s="32"/>
      <c r="G412" s="32"/>
      <c r="H412" s="32"/>
      <c r="I412" s="32">
        <v>307.51287608700977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4">
        <v>4.9318352984503182</v>
      </c>
      <c r="X412" s="33"/>
      <c r="Y412" s="35"/>
      <c r="Z412" s="36">
        <v>1560.0712801117618</v>
      </c>
    </row>
    <row r="413" spans="1:26" ht="27" customHeight="1" x14ac:dyDescent="0.15">
      <c r="A413" s="29">
        <v>409</v>
      </c>
      <c r="B413" s="30" t="s">
        <v>304</v>
      </c>
      <c r="C413" s="41">
        <v>52.814095667696606</v>
      </c>
      <c r="D413" s="32">
        <v>8937.4173913043469</v>
      </c>
      <c r="E413" s="53">
        <v>8.0852566642928992E-3</v>
      </c>
      <c r="F413" s="32"/>
      <c r="G413" s="32"/>
      <c r="H413" s="32"/>
      <c r="I413" s="32">
        <v>33206.577703107083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2854.2569168016144</v>
      </c>
      <c r="X413" s="33"/>
      <c r="Y413" s="35"/>
      <c r="Z413" s="36">
        <v>45051.074192137406</v>
      </c>
    </row>
    <row r="414" spans="1:26" ht="27" customHeight="1" x14ac:dyDescent="0.15">
      <c r="A414" s="29">
        <v>410</v>
      </c>
      <c r="B414" s="30" t="s">
        <v>305</v>
      </c>
      <c r="C414" s="41">
        <v>200.10409342999878</v>
      </c>
      <c r="D414" s="32">
        <v>4741.2247826086941</v>
      </c>
      <c r="E414" s="32">
        <v>16.53566590649919</v>
      </c>
      <c r="F414" s="32"/>
      <c r="G414" s="32"/>
      <c r="H414" s="32"/>
      <c r="I414" s="32">
        <v>529.76865626844437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22.44014813041829</v>
      </c>
      <c r="X414" s="33"/>
      <c r="Y414" s="35"/>
      <c r="Z414" s="36">
        <v>5510.0733463440547</v>
      </c>
    </row>
    <row r="415" spans="1:26" ht="13.5" customHeight="1" x14ac:dyDescent="0.15">
      <c r="A415" s="29">
        <v>411</v>
      </c>
      <c r="B415" s="30" t="s">
        <v>306</v>
      </c>
      <c r="C415" s="41">
        <v>11672.938927687717</v>
      </c>
      <c r="D415" s="32"/>
      <c r="E415" s="32"/>
      <c r="F415" s="32">
        <v>69.260297810252226</v>
      </c>
      <c r="G415" s="32"/>
      <c r="H415" s="32"/>
      <c r="I415" s="32"/>
      <c r="J415" s="32"/>
      <c r="K415" s="32">
        <v>700.85925376269756</v>
      </c>
      <c r="L415" s="32">
        <v>216.23085331124682</v>
      </c>
      <c r="M415" s="32">
        <v>11341.996662707379</v>
      </c>
      <c r="N415" s="32">
        <v>312.54468586143167</v>
      </c>
      <c r="O415" s="32">
        <v>3871.0764893270057</v>
      </c>
      <c r="P415" s="32">
        <v>5282.8828343489313</v>
      </c>
      <c r="Q415" s="32">
        <v>1298.5626009600001</v>
      </c>
      <c r="R415" s="32">
        <v>42.467786941815319</v>
      </c>
      <c r="S415" s="32"/>
      <c r="T415" s="32"/>
      <c r="U415" s="32"/>
      <c r="V415" s="33"/>
      <c r="W415" s="33">
        <v>1834.2212901986625</v>
      </c>
      <c r="X415" s="33">
        <v>194.35407330363211</v>
      </c>
      <c r="Y415" s="35">
        <v>302.29158411187149</v>
      </c>
      <c r="Z415" s="36">
        <v>37139.687340332654</v>
      </c>
    </row>
    <row r="416" spans="1:26" ht="13.5" customHeight="1" x14ac:dyDescent="0.15">
      <c r="A416" s="29">
        <v>412</v>
      </c>
      <c r="B416" s="30" t="s">
        <v>307</v>
      </c>
      <c r="C416" s="31">
        <v>1.5961351801366461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4">
        <v>7.6804423060750047</v>
      </c>
      <c r="W416" s="33">
        <v>18.495742262595407</v>
      </c>
      <c r="X416" s="34">
        <v>1.5046069223546412</v>
      </c>
      <c r="Y416" s="54">
        <v>4.6550161557864493</v>
      </c>
      <c r="Z416" s="36">
        <v>33.931942826948145</v>
      </c>
    </row>
    <row r="417" spans="1:26" ht="13.5" customHeight="1" x14ac:dyDescent="0.15">
      <c r="A417" s="29">
        <v>413</v>
      </c>
      <c r="B417" s="30" t="s">
        <v>308</v>
      </c>
      <c r="C417" s="37">
        <v>0.55648421958488736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5"/>
      <c r="Z417" s="39">
        <v>0.55648421958488736</v>
      </c>
    </row>
    <row r="418" spans="1:26" ht="13.5" customHeight="1" x14ac:dyDescent="0.15">
      <c r="A418" s="29">
        <v>414</v>
      </c>
      <c r="B418" s="30" t="s">
        <v>309</v>
      </c>
      <c r="C418" s="42">
        <v>5.3079284196622398E-3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6">
        <v>5.9838668446897667E-7</v>
      </c>
      <c r="X418" s="33"/>
      <c r="Y418" s="35"/>
      <c r="Z418" s="44">
        <v>5.3085268063467091E-3</v>
      </c>
    </row>
    <row r="419" spans="1:26" ht="13.5" customHeight="1" x14ac:dyDescent="0.15">
      <c r="A419" s="29">
        <v>415</v>
      </c>
      <c r="B419" s="30" t="s">
        <v>310</v>
      </c>
      <c r="C419" s="41">
        <v>15.963260047635281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45">
        <v>0.21926707116258795</v>
      </c>
      <c r="X419" s="33"/>
      <c r="Y419" s="35"/>
      <c r="Z419" s="36">
        <v>16.182527118797868</v>
      </c>
    </row>
    <row r="420" spans="1:26" ht="13.5" customHeight="1" x14ac:dyDescent="0.15">
      <c r="A420" s="29">
        <v>416</v>
      </c>
      <c r="B420" s="30" t="s">
        <v>311</v>
      </c>
      <c r="C420" s="31">
        <v>1.4247298399551769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8">
        <v>2.3970279704907897E-3</v>
      </c>
      <c r="X420" s="33"/>
      <c r="Y420" s="35"/>
      <c r="Z420" s="40">
        <v>1.4271268679256677</v>
      </c>
    </row>
    <row r="421" spans="1:26" ht="13.5" customHeight="1" x14ac:dyDescent="0.15">
      <c r="A421" s="29">
        <v>417</v>
      </c>
      <c r="B421" s="30" t="s">
        <v>475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8">
        <v>3.9539306322954591E-4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43">
        <v>8.9355317087955752E-4</v>
      </c>
      <c r="X422" s="33"/>
      <c r="Y422" s="35"/>
      <c r="Z422" s="44">
        <v>1.2889462341091034E-3</v>
      </c>
    </row>
    <row r="423" spans="1:26" ht="13.5" customHeight="1" x14ac:dyDescent="0.15">
      <c r="A423" s="29">
        <v>419</v>
      </c>
      <c r="B423" s="30" t="s">
        <v>313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1">
        <v>218.98427272978017</v>
      </c>
      <c r="D424" s="32"/>
      <c r="E424" s="32"/>
      <c r="F424" s="32">
        <v>37.485842069159233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4">
        <v>1.5086364503751923</v>
      </c>
      <c r="X424" s="33"/>
      <c r="Y424" s="35"/>
      <c r="Z424" s="36">
        <v>257.9787512493146</v>
      </c>
    </row>
    <row r="425" spans="1:26" ht="13.5" customHeight="1" x14ac:dyDescent="0.15">
      <c r="A425" s="29">
        <v>421</v>
      </c>
      <c r="B425" s="30" t="s">
        <v>476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1"/>
      <c r="D426" s="32">
        <v>1657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5"/>
      <c r="Z426" s="36">
        <v>1657</v>
      </c>
    </row>
    <row r="427" spans="1:26" ht="13.5" customHeight="1" x14ac:dyDescent="0.15">
      <c r="A427" s="29">
        <v>423</v>
      </c>
      <c r="B427" s="30" t="s">
        <v>477</v>
      </c>
      <c r="C427" s="46">
        <v>8.0667880542005662E-5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9">
        <v>1.7255777023493988E-6</v>
      </c>
      <c r="X427" s="33"/>
      <c r="Y427" s="35"/>
      <c r="Z427" s="47">
        <v>8.2393458244355055E-5</v>
      </c>
    </row>
    <row r="428" spans="1:26" ht="13.5" customHeight="1" x14ac:dyDescent="0.15">
      <c r="A428" s="29">
        <v>424</v>
      </c>
      <c r="B428" s="30" t="s">
        <v>316</v>
      </c>
      <c r="C428" s="41"/>
      <c r="D428" s="32">
        <v>340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5"/>
      <c r="Z428" s="36">
        <v>340</v>
      </c>
    </row>
    <row r="429" spans="1:26" ht="13.5" customHeight="1" x14ac:dyDescent="0.15">
      <c r="A429" s="29">
        <v>425</v>
      </c>
      <c r="B429" s="30" t="s">
        <v>478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1"/>
      <c r="D431" s="32">
        <v>165</v>
      </c>
      <c r="E431" s="32">
        <v>80.525032109435756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5"/>
      <c r="Z431" s="36">
        <v>245.52503210943576</v>
      </c>
    </row>
    <row r="432" spans="1:26" ht="13.5" customHeight="1" x14ac:dyDescent="0.15">
      <c r="A432" s="29">
        <v>428</v>
      </c>
      <c r="B432" s="30" t="s">
        <v>318</v>
      </c>
      <c r="C432" s="41"/>
      <c r="D432" s="32">
        <v>127</v>
      </c>
      <c r="E432" s="32">
        <v>109.90265595123901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5"/>
      <c r="Z432" s="36">
        <v>236.90265595123901</v>
      </c>
    </row>
    <row r="433" spans="1:26" ht="13.5" customHeight="1" x14ac:dyDescent="0.15">
      <c r="A433" s="29">
        <v>429</v>
      </c>
      <c r="B433" s="30" t="s">
        <v>319</v>
      </c>
      <c r="C433" s="41"/>
      <c r="D433" s="32">
        <v>23.4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5"/>
      <c r="Z433" s="36">
        <v>23.4</v>
      </c>
    </row>
    <row r="434" spans="1:26" ht="13.5" customHeight="1" x14ac:dyDescent="0.15">
      <c r="A434" s="29">
        <v>430</v>
      </c>
      <c r="B434" s="30" t="s">
        <v>320</v>
      </c>
      <c r="C434" s="41"/>
      <c r="D434" s="32">
        <v>40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5"/>
      <c r="Z434" s="36">
        <v>40</v>
      </c>
    </row>
    <row r="435" spans="1:26" ht="13.5" customHeight="1" x14ac:dyDescent="0.15">
      <c r="A435" s="29">
        <v>431</v>
      </c>
      <c r="B435" s="30" t="s">
        <v>321</v>
      </c>
      <c r="C435" s="41"/>
      <c r="D435" s="32">
        <v>2267.3000000000002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5"/>
      <c r="Z435" s="36">
        <v>2267.3000000000002</v>
      </c>
    </row>
    <row r="436" spans="1:26" ht="13.5" customHeight="1" x14ac:dyDescent="0.15">
      <c r="A436" s="29">
        <v>432</v>
      </c>
      <c r="B436" s="30" t="s">
        <v>322</v>
      </c>
      <c r="C436" s="41"/>
      <c r="D436" s="32">
        <v>100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5"/>
      <c r="Z436" s="36">
        <v>100</v>
      </c>
    </row>
    <row r="437" spans="1:26" ht="13.5" customHeight="1" x14ac:dyDescent="0.15">
      <c r="A437" s="29">
        <v>433</v>
      </c>
      <c r="B437" s="30" t="s">
        <v>323</v>
      </c>
      <c r="C437" s="41"/>
      <c r="D437" s="32">
        <v>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5"/>
      <c r="Z437" s="36">
        <v>50</v>
      </c>
    </row>
    <row r="438" spans="1:26" ht="13.5" customHeight="1" x14ac:dyDescent="0.15">
      <c r="A438" s="29">
        <v>434</v>
      </c>
      <c r="B438" s="30" t="s">
        <v>324</v>
      </c>
      <c r="C438" s="41"/>
      <c r="D438" s="52">
        <v>3.2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5"/>
      <c r="Z438" s="40">
        <v>3.2</v>
      </c>
    </row>
    <row r="439" spans="1:26" ht="13.5" customHeight="1" x14ac:dyDescent="0.15">
      <c r="A439" s="29">
        <v>435</v>
      </c>
      <c r="B439" s="30" t="s">
        <v>325</v>
      </c>
      <c r="C439" s="41"/>
      <c r="D439" s="32">
        <v>130.1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5"/>
      <c r="Z439" s="36">
        <v>130.1</v>
      </c>
    </row>
    <row r="440" spans="1:26" ht="13.5" customHeight="1" x14ac:dyDescent="0.15">
      <c r="A440" s="29">
        <v>436</v>
      </c>
      <c r="B440" s="30" t="s">
        <v>326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1.8399877864470835</v>
      </c>
      <c r="D442" s="32">
        <v>359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5.7952842963817528E-3</v>
      </c>
      <c r="X442" s="33"/>
      <c r="Y442" s="35"/>
      <c r="Z442" s="36">
        <v>360.84578307074344</v>
      </c>
    </row>
    <row r="443" spans="1:26" ht="13.5" customHeight="1" x14ac:dyDescent="0.15">
      <c r="A443" s="29">
        <v>439</v>
      </c>
      <c r="B443" s="30" t="s">
        <v>328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2">
        <v>7.3081295783350417E-2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45">
        <v>0.32944060241536416</v>
      </c>
      <c r="X444" s="33"/>
      <c r="Y444" s="35"/>
      <c r="Z444" s="39">
        <v>0.40252189819871459</v>
      </c>
    </row>
    <row r="445" spans="1:26" ht="27" customHeight="1" x14ac:dyDescent="0.15">
      <c r="A445" s="29">
        <v>441</v>
      </c>
      <c r="B445" s="30" t="s">
        <v>481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1"/>
      <c r="D446" s="52">
        <v>6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5"/>
      <c r="Z446" s="40">
        <v>6</v>
      </c>
    </row>
    <row r="447" spans="1:26" ht="13.5" customHeight="1" x14ac:dyDescent="0.15">
      <c r="A447" s="29">
        <v>443</v>
      </c>
      <c r="B447" s="30" t="s">
        <v>331</v>
      </c>
      <c r="C447" s="41"/>
      <c r="D447" s="32">
        <v>859.5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5"/>
      <c r="Z447" s="36">
        <v>859.5</v>
      </c>
    </row>
    <row r="448" spans="1:26" ht="13.5" customHeight="1" x14ac:dyDescent="0.15">
      <c r="A448" s="29">
        <v>444</v>
      </c>
      <c r="B448" s="30" t="s">
        <v>332</v>
      </c>
      <c r="C448" s="41"/>
      <c r="D448" s="32">
        <v>142.19999999999999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5"/>
      <c r="Z448" s="36">
        <v>142.19999999999999</v>
      </c>
    </row>
    <row r="449" spans="1:26" ht="13.5" customHeight="1" x14ac:dyDescent="0.15">
      <c r="A449" s="29">
        <v>445</v>
      </c>
      <c r="B449" s="30" t="s">
        <v>333</v>
      </c>
      <c r="C449" s="41"/>
      <c r="D449" s="32">
        <v>1209.4000000000001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5"/>
      <c r="Z449" s="36">
        <v>1209.4000000000001</v>
      </c>
    </row>
    <row r="450" spans="1:26" ht="13.5" customHeight="1" x14ac:dyDescent="0.15">
      <c r="A450" s="29">
        <v>446</v>
      </c>
      <c r="B450" s="30" t="s">
        <v>482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0.52709411268566309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5"/>
      <c r="Z451" s="39">
        <v>0.52709411268566309</v>
      </c>
    </row>
    <row r="452" spans="1:26" ht="27" customHeight="1" x14ac:dyDescent="0.15">
      <c r="A452" s="29">
        <v>448</v>
      </c>
      <c r="B452" s="30" t="s">
        <v>334</v>
      </c>
      <c r="C452" s="41">
        <v>21.216775769027752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5"/>
      <c r="Z452" s="36">
        <v>21.216775769027752</v>
      </c>
    </row>
    <row r="453" spans="1:26" ht="13.5" customHeight="1" x14ac:dyDescent="0.15">
      <c r="A453" s="29">
        <v>449</v>
      </c>
      <c r="B453" s="30" t="s">
        <v>335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1"/>
      <c r="D454" s="32">
        <v>24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5"/>
      <c r="Z454" s="36">
        <v>24</v>
      </c>
    </row>
    <row r="455" spans="1:26" ht="13.5" customHeight="1" x14ac:dyDescent="0.15">
      <c r="A455" s="29">
        <v>451</v>
      </c>
      <c r="B455" s="30" t="s">
        <v>484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7">
        <v>0.62750092096144461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5"/>
      <c r="Z456" s="39">
        <v>0.62750092096144461</v>
      </c>
    </row>
    <row r="457" spans="1:26" ht="13.5" customHeight="1" x14ac:dyDescent="0.15">
      <c r="A457" s="29">
        <v>453</v>
      </c>
      <c r="B457" s="30" t="s">
        <v>338</v>
      </c>
      <c r="C457" s="37">
        <v>0.57930222629953432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33.755666814298074</v>
      </c>
      <c r="X457" s="33"/>
      <c r="Y457" s="35">
        <v>18.131833984484</v>
      </c>
      <c r="Z457" s="36">
        <v>52.466803025081603</v>
      </c>
    </row>
    <row r="458" spans="1:26" ht="13.5" customHeight="1" x14ac:dyDescent="0.15">
      <c r="A458" s="29">
        <v>454</v>
      </c>
      <c r="B458" s="30" t="s">
        <v>485</v>
      </c>
      <c r="C458" s="42">
        <v>5.1304791525712032E-2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5"/>
      <c r="Z458" s="44">
        <v>5.1304791525712032E-2</v>
      </c>
    </row>
    <row r="459" spans="1:26" ht="13.5" customHeight="1" x14ac:dyDescent="0.15">
      <c r="A459" s="29">
        <v>455</v>
      </c>
      <c r="B459" s="30" t="s">
        <v>339</v>
      </c>
      <c r="C459" s="41">
        <v>15.85945808246332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47.64539488161914</v>
      </c>
      <c r="X459" s="33"/>
      <c r="Y459" s="35"/>
      <c r="Z459" s="36">
        <v>63.50485296408246</v>
      </c>
    </row>
    <row r="460" spans="1:26" ht="13.5" customHeight="1" x14ac:dyDescent="0.15">
      <c r="A460" s="29">
        <v>456</v>
      </c>
      <c r="B460" s="30" t="s">
        <v>340</v>
      </c>
      <c r="C460" s="41"/>
      <c r="D460" s="32">
        <v>55.000000000000007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5"/>
      <c r="Z460" s="36">
        <v>55.000000000000007</v>
      </c>
    </row>
    <row r="461" spans="1:26" ht="13.5" customHeight="1" x14ac:dyDescent="0.15">
      <c r="A461" s="29">
        <v>457</v>
      </c>
      <c r="B461" s="30" t="s">
        <v>341</v>
      </c>
      <c r="C461" s="41"/>
      <c r="D461" s="32"/>
      <c r="E461" s="32">
        <v>430.45661754512662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5"/>
      <c r="Z461" s="36">
        <v>430.45661754512662</v>
      </c>
    </row>
    <row r="462" spans="1:26" ht="13.5" customHeight="1" x14ac:dyDescent="0.15">
      <c r="A462" s="29">
        <v>458</v>
      </c>
      <c r="B462" s="30" t="s">
        <v>486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5"/>
      <c r="Z462" s="36"/>
    </row>
    <row r="463" spans="1:26" x14ac:dyDescent="0.15">
      <c r="A463" s="29">
        <v>459</v>
      </c>
      <c r="B463" s="30" t="s">
        <v>487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4">
        <v>2.3358430722400425</v>
      </c>
      <c r="X463" s="33"/>
      <c r="Y463" s="35"/>
      <c r="Z463" s="40">
        <v>2.3358430722400425</v>
      </c>
    </row>
    <row r="464" spans="1:26" x14ac:dyDescent="0.15">
      <c r="A464" s="29">
        <v>460</v>
      </c>
      <c r="B464" s="30" t="s">
        <v>488</v>
      </c>
      <c r="C464" s="37">
        <v>0.28582859212054662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5"/>
      <c r="Z464" s="39">
        <v>0.28582859212054662</v>
      </c>
    </row>
    <row r="465" spans="1:26" x14ac:dyDescent="0.15">
      <c r="A465" s="29">
        <v>461</v>
      </c>
      <c r="B465" s="30" t="s">
        <v>489</v>
      </c>
      <c r="C465" s="37">
        <v>0.96128668662286465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4">
        <v>1.283163112383678</v>
      </c>
      <c r="X465" s="33"/>
      <c r="Y465" s="35"/>
      <c r="Z465" s="40">
        <v>2.2444497990065426</v>
      </c>
    </row>
    <row r="466" spans="1:26" x14ac:dyDescent="0.15">
      <c r="A466" s="29">
        <v>462</v>
      </c>
      <c r="B466" s="30" t="s">
        <v>490</v>
      </c>
      <c r="C466" s="46">
        <v>3.7217772146736997E-5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3">
        <v>1.5418700409404576E-4</v>
      </c>
      <c r="X466" s="33"/>
      <c r="Y466" s="35"/>
      <c r="Z466" s="55">
        <v>1.9140477624078275E-4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186140.74657937445</v>
      </c>
      <c r="D467" s="2">
        <f t="shared" si="0"/>
        <v>642928.51871739118</v>
      </c>
      <c r="E467" s="2">
        <f t="shared" si="0"/>
        <v>1920.19061045428</v>
      </c>
      <c r="F467" s="2">
        <f t="shared" si="0"/>
        <v>3985.8342181075554</v>
      </c>
      <c r="G467" s="2">
        <f t="shared" si="0"/>
        <v>135148.50603368177</v>
      </c>
      <c r="H467" s="2">
        <f t="shared" si="0"/>
        <v>89831.918789224263</v>
      </c>
      <c r="I467" s="2">
        <f t="shared" si="0"/>
        <v>319748.79136552534</v>
      </c>
      <c r="J467" s="2">
        <f t="shared" si="0"/>
        <v>32523.462228863096</v>
      </c>
      <c r="K467" s="2">
        <f t="shared" si="0"/>
        <v>25439.369060284731</v>
      </c>
      <c r="L467" s="2">
        <f t="shared" si="0"/>
        <v>3212.919744537659</v>
      </c>
      <c r="M467" s="2">
        <f t="shared" si="0"/>
        <v>328624.95282191056</v>
      </c>
      <c r="N467" s="2">
        <f t="shared" si="0"/>
        <v>12786.977859320827</v>
      </c>
      <c r="O467" s="2">
        <f t="shared" si="0"/>
        <v>8390.7538300502765</v>
      </c>
      <c r="P467" s="2">
        <f t="shared" si="0"/>
        <v>51216.576909204574</v>
      </c>
      <c r="Q467" s="2">
        <f t="shared" si="0"/>
        <v>3895.6878028800002</v>
      </c>
      <c r="R467" s="2">
        <f t="shared" si="0"/>
        <v>346.79020943237748</v>
      </c>
      <c r="S467" s="2">
        <f t="shared" si="0"/>
        <v>289.01822523145989</v>
      </c>
      <c r="T467" s="2">
        <f t="shared" si="0"/>
        <v>20122.653903041617</v>
      </c>
      <c r="U467" s="3">
        <f>SUM(U5:U466)</f>
        <v>246.05932158619021</v>
      </c>
      <c r="V467" s="4">
        <f>SUM(V5:V246)+V247/10^6+SUM(V248:V466)</f>
        <v>12232.623563912586</v>
      </c>
      <c r="W467" s="4">
        <f>SUM(W5:W246)+W247/10^6+SUM(W248:W466)</f>
        <v>20761.930489413149</v>
      </c>
      <c r="X467" s="4">
        <f>SUM(X5:X246)+X247/10^6+SUM(X248:X466)</f>
        <v>1096.2603475918363</v>
      </c>
      <c r="Y467" s="5">
        <f>SUM(Y5:Y246)+Y247/10^6+SUM(Y248:Y466)</f>
        <v>11357.527901845329</v>
      </c>
      <c r="Z467" s="6">
        <f>SUM(Z5:Z246)+Z247/10^6+SUM(Z248:Z466)</f>
        <v>1912002.0114573385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総括表39</vt:lpstr>
      <vt:lpstr>総括表39!Print_Titles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2024-02-09T08:46:10Z</dcterms:modified>
</cp:coreProperties>
</file>