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321EA002-3402-4BAE-9C48-24212A21B79B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8" sheetId="21" r:id="rId1"/>
  </sheets>
  <definedNames>
    <definedName name="_xlnm._FilterDatabase" localSheetId="0" hidden="1">総括表38!$A$4:$FZ$325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<sst xmlns="http://schemas.openxmlformats.org/spreadsheetml/2006/main" count="492" uniqueCount="491">
  <si>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</si>
  <si>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</si>
  <si>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</si>
  <si>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</si>
  <si>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</si>
  <si>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</si>
  <si>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</si>
  <si>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</si>
  <si>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</si>
  <si>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</si>
  <si>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</si>
  <si>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</si>
  <si>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</si>
  <si>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</si>
  <si>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</si>
  <si>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</si>
  <si>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</si>
  <si>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</si>
  <si>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</si>
  <si>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</si>
  <si>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</si>
  <si>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</si>
  <si>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</si>
  <si>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</si>
  <si>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</si>
  <si>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</si>
  <si>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</si>
  <si>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</si>
  <si>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</si>
  <si>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</si>
  <si>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</si>
  <si>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</si>
  <si>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</si>
  <si>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</si>
  <si>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</si>
  <si>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</si>
  <si>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</si>
  <si>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</si>
  <si>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</si>
  <si>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</si>
  <si>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</si>
  <si>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</si>
  <si>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</si>
  <si>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</si>
  <si>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</si>
  <si>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</si>
  <si>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</si>
  <si>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</si>
  <si>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</si>
  <si>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</si>
  <si>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</si>
  <si>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</si>
  <si>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</si>
  <si>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</si>
  <si>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</si>
  <si>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</si>
  <si>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</si>
  <si>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</si>
  <si>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</si>
  <si>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</si>
  <si>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</si>
  <si>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</si>
  <si>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</si>
  <si>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</si>
  <si>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</si>
  <si>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</si>
  <si>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</si>
  <si>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</si>
  <si>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</si>
  <si>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</si>
  <si>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</si>
  <si>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</si>
  <si>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</si>
  <si>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</si>
  <si>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</si>
  <si>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</si>
  <si>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</si>
  <si>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</si>
  <si>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</si>
  <si>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</si>
  <si>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</si>
  <si>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</si>
  <si>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</si>
  <si>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</si>
  <si>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</si>
  <si>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</si>
  <si>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</si>
  <si>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</si>
  <si>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</si>
  <si>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</si>
  <si>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</si>
  <si>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</si>
  <si>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</si>
  <si>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</si>
  <si>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</si>
  <si>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</si>
  <si>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</si>
  <si>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</si>
  <si>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</si>
  <si>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</si>
  <si>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</si>
  <si>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</si>
  <si>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</si>
  <si>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</si>
  <si>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</si>
  <si>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</si>
  <si>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</si>
  <si>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</si>
  <si>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</si>
  <si>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</si>
  <si>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</si>
  <si>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</si>
  <si>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</si>
  <si>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</si>
  <si>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</si>
  <si>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</si>
  <si>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</si>
  <si>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</si>
  <si>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</si>
  <si>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</si>
  <si>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</si>
  <si>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</si>
  <si>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</si>
  <si>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</si>
  <si>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</si>
  <si>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</si>
  <si>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</si>
  <si>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</si>
  <si>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</si>
  <si>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</si>
  <si>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</si>
  <si>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</si>
  <si>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</si>
  <si>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</si>
  <si>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</si>
  <si>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</si>
  <si>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</si>
  <si>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</si>
  <si>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</si>
  <si>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</si>
  <si>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</si>
  <si>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</si>
  <si>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</si>
  <si>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</si>
  <si>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</si>
  <si>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</si>
  <si>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</si>
  <si>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</si>
  <si>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</si>
  <si>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</si>
  <si>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</si>
  <si>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</si>
  <si>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</si>
  <si>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</si>
  <si>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</si>
  <si>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</si>
  <si>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</si>
  <si>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</si>
  <si>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</si>
  <si>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</si>
  <si>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</si>
  <si>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</si>
  <si>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</si>
  <si>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</si>
  <si>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</si>
  <si>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</si>
  <si>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</si>
  <si>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</si>
  <si>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</si>
  <si>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</si>
  <si>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</si>
  <si>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</si>
  <si>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</si>
  <si>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</si>
  <si>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</si>
  <si>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</si>
  <si>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</si>
  <si>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</si>
  <si>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</si>
  <si>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</si>
  <si>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</si>
  <si>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</si>
  <si>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</si>
  <si>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</si>
  <si>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</si>
  <si>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</si>
  <si>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</si>
  <si>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</si>
  <si>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</si>
  <si>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</si>
  <si>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</si>
  <si>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</si>
  <si>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</si>
  <si>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</si>
  <si>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</si>
  <si>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</si>
  <si>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</si>
  <si>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</si>
  <si>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</si>
  <si>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</si>
  <si>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</si>
  <si>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</si>
  <si>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</si>
  <si>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</si>
  <si>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</si>
  <si>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</si>
  <si>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</si>
  <si>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</si>
  <si>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</si>
  <si>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</si>
  <si>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</si>
  <si>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</si>
  <si>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</si>
  <si>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</si>
  <si>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</si>
  <si>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</si>
  <si>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</si>
  <si>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</si>
  <si>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</si>
  <si>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</si>
  <si>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</si>
  <si>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</si>
  <si>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</si>
  <si>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</si>
  <si>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</si>
  <si>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</si>
  <si>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</si>
  <si>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</si>
  <si>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</si>
  <si>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</si>
  <si>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</si>
  <si>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</si>
  <si>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</si>
  <si>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</si>
  <si>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</si>
  <si>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</si>
  <si>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</si>
  <si>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</si>
  <si>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</si>
  <si>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</si>
  <si>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</si>
  <si>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</si>
  <si>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</si>
  <si>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</si>
  <si>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</si>
  <si>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</si>
  <si>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</si>
  <si>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</si>
  <si>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</si>
  <si>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</si>
  <si>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</si>
  <si>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</si>
  <si>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</si>
  <si>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</si>
  <si>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</si>
  <si>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</si>
  <si>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</si>
  <si>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</si>
  <si>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</si>
  <si>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</si>
  <si>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</si>
  <si>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</si>
  <si>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</si>
  <si>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</si>
  <si>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</si>
  <si>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</si>
  <si>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</si>
  <si>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</si>
  <si>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</si>
  <si>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</si>
  <si>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</si>
  <si>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</si>
  <si>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</si>
  <si>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</si>
  <si>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</si>
  <si>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</si>
  <si>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</si>
  <si>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</si>
  <si>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</si>
  <si>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</si>
  <si>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</si>
  <si>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</si>
  <si>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</si>
  <si>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</si>
  <si>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</si>
  <si>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</si>
  <si>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</si>
  <si>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</si>
  <si>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</si>
  <si>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</si>
  <si>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</si>
  <si>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</si>
  <si>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</si>
  <si>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</si>
  <si>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</si>
  <si>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</si>
  <si>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</si>
  <si>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</si>
  <si>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</si>
  <si>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</si>
  <si>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</si>
  <si>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</si>
  <si>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</si>
  <si>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</si>
  <si>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</si>
  <si>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</si>
  <si>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</si>
  <si>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</si>
  <si>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</si>
  <si>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</si>
  <si>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</si>
  <si>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</si>
  <si>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</si>
  <si>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</si>
  <si>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</si>
  <si>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</si>
  <si>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</si>
  <si>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</si>
  <si>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</si>
  <si>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</si>
  <si>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</si>
  <si>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</si>
  <si>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</si>
  <si>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</si>
  <si>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</si>
  <si>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</si>
  <si>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</si>
  <si>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</si>
  <si>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</si>
  <si>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</si>
  <si>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</si>
  <si>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</si>
  <si>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</si>
  <si>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</si>
  <si>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</si>
  <si>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</si>
  <si>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</si>
  <si>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</si>
  <si>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</si>
  <si>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</si>
  <si>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</si>
  <si>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</si>
  <si>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総括表38　排出源別・対象化学物質別の排出量推計結果（2022年度：愛媛県）［１．対象業種を営む事業者からのすそ切り以下～23.産業廃棄物焼却施設］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</si>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</sst>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7.1933108656155103</v>
      </c>
      <c r="D5" s="32">
        <v>16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8.9366029083371803</v>
      </c>
      <c r="X5" s="33">
        <v>12.769716970872492</v>
      </c>
      <c r="Y5" s="35">
        <v>761.43117908062607</v>
      </c>
      <c r="Z5" s="36">
        <v>806.3308098254513</v>
      </c>
    </row>
    <row r="6" spans="1:26" ht="13.5" customHeight="1" x14ac:dyDescent="0.15">
      <c r="A6" s="29">
        <v>2</v>
      </c>
      <c r="B6" s="30" t="s">
        <v>27</v>
      </c>
      <c r="C6" s="37">
        <v>0.30117028076095614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2.6225413029522086E-2</v>
      </c>
      <c r="X6" s="33"/>
      <c r="Y6" s="35"/>
      <c r="Z6" s="39">
        <v>0.32739569379047823</v>
      </c>
    </row>
    <row r="7" spans="1:26" ht="13.5" customHeight="1" x14ac:dyDescent="0.15">
      <c r="A7" s="29">
        <v>3</v>
      </c>
      <c r="B7" s="30" t="s">
        <v>28</v>
      </c>
      <c r="C7" s="31">
        <v>9.5106311586129504</v>
      </c>
      <c r="D7" s="32"/>
      <c r="E7" s="32"/>
      <c r="F7" s="32">
        <v>190.93087304540148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5.7714576429590617E-2</v>
      </c>
      <c r="X7" s="33"/>
      <c r="Y7" s="35"/>
      <c r="Z7" s="36">
        <v>200.49921878044401</v>
      </c>
    </row>
    <row r="8" spans="1:26" ht="13.5" customHeight="1" x14ac:dyDescent="0.15">
      <c r="A8" s="29">
        <v>4</v>
      </c>
      <c r="B8" s="30" t="s">
        <v>29</v>
      </c>
      <c r="C8" s="40">
        <v>11.076023068283876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3.3064896170942569E-2</v>
      </c>
      <c r="X8" s="33"/>
      <c r="Y8" s="35"/>
      <c r="Z8" s="36">
        <v>11.109087964454819</v>
      </c>
    </row>
    <row r="9" spans="1:26" ht="13.5" customHeight="1" x14ac:dyDescent="0.15">
      <c r="A9" s="29">
        <v>5</v>
      </c>
      <c r="B9" s="30" t="s">
        <v>30</v>
      </c>
      <c r="C9" s="40"/>
      <c r="D9" s="32"/>
      <c r="E9" s="32"/>
      <c r="F9" s="32">
        <v>190.93087304540148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190.93087304540148</v>
      </c>
    </row>
    <row r="10" spans="1:26" ht="13.5" customHeight="1" x14ac:dyDescent="0.15">
      <c r="A10" s="29">
        <v>6</v>
      </c>
      <c r="B10" s="30" t="s">
        <v>31</v>
      </c>
      <c r="C10" s="41">
        <v>6.245854552847277E-3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3.3246624962659425E-4</v>
      </c>
      <c r="X10" s="33"/>
      <c r="Y10" s="35"/>
      <c r="Z10" s="43">
        <v>6.5783208024738716E-3</v>
      </c>
    </row>
    <row r="11" spans="1:26" ht="13.5" customHeight="1" x14ac:dyDescent="0.15">
      <c r="A11" s="29">
        <v>7</v>
      </c>
      <c r="B11" s="30" t="s">
        <v>32</v>
      </c>
      <c r="C11" s="40">
        <v>44.969395283989691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7.3139901611684738E-2</v>
      </c>
      <c r="X11" s="33"/>
      <c r="Y11" s="35"/>
      <c r="Z11" s="36">
        <v>45.042535185601373</v>
      </c>
    </row>
    <row r="12" spans="1:26" ht="13.5" customHeight="1" x14ac:dyDescent="0.15">
      <c r="A12" s="29">
        <v>8</v>
      </c>
      <c r="B12" s="30" t="s">
        <v>33</v>
      </c>
      <c r="C12" s="41">
        <v>1.1491904133206641E-2</v>
      </c>
      <c r="D12" s="32"/>
      <c r="E12" s="32"/>
      <c r="F12" s="32">
        <v>190.93087304540148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4.4296149312977201E-4</v>
      </c>
      <c r="X12" s="33"/>
      <c r="Y12" s="35"/>
      <c r="Z12" s="36">
        <v>190.94280791102781</v>
      </c>
    </row>
    <row r="13" spans="1:26" ht="13.5" customHeight="1" x14ac:dyDescent="0.15">
      <c r="A13" s="29">
        <v>9</v>
      </c>
      <c r="B13" s="30" t="s">
        <v>34</v>
      </c>
      <c r="C13" s="37">
        <v>0.99199181248784174</v>
      </c>
      <c r="D13" s="32"/>
      <c r="E13" s="32"/>
      <c r="F13" s="32"/>
      <c r="G13" s="32"/>
      <c r="H13" s="32"/>
      <c r="I13" s="32"/>
      <c r="J13" s="32"/>
      <c r="K13" s="32"/>
      <c r="L13" s="32">
        <v>90.67792268480261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5.0829504594460794E-3</v>
      </c>
      <c r="X13" s="33"/>
      <c r="Y13" s="35"/>
      <c r="Z13" s="36">
        <v>91.674997447749902</v>
      </c>
    </row>
    <row r="14" spans="1:26" ht="13.5" customHeight="1" x14ac:dyDescent="0.15">
      <c r="A14" s="29">
        <v>10</v>
      </c>
      <c r="B14" s="30" t="s">
        <v>35</v>
      </c>
      <c r="C14" s="40"/>
      <c r="D14" s="32"/>
      <c r="E14" s="32"/>
      <c r="F14" s="32"/>
      <c r="G14" s="32"/>
      <c r="H14" s="32"/>
      <c r="I14" s="32"/>
      <c r="J14" s="32"/>
      <c r="K14" s="32">
        <v>56.927968823112096</v>
      </c>
      <c r="L14" s="32">
        <v>293.30662973180756</v>
      </c>
      <c r="M14" s="32">
        <v>1915.1741402113576</v>
      </c>
      <c r="N14" s="32">
        <v>34.384225684417764</v>
      </c>
      <c r="O14" s="32">
        <v>565.10627813440681</v>
      </c>
      <c r="P14" s="32">
        <v>172.68468704069841</v>
      </c>
      <c r="Q14" s="32">
        <v>211.11772644000001</v>
      </c>
      <c r="R14" s="32"/>
      <c r="S14" s="32"/>
      <c r="T14" s="32"/>
      <c r="U14" s="32"/>
      <c r="V14" s="33"/>
      <c r="W14" s="33"/>
      <c r="X14" s="33"/>
      <c r="Y14" s="35"/>
      <c r="Z14" s="36">
        <v>3248.7016560657999</v>
      </c>
    </row>
    <row r="15" spans="1:26" ht="13.5" customHeight="1" x14ac:dyDescent="0.15">
      <c r="A15" s="29">
        <v>11</v>
      </c>
      <c r="B15" s="30" t="s">
        <v>36</v>
      </c>
      <c r="C15" s="41">
        <v>6.4125517520190745E-2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3">
        <v>6.4125517520190745E-2</v>
      </c>
    </row>
    <row r="16" spans="1:26" ht="13.5" customHeight="1" x14ac:dyDescent="0.15">
      <c r="A16" s="29">
        <v>12</v>
      </c>
      <c r="B16" s="30" t="s">
        <v>37</v>
      </c>
      <c r="C16" s="37">
        <v>0.36886405092296559</v>
      </c>
      <c r="D16" s="32"/>
      <c r="E16" s="32"/>
      <c r="F16" s="32"/>
      <c r="G16" s="32"/>
      <c r="H16" s="32"/>
      <c r="I16" s="32"/>
      <c r="J16" s="32"/>
      <c r="K16" s="32">
        <v>279.01195944954691</v>
      </c>
      <c r="L16" s="32">
        <v>1611.316024602467</v>
      </c>
      <c r="M16" s="32">
        <v>10448.078976233415</v>
      </c>
      <c r="N16" s="32">
        <v>187.34894683992721</v>
      </c>
      <c r="O16" s="32">
        <v>2375.8027189026839</v>
      </c>
      <c r="P16" s="32">
        <v>5102.7670801398299</v>
      </c>
      <c r="Q16" s="32">
        <v>281.49030191999998</v>
      </c>
      <c r="R16" s="32">
        <v>70.746462617630627</v>
      </c>
      <c r="S16" s="32"/>
      <c r="T16" s="32"/>
      <c r="U16" s="32"/>
      <c r="V16" s="33"/>
      <c r="W16" s="38">
        <v>1.3934475597862969E-3</v>
      </c>
      <c r="X16" s="33"/>
      <c r="Y16" s="35">
        <v>283.06276230921543</v>
      </c>
      <c r="Z16" s="36">
        <v>20639.995490513196</v>
      </c>
    </row>
    <row r="17" spans="1:26" ht="13.5" customHeight="1" x14ac:dyDescent="0.15">
      <c r="A17" s="29">
        <v>13</v>
      </c>
      <c r="B17" s="30" t="s">
        <v>38</v>
      </c>
      <c r="C17" s="40">
        <v>52.522177775056406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8.3644503087114561</v>
      </c>
      <c r="X17" s="33"/>
      <c r="Y17" s="35"/>
      <c r="Z17" s="36">
        <v>60.88662808376786</v>
      </c>
    </row>
    <row r="18" spans="1:26" ht="13.5" customHeight="1" x14ac:dyDescent="0.15">
      <c r="A18" s="29">
        <v>14</v>
      </c>
      <c r="B18" s="30" t="s">
        <v>346</v>
      </c>
      <c r="C18" s="40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4.7236854379844161E-3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3">
        <v>4.7236854379844161E-3</v>
      </c>
    </row>
    <row r="21" spans="1:26" ht="13.5" customHeight="1" x14ac:dyDescent="0.15">
      <c r="A21" s="29">
        <v>17</v>
      </c>
      <c r="B21" s="30" t="s">
        <v>40</v>
      </c>
      <c r="C21" s="40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4.1406588237531274E-2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4.0929712292197768E-3</v>
      </c>
      <c r="X22" s="33"/>
      <c r="Y22" s="35"/>
      <c r="Z22" s="43">
        <v>4.5499559466751049E-2</v>
      </c>
    </row>
    <row r="23" spans="1:26" ht="13.5" customHeight="1" x14ac:dyDescent="0.15">
      <c r="A23" s="29">
        <v>19</v>
      </c>
      <c r="B23" s="30" t="s">
        <v>348</v>
      </c>
      <c r="C23" s="40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0">
        <v>213.54237312281629</v>
      </c>
      <c r="D24" s="32"/>
      <c r="E24" s="32"/>
      <c r="F24" s="32"/>
      <c r="G24" s="32"/>
      <c r="H24" s="32"/>
      <c r="I24" s="32">
        <v>43688.302847374965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20696.413364477219</v>
      </c>
      <c r="X24" s="33"/>
      <c r="Y24" s="35"/>
      <c r="Z24" s="36">
        <v>64598.258584975003</v>
      </c>
    </row>
    <row r="25" spans="1:26" ht="13.5" customHeight="1" x14ac:dyDescent="0.15">
      <c r="A25" s="29">
        <v>21</v>
      </c>
      <c r="B25" s="30" t="s">
        <v>43</v>
      </c>
      <c r="C25" s="4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0"/>
      <c r="D26" s="44">
        <v>5</v>
      </c>
      <c r="E26" s="32">
        <v>46.72520143042378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51.72520143042378</v>
      </c>
    </row>
    <row r="27" spans="1:26" ht="13.5" customHeight="1" x14ac:dyDescent="0.15">
      <c r="A27" s="29">
        <v>23</v>
      </c>
      <c r="B27" s="30" t="s">
        <v>45</v>
      </c>
      <c r="C27" s="40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0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0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40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0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0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0"/>
      <c r="D33" s="44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45">
        <v>2</v>
      </c>
    </row>
    <row r="34" spans="1:26" ht="40.5" customHeight="1" x14ac:dyDescent="0.15">
      <c r="A34" s="29">
        <v>30</v>
      </c>
      <c r="B34" s="30" t="s">
        <v>51</v>
      </c>
      <c r="C34" s="40">
        <v>1516.2872415523734</v>
      </c>
      <c r="D34" s="32">
        <v>1190.9219999999998</v>
      </c>
      <c r="E34" s="32">
        <v>95.420805439923157</v>
      </c>
      <c r="F34" s="32"/>
      <c r="G34" s="32"/>
      <c r="H34" s="32"/>
      <c r="I34" s="32">
        <v>83280.213284633675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12004.382969532762</v>
      </c>
      <c r="X34" s="33"/>
      <c r="Y34" s="35"/>
      <c r="Z34" s="36">
        <v>98087.226301158735</v>
      </c>
    </row>
    <row r="35" spans="1:26" ht="13.5" customHeight="1" x14ac:dyDescent="0.15">
      <c r="A35" s="29">
        <v>31</v>
      </c>
      <c r="B35" s="30" t="s">
        <v>52</v>
      </c>
      <c r="C35" s="40">
        <v>16.573985952463158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1.3215721999999999</v>
      </c>
      <c r="W35" s="33">
        <v>52.760617218696225</v>
      </c>
      <c r="X35" s="33"/>
      <c r="Y35" s="35">
        <v>14.686550822982042</v>
      </c>
      <c r="Z35" s="36">
        <v>85.34272619414142</v>
      </c>
    </row>
    <row r="36" spans="1:26" ht="13.5" customHeight="1" x14ac:dyDescent="0.15">
      <c r="A36" s="29">
        <v>32</v>
      </c>
      <c r="B36" s="30" t="s">
        <v>350</v>
      </c>
      <c r="C36" s="46">
        <v>1.5424217201734155E-4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7">
        <v>1.5424217201734155E-4</v>
      </c>
    </row>
    <row r="37" spans="1:26" ht="13.5" customHeight="1" x14ac:dyDescent="0.15">
      <c r="A37" s="29">
        <v>33</v>
      </c>
      <c r="B37" s="30" t="s">
        <v>53</v>
      </c>
      <c r="C37" s="40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0.5782273254766036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0.5782273254766036</v>
      </c>
    </row>
    <row r="39" spans="1:26" ht="13.5" customHeight="1" x14ac:dyDescent="0.15">
      <c r="A39" s="29">
        <v>35</v>
      </c>
      <c r="B39" s="30" t="s">
        <v>352</v>
      </c>
      <c r="C39" s="40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0"/>
      <c r="D40" s="32"/>
      <c r="E40" s="32"/>
      <c r="F40" s="32"/>
      <c r="G40" s="32"/>
      <c r="H40" s="32"/>
      <c r="I40" s="32"/>
      <c r="J40" s="32"/>
      <c r="K40" s="32"/>
      <c r="L40" s="32">
        <v>2551.6330696895975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2551.6330696895975</v>
      </c>
    </row>
    <row r="41" spans="1:26" ht="13.5" customHeight="1" x14ac:dyDescent="0.15">
      <c r="A41" s="29">
        <v>37</v>
      </c>
      <c r="B41" s="30" t="s">
        <v>55</v>
      </c>
      <c r="C41" s="41">
        <v>1.0320192560481015E-2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8">
        <v>0.89078293309833922</v>
      </c>
      <c r="X41" s="33"/>
      <c r="Y41" s="35"/>
      <c r="Z41" s="39">
        <v>0.90110312565882023</v>
      </c>
    </row>
    <row r="42" spans="1:26" ht="40.5" customHeight="1" x14ac:dyDescent="0.15">
      <c r="A42" s="29">
        <v>38</v>
      </c>
      <c r="B42" s="30" t="s">
        <v>353</v>
      </c>
      <c r="C42" s="40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0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0"/>
      <c r="D44" s="32">
        <v>20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20</v>
      </c>
    </row>
    <row r="45" spans="1:26" ht="13.5" customHeight="1" x14ac:dyDescent="0.15">
      <c r="A45" s="29">
        <v>41</v>
      </c>
      <c r="B45" s="30" t="s">
        <v>57</v>
      </c>
      <c r="C45" s="40"/>
      <c r="D45" s="32">
        <v>142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142</v>
      </c>
    </row>
    <row r="46" spans="1:26" ht="13.5" customHeight="1" x14ac:dyDescent="0.15">
      <c r="A46" s="29">
        <v>42</v>
      </c>
      <c r="B46" s="30" t="s">
        <v>355</v>
      </c>
      <c r="C46" s="31">
        <v>1.6381682220192713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5">
        <v>1.6381682220192713</v>
      </c>
    </row>
    <row r="47" spans="1:26" ht="13.5" customHeight="1" x14ac:dyDescent="0.15">
      <c r="A47" s="29">
        <v>43</v>
      </c>
      <c r="B47" s="30" t="s">
        <v>356</v>
      </c>
      <c r="C47" s="40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1.6613558595120106E-4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7.5606436091941079E-2</v>
      </c>
      <c r="Z48" s="43">
        <v>7.5772571677892281E-2</v>
      </c>
    </row>
    <row r="49" spans="1:26" ht="13.5" customHeight="1" x14ac:dyDescent="0.15">
      <c r="A49" s="29">
        <v>45</v>
      </c>
      <c r="B49" s="30" t="s">
        <v>358</v>
      </c>
      <c r="C49" s="40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0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/>
    </row>
    <row r="51" spans="1:26" ht="13.5" customHeight="1" x14ac:dyDescent="0.15">
      <c r="A51" s="29">
        <v>47</v>
      </c>
      <c r="B51" s="30" t="s">
        <v>59</v>
      </c>
      <c r="C51" s="40"/>
      <c r="D51" s="32">
        <v>62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62</v>
      </c>
    </row>
    <row r="52" spans="1:26" ht="13.5" customHeight="1" x14ac:dyDescent="0.15">
      <c r="A52" s="29">
        <v>48</v>
      </c>
      <c r="B52" s="30" t="s">
        <v>60</v>
      </c>
      <c r="C52" s="40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0"/>
      <c r="D53" s="32">
        <v>142.20000000000002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142.20000000000002</v>
      </c>
    </row>
    <row r="54" spans="1:26" ht="13.5" customHeight="1" x14ac:dyDescent="0.15">
      <c r="A54" s="29">
        <v>50</v>
      </c>
      <c r="B54" s="30" t="s">
        <v>62</v>
      </c>
      <c r="C54" s="40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0">
        <v>42.308742995828155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8">
        <v>0.45676656566178953</v>
      </c>
      <c r="X55" s="33"/>
      <c r="Y55" s="35"/>
      <c r="Z55" s="36">
        <v>42.765509561489942</v>
      </c>
    </row>
    <row r="56" spans="1:26" ht="13.5" customHeight="1" x14ac:dyDescent="0.15">
      <c r="A56" s="29">
        <v>52</v>
      </c>
      <c r="B56" s="30" t="s">
        <v>64</v>
      </c>
      <c r="C56" s="40"/>
      <c r="D56" s="32">
        <v>4080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4080</v>
      </c>
    </row>
    <row r="57" spans="1:26" ht="13.5" customHeight="1" x14ac:dyDescent="0.15">
      <c r="A57" s="29">
        <v>53</v>
      </c>
      <c r="B57" s="30" t="s">
        <v>65</v>
      </c>
      <c r="C57" s="40">
        <v>49886.548635670028</v>
      </c>
      <c r="D57" s="32">
        <v>4338.2</v>
      </c>
      <c r="E57" s="32">
        <v>74.077961514774884</v>
      </c>
      <c r="F57" s="32"/>
      <c r="G57" s="32">
        <v>87042.163969607223</v>
      </c>
      <c r="H57" s="32"/>
      <c r="I57" s="32"/>
      <c r="J57" s="32"/>
      <c r="K57" s="32">
        <v>600.26948699122693</v>
      </c>
      <c r="L57" s="32"/>
      <c r="M57" s="32">
        <v>30595.082218559666</v>
      </c>
      <c r="N57" s="32">
        <v>2152.4095402496632</v>
      </c>
      <c r="O57" s="32">
        <v>415.49360350873548</v>
      </c>
      <c r="P57" s="32">
        <v>12834.686621707526</v>
      </c>
      <c r="Q57" s="32">
        <v>70.372575479999995</v>
      </c>
      <c r="R57" s="32"/>
      <c r="S57" s="32"/>
      <c r="T57" s="32"/>
      <c r="U57" s="32"/>
      <c r="V57" s="33"/>
      <c r="W57" s="33">
        <v>25.683480613461334</v>
      </c>
      <c r="X57" s="33"/>
      <c r="Y57" s="35">
        <v>40.000240045251395</v>
      </c>
      <c r="Z57" s="36">
        <v>188074.98833394755</v>
      </c>
    </row>
    <row r="58" spans="1:26" ht="13.5" customHeight="1" x14ac:dyDescent="0.15">
      <c r="A58" s="29">
        <v>54</v>
      </c>
      <c r="B58" s="30" t="s">
        <v>66</v>
      </c>
      <c r="C58" s="40"/>
      <c r="D58" s="32">
        <v>66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66</v>
      </c>
    </row>
    <row r="59" spans="1:26" ht="13.5" customHeight="1" x14ac:dyDescent="0.15">
      <c r="A59" s="29">
        <v>55</v>
      </c>
      <c r="B59" s="30" t="s">
        <v>359</v>
      </c>
      <c r="C59" s="40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0">
        <v>313.70574997233615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59.308605200309373</v>
      </c>
      <c r="X60" s="33"/>
      <c r="Y60" s="35"/>
      <c r="Z60" s="36">
        <v>373.01435517264554</v>
      </c>
    </row>
    <row r="61" spans="1:26" ht="13.5" customHeight="1" x14ac:dyDescent="0.15">
      <c r="A61" s="29">
        <v>57</v>
      </c>
      <c r="B61" s="30" t="s">
        <v>68</v>
      </c>
      <c r="C61" s="40">
        <v>671.08591071672879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6.7666613745053145E-2</v>
      </c>
      <c r="X61" s="33"/>
      <c r="Y61" s="35"/>
      <c r="Z61" s="36">
        <v>671.15357733047381</v>
      </c>
    </row>
    <row r="62" spans="1:26" ht="13.5" customHeight="1" x14ac:dyDescent="0.15">
      <c r="A62" s="29">
        <v>58</v>
      </c>
      <c r="B62" s="30" t="s">
        <v>69</v>
      </c>
      <c r="C62" s="40">
        <v>34.441273953743149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8">
        <v>0.11039569543156369</v>
      </c>
      <c r="X62" s="33"/>
      <c r="Y62" s="35"/>
      <c r="Z62" s="36">
        <v>34.551669649174713</v>
      </c>
    </row>
    <row r="63" spans="1:26" ht="13.5" customHeight="1" x14ac:dyDescent="0.15">
      <c r="A63" s="29">
        <v>59</v>
      </c>
      <c r="B63" s="30" t="s">
        <v>70</v>
      </c>
      <c r="C63" s="41">
        <v>2.5326525757371609E-2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6.4337512313717652E-4</v>
      </c>
      <c r="X63" s="33"/>
      <c r="Y63" s="35"/>
      <c r="Z63" s="43">
        <v>2.5969900880508785E-2</v>
      </c>
    </row>
    <row r="64" spans="1:26" ht="13.5" customHeight="1" x14ac:dyDescent="0.15">
      <c r="A64" s="29">
        <v>60</v>
      </c>
      <c r="B64" s="30" t="s">
        <v>71</v>
      </c>
      <c r="C64" s="37">
        <v>0.5351777822553726</v>
      </c>
      <c r="D64" s="32"/>
      <c r="E64" s="32"/>
      <c r="F64" s="32"/>
      <c r="G64" s="32"/>
      <c r="H64" s="32"/>
      <c r="I64" s="32">
        <v>26.094892029595322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36.240671340501713</v>
      </c>
      <c r="X64" s="33"/>
      <c r="Y64" s="35"/>
      <c r="Z64" s="36">
        <v>62.870741152352409</v>
      </c>
    </row>
    <row r="65" spans="1:26" ht="13.5" customHeight="1" x14ac:dyDescent="0.15">
      <c r="A65" s="29">
        <v>61</v>
      </c>
      <c r="B65" s="30" t="s">
        <v>72</v>
      </c>
      <c r="C65" s="40"/>
      <c r="D65" s="32">
        <v>1200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>
        <v>1200</v>
      </c>
    </row>
    <row r="66" spans="1:26" ht="13.5" customHeight="1" x14ac:dyDescent="0.15">
      <c r="A66" s="29">
        <v>62</v>
      </c>
      <c r="B66" s="30" t="s">
        <v>73</v>
      </c>
      <c r="C66" s="40"/>
      <c r="D66" s="32">
        <v>240360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240360</v>
      </c>
    </row>
    <row r="67" spans="1:26" ht="13.5" customHeight="1" x14ac:dyDescent="0.15">
      <c r="A67" s="29">
        <v>63</v>
      </c>
      <c r="B67" s="30" t="s">
        <v>74</v>
      </c>
      <c r="C67" s="40"/>
      <c r="D67" s="32">
        <v>616.00000000000023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616.00000000000023</v>
      </c>
    </row>
    <row r="68" spans="1:26" ht="13.5" customHeight="1" x14ac:dyDescent="0.15">
      <c r="A68" s="29">
        <v>64</v>
      </c>
      <c r="B68" s="30" t="s">
        <v>75</v>
      </c>
      <c r="C68" s="40"/>
      <c r="D68" s="32">
        <v>481.68000000000006</v>
      </c>
      <c r="E68" s="32">
        <v>63.015385860908815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544.69538586090891</v>
      </c>
    </row>
    <row r="69" spans="1:26" ht="13.5" customHeight="1" x14ac:dyDescent="0.15">
      <c r="A69" s="29">
        <v>65</v>
      </c>
      <c r="B69" s="30" t="s">
        <v>360</v>
      </c>
      <c r="C69" s="41">
        <v>2.8453114135165571E-2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3">
        <v>2.8453114135165571E-2</v>
      </c>
    </row>
    <row r="70" spans="1:26" ht="13.5" customHeight="1" x14ac:dyDescent="0.15">
      <c r="A70" s="29">
        <v>66</v>
      </c>
      <c r="B70" s="30" t="s">
        <v>361</v>
      </c>
      <c r="C70" s="31">
        <v>3.4379265845751315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5">
        <v>3.4379265845751315</v>
      </c>
    </row>
    <row r="71" spans="1:26" ht="13.5" customHeight="1" x14ac:dyDescent="0.15">
      <c r="A71" s="29">
        <v>67</v>
      </c>
      <c r="B71" s="30" t="s">
        <v>362</v>
      </c>
      <c r="C71" s="40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1.7103865175734229E-2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3">
        <v>1.7103865175734229E-2</v>
      </c>
    </row>
    <row r="73" spans="1:26" ht="27" customHeight="1" x14ac:dyDescent="0.15">
      <c r="A73" s="29">
        <v>69</v>
      </c>
      <c r="B73" s="30" t="s">
        <v>76</v>
      </c>
      <c r="C73" s="40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0"/>
      <c r="D74" s="44">
        <v>7.7115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5">
        <v>7.7115</v>
      </c>
    </row>
    <row r="75" spans="1:26" ht="13.5" customHeight="1" x14ac:dyDescent="0.15">
      <c r="A75" s="29">
        <v>71</v>
      </c>
      <c r="B75" s="30" t="s">
        <v>78</v>
      </c>
      <c r="C75" s="37">
        <v>0.22711905179120984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0.22711905179120984</v>
      </c>
    </row>
    <row r="76" spans="1:26" ht="27" customHeight="1" x14ac:dyDescent="0.15">
      <c r="A76" s="29">
        <v>72</v>
      </c>
      <c r="B76" s="30" t="s">
        <v>364</v>
      </c>
      <c r="C76" s="40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5.5911561969877448E-2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0">
        <v>6.7561587155645623E-5</v>
      </c>
      <c r="X77" s="33"/>
      <c r="Y77" s="35"/>
      <c r="Z77" s="43">
        <v>5.5979123557033092E-2</v>
      </c>
    </row>
    <row r="78" spans="1:26" ht="13.5" customHeight="1" x14ac:dyDescent="0.15">
      <c r="A78" s="29">
        <v>74</v>
      </c>
      <c r="B78" s="30" t="s">
        <v>365</v>
      </c>
      <c r="C78" s="37">
        <v>9.9971641183122545E-2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9.9971641183122545E-2</v>
      </c>
    </row>
    <row r="79" spans="1:26" ht="13.5" customHeight="1" x14ac:dyDescent="0.15">
      <c r="A79" s="29">
        <v>75</v>
      </c>
      <c r="B79" s="30" t="s">
        <v>80</v>
      </c>
      <c r="C79" s="41">
        <v>7.3777374575966816E-3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2.8448580515789477</v>
      </c>
      <c r="W79" s="38">
        <v>6.6945220280550258E-3</v>
      </c>
      <c r="X79" s="34">
        <v>8.9947045713928464</v>
      </c>
      <c r="Y79" s="35">
        <v>17.696318640495502</v>
      </c>
      <c r="Z79" s="36">
        <v>29.549953522952947</v>
      </c>
    </row>
    <row r="80" spans="1:26" ht="13.5" customHeight="1" x14ac:dyDescent="0.15">
      <c r="A80" s="29">
        <v>76</v>
      </c>
      <c r="B80" s="30" t="s">
        <v>81</v>
      </c>
      <c r="C80" s="31">
        <v>1.126175416610065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1.2026337968861933</v>
      </c>
      <c r="X80" s="33"/>
      <c r="Y80" s="35"/>
      <c r="Z80" s="45">
        <v>2.3288092134962586</v>
      </c>
    </row>
    <row r="81" spans="1:26" ht="13.5" customHeight="1" x14ac:dyDescent="0.15">
      <c r="A81" s="29">
        <v>77</v>
      </c>
      <c r="B81" s="30" t="s">
        <v>366</v>
      </c>
      <c r="C81" s="40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0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0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0">
        <v>62904.218804288204</v>
      </c>
      <c r="D84" s="32">
        <v>6060.2</v>
      </c>
      <c r="E84" s="32">
        <v>200.33000729696172</v>
      </c>
      <c r="F84" s="32">
        <v>514.02726669018216</v>
      </c>
      <c r="G84" s="32">
        <v>173138.75563704726</v>
      </c>
      <c r="H84" s="32">
        <v>104383.46773007145</v>
      </c>
      <c r="I84" s="32"/>
      <c r="J84" s="32"/>
      <c r="K84" s="32">
        <v>3104.5915403811123</v>
      </c>
      <c r="L84" s="32"/>
      <c r="M84" s="32">
        <v>121528.96226352201</v>
      </c>
      <c r="N84" s="32">
        <v>6278.4033467905165</v>
      </c>
      <c r="O84" s="32">
        <v>1966.0308359884662</v>
      </c>
      <c r="P84" s="32">
        <v>32236.328776902676</v>
      </c>
      <c r="Q84" s="32">
        <v>281.49030191999998</v>
      </c>
      <c r="R84" s="32">
        <v>42.095924709489729</v>
      </c>
      <c r="S84" s="32"/>
      <c r="T84" s="32"/>
      <c r="U84" s="32"/>
      <c r="V84" s="33"/>
      <c r="W84" s="33">
        <v>13.794718209095858</v>
      </c>
      <c r="X84" s="33"/>
      <c r="Y84" s="35">
        <v>206.83112260502662</v>
      </c>
      <c r="Z84" s="36">
        <v>512859.52827642247</v>
      </c>
    </row>
    <row r="85" spans="1:26" ht="13.5" customHeight="1" x14ac:dyDescent="0.15">
      <c r="A85" s="29">
        <v>81</v>
      </c>
      <c r="B85" s="30" t="s">
        <v>84</v>
      </c>
      <c r="C85" s="51">
        <v>4.1865936551332085E-5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4.1865936551332085E-5</v>
      </c>
    </row>
    <row r="86" spans="1:26" ht="13.5" customHeight="1" x14ac:dyDescent="0.15">
      <c r="A86" s="29">
        <v>82</v>
      </c>
      <c r="B86" s="30" t="s">
        <v>85</v>
      </c>
      <c r="C86" s="40">
        <v>11.488093338402262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10.290968248433416</v>
      </c>
      <c r="X86" s="33"/>
      <c r="Y86" s="53">
        <v>9.5001212649104438</v>
      </c>
      <c r="Z86" s="36">
        <v>31.279182851746121</v>
      </c>
    </row>
    <row r="87" spans="1:26" ht="13.5" customHeight="1" x14ac:dyDescent="0.15">
      <c r="A87" s="29">
        <v>83</v>
      </c>
      <c r="B87" s="30" t="s">
        <v>86</v>
      </c>
      <c r="C87" s="40">
        <v>736.05852932825962</v>
      </c>
      <c r="D87" s="32"/>
      <c r="E87" s="54">
        <v>0.47456941290414845</v>
      </c>
      <c r="F87" s="32"/>
      <c r="G87" s="32"/>
      <c r="H87" s="32"/>
      <c r="I87" s="32"/>
      <c r="J87" s="32"/>
      <c r="K87" s="32"/>
      <c r="L87" s="32"/>
      <c r="M87" s="32">
        <v>638.06818042088969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26.451154911550294</v>
      </c>
      <c r="X87" s="33"/>
      <c r="Y87" s="35"/>
      <c r="Z87" s="36">
        <v>1401.0524340736038</v>
      </c>
    </row>
    <row r="88" spans="1:26" ht="13.5" customHeight="1" x14ac:dyDescent="0.15">
      <c r="A88" s="29">
        <v>84</v>
      </c>
      <c r="B88" s="30" t="s">
        <v>87</v>
      </c>
      <c r="C88" s="41">
        <v>2.2530810221983989E-2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2.0091634434114785E-3</v>
      </c>
      <c r="X88" s="33"/>
      <c r="Y88" s="35"/>
      <c r="Z88" s="43">
        <v>2.4539973665395468E-2</v>
      </c>
    </row>
    <row r="89" spans="1:26" ht="13.5" customHeight="1" x14ac:dyDescent="0.15">
      <c r="A89" s="29">
        <v>85</v>
      </c>
      <c r="B89" s="30" t="s">
        <v>88</v>
      </c>
      <c r="C89" s="31">
        <v>7.082816130286961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3.5557558223298806E-2</v>
      </c>
      <c r="X89" s="33"/>
      <c r="Y89" s="35"/>
      <c r="Z89" s="45">
        <v>7.1183736885102595</v>
      </c>
    </row>
    <row r="90" spans="1:26" ht="13.5" customHeight="1" x14ac:dyDescent="0.15">
      <c r="A90" s="29">
        <v>86</v>
      </c>
      <c r="B90" s="30" t="s">
        <v>89</v>
      </c>
      <c r="C90" s="31">
        <v>2.903927004875491</v>
      </c>
      <c r="D90" s="32"/>
      <c r="E90" s="32">
        <v>68.783713178251091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8">
        <v>0.58593975826560607</v>
      </c>
      <c r="X90" s="33"/>
      <c r="Y90" s="35"/>
      <c r="Z90" s="36">
        <v>72.273579941392185</v>
      </c>
    </row>
    <row r="91" spans="1:26" ht="13.5" customHeight="1" x14ac:dyDescent="0.15">
      <c r="A91" s="29">
        <v>87</v>
      </c>
      <c r="B91" s="30" t="s">
        <v>90</v>
      </c>
      <c r="C91" s="31">
        <v>2.8939096300181419</v>
      </c>
      <c r="D91" s="32"/>
      <c r="E91" s="54">
        <v>0.30926106740920339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29.90926557894737</v>
      </c>
      <c r="W91" s="34">
        <v>1.3487015039461463</v>
      </c>
      <c r="X91" s="33">
        <v>34.410876808037038</v>
      </c>
      <c r="Y91" s="35">
        <v>14.418410407116514</v>
      </c>
      <c r="Z91" s="36">
        <v>83.29042499547441</v>
      </c>
    </row>
    <row r="92" spans="1:26" ht="13.5" customHeight="1" x14ac:dyDescent="0.15">
      <c r="A92" s="29">
        <v>88</v>
      </c>
      <c r="B92" s="30" t="s">
        <v>91</v>
      </c>
      <c r="C92" s="31">
        <v>1.3617977954689737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45">
        <v>1.3617977954689737</v>
      </c>
    </row>
    <row r="93" spans="1:26" ht="13.5" customHeight="1" x14ac:dyDescent="0.15">
      <c r="A93" s="29">
        <v>89</v>
      </c>
      <c r="B93" s="30" t="s">
        <v>92</v>
      </c>
      <c r="C93" s="40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0"/>
      <c r="D94" s="32">
        <v>289.00000000000006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289.00000000000006</v>
      </c>
    </row>
    <row r="95" spans="1:26" ht="13.5" customHeight="1" x14ac:dyDescent="0.15">
      <c r="A95" s="29">
        <v>91</v>
      </c>
      <c r="B95" s="30" t="s">
        <v>94</v>
      </c>
      <c r="C95" s="40"/>
      <c r="D95" s="44">
        <v>4.0000000000000009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45">
        <v>4.0000000000000009</v>
      </c>
    </row>
    <row r="96" spans="1:26" ht="13.5" customHeight="1" x14ac:dyDescent="0.15">
      <c r="A96" s="29">
        <v>92</v>
      </c>
      <c r="B96" s="30" t="s">
        <v>95</v>
      </c>
      <c r="C96" s="40"/>
      <c r="D96" s="32">
        <v>405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405</v>
      </c>
    </row>
    <row r="97" spans="1:26" ht="13.5" customHeight="1" x14ac:dyDescent="0.15">
      <c r="A97" s="29">
        <v>93</v>
      </c>
      <c r="B97" s="30" t="s">
        <v>96</v>
      </c>
      <c r="C97" s="40"/>
      <c r="D97" s="32">
        <v>1946.9999999999998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1946.9999999999998</v>
      </c>
    </row>
    <row r="98" spans="1:26" ht="13.5" customHeight="1" x14ac:dyDescent="0.15">
      <c r="A98" s="29">
        <v>94</v>
      </c>
      <c r="B98" s="30" t="s">
        <v>97</v>
      </c>
      <c r="C98" s="40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8">
        <v>0.49093551113285722</v>
      </c>
      <c r="Y98" s="35"/>
      <c r="Z98" s="39">
        <v>0.49093551113285722</v>
      </c>
    </row>
    <row r="99" spans="1:26" ht="13.5" customHeight="1" x14ac:dyDescent="0.15">
      <c r="A99" s="29">
        <v>95</v>
      </c>
      <c r="B99" s="30" t="s">
        <v>98</v>
      </c>
      <c r="C99" s="40"/>
      <c r="D99" s="32">
        <v>746.50000000000011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746.50000000000011</v>
      </c>
    </row>
    <row r="100" spans="1:26" ht="13.5" customHeight="1" x14ac:dyDescent="0.15">
      <c r="A100" s="29">
        <v>96</v>
      </c>
      <c r="B100" s="30" t="s">
        <v>99</v>
      </c>
      <c r="C100" s="40"/>
      <c r="D100" s="32">
        <v>31.415000000000003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31.415000000000003</v>
      </c>
    </row>
    <row r="101" spans="1:26" ht="13.5" customHeight="1" x14ac:dyDescent="0.15">
      <c r="A101" s="29">
        <v>97</v>
      </c>
      <c r="B101" s="30" t="s">
        <v>368</v>
      </c>
      <c r="C101" s="40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0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0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0"/>
      <c r="D104" s="32">
        <v>65.5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65.5</v>
      </c>
    </row>
    <row r="105" spans="1:26" ht="13.5" customHeight="1" x14ac:dyDescent="0.15">
      <c r="A105" s="29">
        <v>101</v>
      </c>
      <c r="B105" s="30" t="s">
        <v>102</v>
      </c>
      <c r="C105" s="40"/>
      <c r="D105" s="32">
        <v>43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43</v>
      </c>
    </row>
    <row r="106" spans="1:26" ht="13.5" customHeight="1" x14ac:dyDescent="0.15">
      <c r="A106" s="29">
        <v>102</v>
      </c>
      <c r="B106" s="30" t="s">
        <v>370</v>
      </c>
      <c r="C106" s="40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3592.4471964089917</v>
      </c>
      <c r="U107" s="32"/>
      <c r="V107" s="33"/>
      <c r="W107" s="33"/>
      <c r="X107" s="33"/>
      <c r="Y107" s="35"/>
      <c r="Z107" s="36">
        <v>3592.4471964089917</v>
      </c>
    </row>
    <row r="108" spans="1:26" ht="13.5" customHeight="1" x14ac:dyDescent="0.15">
      <c r="A108" s="29">
        <v>104</v>
      </c>
      <c r="B108" s="30" t="s">
        <v>104</v>
      </c>
      <c r="C108" s="40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10975.201026354633</v>
      </c>
      <c r="U108" s="32"/>
      <c r="V108" s="33"/>
      <c r="W108" s="33"/>
      <c r="X108" s="33"/>
      <c r="Y108" s="35"/>
      <c r="Z108" s="36">
        <v>10975.201026354633</v>
      </c>
    </row>
    <row r="109" spans="1:26" ht="13.5" customHeight="1" x14ac:dyDescent="0.15">
      <c r="A109" s="29">
        <v>105</v>
      </c>
      <c r="B109" s="30" t="s">
        <v>371</v>
      </c>
      <c r="C109" s="40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0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0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0"/>
      <c r="D112" s="32">
        <v>269.75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269.75</v>
      </c>
    </row>
    <row r="113" spans="1:26" ht="13.5" customHeight="1" x14ac:dyDescent="0.15">
      <c r="A113" s="29">
        <v>109</v>
      </c>
      <c r="B113" s="30" t="s">
        <v>374</v>
      </c>
      <c r="C113" s="40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0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0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0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0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0"/>
      <c r="D118" s="32">
        <v>84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>
        <v>84</v>
      </c>
    </row>
    <row r="119" spans="1:26" ht="13.5" customHeight="1" x14ac:dyDescent="0.15">
      <c r="A119" s="29">
        <v>115</v>
      </c>
      <c r="B119" s="30" t="s">
        <v>108</v>
      </c>
      <c r="C119" s="40"/>
      <c r="D119" s="32">
        <v>633.20000000000005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633.20000000000005</v>
      </c>
    </row>
    <row r="120" spans="1:26" ht="13.5" customHeight="1" x14ac:dyDescent="0.15">
      <c r="A120" s="29">
        <v>116</v>
      </c>
      <c r="B120" s="30" t="s">
        <v>109</v>
      </c>
      <c r="C120" s="40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0"/>
      <c r="D121" s="32">
        <v>1459.3999999999999</v>
      </c>
      <c r="E121" s="44">
        <v>3.8921283099986064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1463.2921283099984</v>
      </c>
    </row>
    <row r="122" spans="1:26" ht="13.5" customHeight="1" x14ac:dyDescent="0.15">
      <c r="A122" s="29">
        <v>118</v>
      </c>
      <c r="B122" s="30" t="s">
        <v>111</v>
      </c>
      <c r="C122" s="40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40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40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0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0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0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0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0">
        <v>232.52104185592123</v>
      </c>
      <c r="D129" s="32">
        <v>49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14.309121469001013</v>
      </c>
      <c r="X129" s="33"/>
      <c r="Y129" s="35">
        <v>16.995578356116205</v>
      </c>
      <c r="Z129" s="36">
        <v>312.82574168103844</v>
      </c>
    </row>
    <row r="130" spans="1:26" ht="13.5" customHeight="1" x14ac:dyDescent="0.15">
      <c r="A130" s="29">
        <v>126</v>
      </c>
      <c r="B130" s="30" t="s">
        <v>117</v>
      </c>
      <c r="C130" s="40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0">
        <v>84.813408115034392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728.11349293692012</v>
      </c>
      <c r="T131" s="32"/>
      <c r="U131" s="32"/>
      <c r="V131" s="33"/>
      <c r="W131" s="33">
        <v>74.230008111868599</v>
      </c>
      <c r="X131" s="33"/>
      <c r="Y131" s="35">
        <v>17.675364058916031</v>
      </c>
      <c r="Z131" s="36">
        <v>904.8322732227391</v>
      </c>
    </row>
    <row r="132" spans="1:26" ht="13.5" customHeight="1" x14ac:dyDescent="0.15">
      <c r="A132" s="29">
        <v>128</v>
      </c>
      <c r="B132" s="30" t="s">
        <v>380</v>
      </c>
      <c r="C132" s="40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0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0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0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0">
        <v>22.530865284820756</v>
      </c>
      <c r="D136" s="32"/>
      <c r="E136" s="55">
        <v>1.4105257550206633E-2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1.5997979263157895</v>
      </c>
      <c r="W136" s="33">
        <v>99.653133837459436</v>
      </c>
      <c r="X136" s="33"/>
      <c r="Y136" s="56">
        <v>0.93729343966264422</v>
      </c>
      <c r="Z136" s="36">
        <v>124.73519574580882</v>
      </c>
    </row>
    <row r="137" spans="1:26" ht="27" customHeight="1" x14ac:dyDescent="0.15">
      <c r="A137" s="29">
        <v>133</v>
      </c>
      <c r="B137" s="30" t="s">
        <v>120</v>
      </c>
      <c r="C137" s="40">
        <v>575.38622159011254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4.7612360270285412E-3</v>
      </c>
      <c r="X137" s="33"/>
      <c r="Y137" s="35"/>
      <c r="Z137" s="36">
        <v>575.39098282613952</v>
      </c>
    </row>
    <row r="138" spans="1:26" ht="13.5" customHeight="1" x14ac:dyDescent="0.15">
      <c r="A138" s="29">
        <v>134</v>
      </c>
      <c r="B138" s="30" t="s">
        <v>121</v>
      </c>
      <c r="C138" s="40">
        <v>666.34255352345133</v>
      </c>
      <c r="D138" s="32"/>
      <c r="E138" s="32"/>
      <c r="F138" s="32">
        <v>165.22928713201856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6.5103057905166741</v>
      </c>
      <c r="X138" s="33"/>
      <c r="Y138" s="35"/>
      <c r="Z138" s="36">
        <v>838.08214644598661</v>
      </c>
    </row>
    <row r="139" spans="1:26" ht="27" customHeight="1" x14ac:dyDescent="0.15">
      <c r="A139" s="29">
        <v>135</v>
      </c>
      <c r="B139" s="30" t="s">
        <v>384</v>
      </c>
      <c r="C139" s="40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0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0"/>
      <c r="D141" s="32">
        <v>72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72</v>
      </c>
    </row>
    <row r="142" spans="1:26" ht="13.5" customHeight="1" x14ac:dyDescent="0.15">
      <c r="A142" s="29">
        <v>138</v>
      </c>
      <c r="B142" s="30" t="s">
        <v>123</v>
      </c>
      <c r="C142" s="40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0"/>
      <c r="D143" s="44">
        <v>4.2</v>
      </c>
      <c r="E143" s="44">
        <v>3.0711235137066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5">
        <v>7.2711235137066001</v>
      </c>
    </row>
    <row r="144" spans="1:26" ht="13.5" customHeight="1" x14ac:dyDescent="0.15">
      <c r="A144" s="29">
        <v>140</v>
      </c>
      <c r="B144" s="30" t="s">
        <v>125</v>
      </c>
      <c r="C144" s="40"/>
      <c r="D144" s="32">
        <v>335.00000000000006</v>
      </c>
      <c r="E144" s="44">
        <v>2.4570826058916349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36">
        <v>337.45708260589169</v>
      </c>
    </row>
    <row r="145" spans="1:26" ht="13.5" customHeight="1" x14ac:dyDescent="0.15">
      <c r="A145" s="29">
        <v>141</v>
      </c>
      <c r="B145" s="30" t="s">
        <v>126</v>
      </c>
      <c r="C145" s="40"/>
      <c r="D145" s="32">
        <v>90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90</v>
      </c>
    </row>
    <row r="146" spans="1:26" ht="13.5" customHeight="1" x14ac:dyDescent="0.15">
      <c r="A146" s="29">
        <v>142</v>
      </c>
      <c r="B146" s="30" t="s">
        <v>386</v>
      </c>
      <c r="C146" s="40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0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0">
        <v>18.319336848086571</v>
      </c>
      <c r="D148" s="32"/>
      <c r="E148" s="32"/>
      <c r="F148" s="32"/>
      <c r="G148" s="32"/>
      <c r="H148" s="32"/>
      <c r="I148" s="32"/>
      <c r="J148" s="32"/>
      <c r="K148" s="32"/>
      <c r="L148" s="32">
        <v>116.70567218174925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135.02500902983581</v>
      </c>
    </row>
    <row r="149" spans="1:26" ht="13.5" customHeight="1" x14ac:dyDescent="0.15">
      <c r="A149" s="29">
        <v>145</v>
      </c>
      <c r="B149" s="30" t="s">
        <v>128</v>
      </c>
      <c r="C149" s="40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0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0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/>
    </row>
    <row r="152" spans="1:26" ht="13.5" customHeight="1" x14ac:dyDescent="0.15">
      <c r="A152" s="29">
        <v>148</v>
      </c>
      <c r="B152" s="30" t="s">
        <v>131</v>
      </c>
      <c r="C152" s="40"/>
      <c r="D152" s="32">
        <v>176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176</v>
      </c>
    </row>
    <row r="153" spans="1:26" ht="13.5" customHeight="1" x14ac:dyDescent="0.15">
      <c r="A153" s="29">
        <v>149</v>
      </c>
      <c r="B153" s="30" t="s">
        <v>388</v>
      </c>
      <c r="C153" s="41">
        <v>5.3507405919663006E-2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3">
        <v>5.3507405919663006E-2</v>
      </c>
    </row>
    <row r="154" spans="1:26" ht="13.5" customHeight="1" x14ac:dyDescent="0.15">
      <c r="A154" s="29">
        <v>150</v>
      </c>
      <c r="B154" s="30" t="s">
        <v>132</v>
      </c>
      <c r="C154" s="40">
        <v>24.241880244818699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24.214286029253287</v>
      </c>
      <c r="Z154" s="36">
        <v>48.45616627407199</v>
      </c>
    </row>
    <row r="155" spans="1:26" ht="13.5" customHeight="1" x14ac:dyDescent="0.15">
      <c r="A155" s="29">
        <v>151</v>
      </c>
      <c r="B155" s="30" t="s">
        <v>133</v>
      </c>
      <c r="C155" s="40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0"/>
      <c r="D156" s="32">
        <v>578.50000000000011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578.50000000000011</v>
      </c>
    </row>
    <row r="157" spans="1:26" ht="13.5" customHeight="1" x14ac:dyDescent="0.15">
      <c r="A157" s="29">
        <v>153</v>
      </c>
      <c r="B157" s="30" t="s">
        <v>135</v>
      </c>
      <c r="C157" s="40"/>
      <c r="D157" s="32"/>
      <c r="E157" s="32">
        <v>416.83955533976246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416.83955533976246</v>
      </c>
    </row>
    <row r="158" spans="1:26" ht="13.5" customHeight="1" x14ac:dyDescent="0.15">
      <c r="A158" s="29">
        <v>154</v>
      </c>
      <c r="B158" s="30" t="s">
        <v>136</v>
      </c>
      <c r="C158" s="40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1.7840520949871086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2.4531318518989331</v>
      </c>
      <c r="X159" s="33"/>
      <c r="Y159" s="35"/>
      <c r="Z159" s="45">
        <v>4.2371839468860415</v>
      </c>
    </row>
    <row r="160" spans="1:26" ht="13.5" customHeight="1" x14ac:dyDescent="0.15">
      <c r="A160" s="29">
        <v>156</v>
      </c>
      <c r="B160" s="30" t="s">
        <v>390</v>
      </c>
      <c r="C160" s="40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0">
        <v>20.458916882392558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8">
        <v>0.45661217569706214</v>
      </c>
      <c r="X161" s="33"/>
      <c r="Y161" s="35"/>
      <c r="Z161" s="36">
        <v>20.915529058089621</v>
      </c>
    </row>
    <row r="162" spans="1:26" ht="13.5" customHeight="1" x14ac:dyDescent="0.15">
      <c r="A162" s="29">
        <v>158</v>
      </c>
      <c r="B162" s="30" t="s">
        <v>391</v>
      </c>
      <c r="C162" s="40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0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0.653518707008647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0.653518707008647</v>
      </c>
    </row>
    <row r="165" spans="1:26" ht="13.5" customHeight="1" x14ac:dyDescent="0.15">
      <c r="A165" s="29">
        <v>161</v>
      </c>
      <c r="B165" s="30" t="s">
        <v>138</v>
      </c>
      <c r="C165" s="40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4748.7449250878626</v>
      </c>
      <c r="U165" s="32"/>
      <c r="V165" s="33"/>
      <c r="W165" s="33"/>
      <c r="X165" s="33"/>
      <c r="Y165" s="35"/>
      <c r="Z165" s="36">
        <v>4748.7449250878626</v>
      </c>
    </row>
    <row r="166" spans="1:26" ht="13.5" customHeight="1" x14ac:dyDescent="0.15">
      <c r="A166" s="29">
        <v>162</v>
      </c>
      <c r="B166" s="30" t="s">
        <v>139</v>
      </c>
      <c r="C166" s="40"/>
      <c r="D166" s="32">
        <v>144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144</v>
      </c>
    </row>
    <row r="167" spans="1:26" ht="13.5" customHeight="1" x14ac:dyDescent="0.15">
      <c r="A167" s="29">
        <v>163</v>
      </c>
      <c r="B167" s="30" t="s">
        <v>394</v>
      </c>
      <c r="C167" s="40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0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519.22333911344583</v>
      </c>
      <c r="U168" s="32"/>
      <c r="V168" s="33"/>
      <c r="W168" s="33"/>
      <c r="X168" s="33"/>
      <c r="Y168" s="35"/>
      <c r="Z168" s="36">
        <v>519.22333911344583</v>
      </c>
    </row>
    <row r="169" spans="1:26" ht="13.5" customHeight="1" x14ac:dyDescent="0.15">
      <c r="A169" s="29">
        <v>165</v>
      </c>
      <c r="B169" s="30" t="s">
        <v>395</v>
      </c>
      <c r="C169" s="40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0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0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0"/>
      <c r="D172" s="32">
        <v>585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585</v>
      </c>
    </row>
    <row r="173" spans="1:26" ht="13.5" customHeight="1" x14ac:dyDescent="0.15">
      <c r="A173" s="29">
        <v>169</v>
      </c>
      <c r="B173" s="30" t="s">
        <v>142</v>
      </c>
      <c r="C173" s="37">
        <v>0.34786905723686989</v>
      </c>
      <c r="D173" s="32">
        <v>330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8">
        <v>9.5070685351331771E-2</v>
      </c>
      <c r="X173" s="33"/>
      <c r="Y173" s="35"/>
      <c r="Z173" s="36">
        <v>330.44293974258824</v>
      </c>
    </row>
    <row r="174" spans="1:26" ht="13.5" customHeight="1" x14ac:dyDescent="0.15">
      <c r="A174" s="29">
        <v>170</v>
      </c>
      <c r="B174" s="30" t="s">
        <v>143</v>
      </c>
      <c r="C174" s="40"/>
      <c r="D174" s="55">
        <v>0.01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43">
        <v>0.01</v>
      </c>
    </row>
    <row r="175" spans="1:26" ht="13.5" customHeight="1" x14ac:dyDescent="0.15">
      <c r="A175" s="29">
        <v>171</v>
      </c>
      <c r="B175" s="30" t="s">
        <v>144</v>
      </c>
      <c r="C175" s="40"/>
      <c r="D175" s="32">
        <v>28.599999999999998</v>
      </c>
      <c r="E175" s="32">
        <v>25.107885738715481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53.707885738715476</v>
      </c>
    </row>
    <row r="176" spans="1:26" ht="13.5" customHeight="1" x14ac:dyDescent="0.15">
      <c r="A176" s="29">
        <v>172</v>
      </c>
      <c r="B176" s="30" t="s">
        <v>145</v>
      </c>
      <c r="C176" s="40"/>
      <c r="D176" s="32">
        <v>120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120</v>
      </c>
    </row>
    <row r="177" spans="1:26" ht="13.5" customHeight="1" x14ac:dyDescent="0.15">
      <c r="A177" s="29">
        <v>173</v>
      </c>
      <c r="B177" s="30" t="s">
        <v>398</v>
      </c>
      <c r="C177" s="40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0"/>
      <c r="D178" s="32">
        <v>240.00000000000003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240.00000000000003</v>
      </c>
    </row>
    <row r="179" spans="1:26" ht="13.5" customHeight="1" x14ac:dyDescent="0.15">
      <c r="A179" s="29">
        <v>175</v>
      </c>
      <c r="B179" s="30" t="s">
        <v>147</v>
      </c>
      <c r="C179" s="40"/>
      <c r="D179" s="32">
        <v>677.09999999999991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677.09999999999991</v>
      </c>
    </row>
    <row r="180" spans="1:26" ht="13.5" customHeight="1" x14ac:dyDescent="0.15">
      <c r="A180" s="29">
        <v>176</v>
      </c>
      <c r="B180" s="30" t="s">
        <v>148</v>
      </c>
      <c r="C180" s="40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10768.632920925473</v>
      </c>
      <c r="U180" s="32"/>
      <c r="V180" s="33"/>
      <c r="W180" s="33"/>
      <c r="X180" s="33"/>
      <c r="Y180" s="35"/>
      <c r="Z180" s="36">
        <v>10768.632920925473</v>
      </c>
    </row>
    <row r="181" spans="1:26" ht="13.5" customHeight="1" x14ac:dyDescent="0.15">
      <c r="A181" s="29">
        <v>177</v>
      </c>
      <c r="B181" s="30" t="s">
        <v>399</v>
      </c>
      <c r="C181" s="40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0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26.737547767392215</v>
      </c>
      <c r="Z182" s="36">
        <v>26.737547767392215</v>
      </c>
    </row>
    <row r="183" spans="1:26" ht="13.5" customHeight="1" x14ac:dyDescent="0.15">
      <c r="A183" s="29">
        <v>179</v>
      </c>
      <c r="B183" s="30" t="s">
        <v>150</v>
      </c>
      <c r="C183" s="40"/>
      <c r="D183" s="32">
        <v>970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970</v>
      </c>
    </row>
    <row r="184" spans="1:26" ht="13.5" customHeight="1" x14ac:dyDescent="0.15">
      <c r="A184" s="29">
        <v>180</v>
      </c>
      <c r="B184" s="30" t="s">
        <v>400</v>
      </c>
      <c r="C184" s="40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0.14118595662119351</v>
      </c>
      <c r="D185" s="32"/>
      <c r="E185" s="32">
        <v>577.22348768251675</v>
      </c>
      <c r="F185" s="32"/>
      <c r="G185" s="32"/>
      <c r="H185" s="32"/>
      <c r="I185" s="32"/>
      <c r="J185" s="32">
        <v>62245.206116683556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3.6917477867188853E-3</v>
      </c>
      <c r="X185" s="33"/>
      <c r="Y185" s="35">
        <v>66.002847518509114</v>
      </c>
      <c r="Z185" s="36">
        <v>62888.577329588989</v>
      </c>
    </row>
    <row r="186" spans="1:26" ht="13.5" customHeight="1" x14ac:dyDescent="0.15">
      <c r="A186" s="29">
        <v>182</v>
      </c>
      <c r="B186" s="30" t="s">
        <v>152</v>
      </c>
      <c r="C186" s="40"/>
      <c r="D186" s="32">
        <v>55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55</v>
      </c>
    </row>
    <row r="187" spans="1:26" ht="13.5" customHeight="1" x14ac:dyDescent="0.15">
      <c r="A187" s="29">
        <v>183</v>
      </c>
      <c r="B187" s="30" t="s">
        <v>153</v>
      </c>
      <c r="C187" s="40"/>
      <c r="D187" s="32">
        <v>2644.8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2644.8</v>
      </c>
    </row>
    <row r="188" spans="1:26" ht="13.5" customHeight="1" x14ac:dyDescent="0.15">
      <c r="A188" s="29">
        <v>184</v>
      </c>
      <c r="B188" s="30" t="s">
        <v>154</v>
      </c>
      <c r="C188" s="40"/>
      <c r="D188" s="32">
        <v>178.3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178.3</v>
      </c>
    </row>
    <row r="189" spans="1:26" ht="13.5" customHeight="1" x14ac:dyDescent="0.15">
      <c r="A189" s="29">
        <v>185</v>
      </c>
      <c r="B189" s="30" t="s">
        <v>155</v>
      </c>
      <c r="C189" s="40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259.50404213845314</v>
      </c>
      <c r="U189" s="32"/>
      <c r="V189" s="33"/>
      <c r="W189" s="33"/>
      <c r="X189" s="33"/>
      <c r="Y189" s="35"/>
      <c r="Z189" s="36">
        <v>259.50404213845314</v>
      </c>
    </row>
    <row r="190" spans="1:26" ht="13.5" customHeight="1" x14ac:dyDescent="0.15">
      <c r="A190" s="29">
        <v>186</v>
      </c>
      <c r="B190" s="30" t="s">
        <v>156</v>
      </c>
      <c r="C190" s="40">
        <v>16502.314381541848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13.382888118654392</v>
      </c>
      <c r="X190" s="33"/>
      <c r="Y190" s="35"/>
      <c r="Z190" s="36">
        <v>16515.697269660501</v>
      </c>
    </row>
    <row r="191" spans="1:26" ht="13.5" customHeight="1" x14ac:dyDescent="0.15">
      <c r="A191" s="29">
        <v>187</v>
      </c>
      <c r="B191" s="30" t="s">
        <v>157</v>
      </c>
      <c r="C191" s="40"/>
      <c r="D191" s="32">
        <v>546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546</v>
      </c>
    </row>
    <row r="192" spans="1:26" ht="13.5" customHeight="1" x14ac:dyDescent="0.15">
      <c r="A192" s="29">
        <v>188</v>
      </c>
      <c r="B192" s="30" t="s">
        <v>158</v>
      </c>
      <c r="C192" s="40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0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1.7062986697883597E-4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7">
        <v>1.7062986697883597E-4</v>
      </c>
    </row>
    <row r="195" spans="1:26" ht="13.5" customHeight="1" x14ac:dyDescent="0.15">
      <c r="A195" s="29">
        <v>191</v>
      </c>
      <c r="B195" s="30" t="s">
        <v>160</v>
      </c>
      <c r="C195" s="40"/>
      <c r="D195" s="32">
        <v>144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144</v>
      </c>
    </row>
    <row r="196" spans="1:26" ht="13.5" customHeight="1" x14ac:dyDescent="0.15">
      <c r="A196" s="29">
        <v>192</v>
      </c>
      <c r="B196" s="30" t="s">
        <v>402</v>
      </c>
      <c r="C196" s="40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0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0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0"/>
      <c r="D199" s="32">
        <v>597.00000000000011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597.00000000000011</v>
      </c>
    </row>
    <row r="200" spans="1:26" ht="13.5" customHeight="1" x14ac:dyDescent="0.15">
      <c r="A200" s="29">
        <v>196</v>
      </c>
      <c r="B200" s="30" t="s">
        <v>163</v>
      </c>
      <c r="C200" s="40"/>
      <c r="D200" s="32">
        <v>36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36</v>
      </c>
    </row>
    <row r="201" spans="1:26" ht="13.5" customHeight="1" x14ac:dyDescent="0.15">
      <c r="A201" s="29">
        <v>197</v>
      </c>
      <c r="B201" s="30" t="s">
        <v>164</v>
      </c>
      <c r="C201" s="40"/>
      <c r="D201" s="32">
        <v>173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173</v>
      </c>
    </row>
    <row r="202" spans="1:26" ht="13.5" customHeight="1" x14ac:dyDescent="0.15">
      <c r="A202" s="29">
        <v>198</v>
      </c>
      <c r="B202" s="30" t="s">
        <v>165</v>
      </c>
      <c r="C202" s="40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0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0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0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0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0.61548412073377057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0.61548412073377057</v>
      </c>
    </row>
    <row r="208" spans="1:26" ht="13.5" customHeight="1" x14ac:dyDescent="0.15">
      <c r="A208" s="29">
        <v>204</v>
      </c>
      <c r="B208" s="30" t="s">
        <v>168</v>
      </c>
      <c r="C208" s="40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1.0133436879765912E-4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3.9926881409040526E-4</v>
      </c>
      <c r="X209" s="33"/>
      <c r="Y209" s="35"/>
      <c r="Z209" s="47">
        <v>5.0060318288806436E-4</v>
      </c>
    </row>
    <row r="210" spans="1:26" ht="13.5" customHeight="1" x14ac:dyDescent="0.15">
      <c r="A210" s="29">
        <v>206</v>
      </c>
      <c r="B210" s="30" t="s">
        <v>169</v>
      </c>
      <c r="C210" s="40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31">
        <v>6.1404196493248593</v>
      </c>
      <c r="D211" s="32">
        <v>183</v>
      </c>
      <c r="E211" s="32">
        <v>23.070589132982434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4.0019494310603733E-2</v>
      </c>
      <c r="X211" s="33"/>
      <c r="Y211" s="35"/>
      <c r="Z211" s="36">
        <v>212.25102827661789</v>
      </c>
    </row>
    <row r="212" spans="1:26" ht="13.5" customHeight="1" x14ac:dyDescent="0.15">
      <c r="A212" s="29">
        <v>208</v>
      </c>
      <c r="B212" s="30" t="s">
        <v>408</v>
      </c>
      <c r="C212" s="40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0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292.61491244337515</v>
      </c>
      <c r="T213" s="32"/>
      <c r="U213" s="32"/>
      <c r="V213" s="33"/>
      <c r="W213" s="33">
        <v>89.374708592284975</v>
      </c>
      <c r="X213" s="33"/>
      <c r="Y213" s="35"/>
      <c r="Z213" s="36">
        <v>381.98962103566009</v>
      </c>
    </row>
    <row r="214" spans="1:26" ht="13.5" customHeight="1" x14ac:dyDescent="0.15">
      <c r="A214" s="29">
        <v>210</v>
      </c>
      <c r="B214" s="30" t="s">
        <v>172</v>
      </c>
      <c r="C214" s="40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0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0"/>
      <c r="D216" s="32">
        <v>425.00000000000006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425.00000000000006</v>
      </c>
    </row>
    <row r="217" spans="1:26" ht="13.5" customHeight="1" x14ac:dyDescent="0.15">
      <c r="A217" s="29">
        <v>213</v>
      </c>
      <c r="B217" s="30" t="s">
        <v>174</v>
      </c>
      <c r="C217" s="40">
        <v>160.10910641321999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8">
        <v>0.49549502631908832</v>
      </c>
      <c r="X217" s="33"/>
      <c r="Y217" s="35"/>
      <c r="Z217" s="36">
        <v>160.60460143953907</v>
      </c>
    </row>
    <row r="218" spans="1:26" ht="13.5" customHeight="1" x14ac:dyDescent="0.15">
      <c r="A218" s="29">
        <v>214</v>
      </c>
      <c r="B218" s="30" t="s">
        <v>410</v>
      </c>
      <c r="C218" s="40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0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3.0725581890463324E-3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3">
        <v>3.0725581890463324E-3</v>
      </c>
    </row>
    <row r="221" spans="1:26" ht="13.5" customHeight="1" x14ac:dyDescent="0.15">
      <c r="A221" s="29">
        <v>217</v>
      </c>
      <c r="B221" s="30" t="s">
        <v>175</v>
      </c>
      <c r="C221" s="40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0.44845565831830708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4.0903589882398637E-3</v>
      </c>
      <c r="X222" s="33"/>
      <c r="Y222" s="35"/>
      <c r="Z222" s="39">
        <v>0.45254601730654692</v>
      </c>
    </row>
    <row r="223" spans="1:26" ht="13.5" customHeight="1" x14ac:dyDescent="0.15">
      <c r="A223" s="29">
        <v>219</v>
      </c>
      <c r="B223" s="30" t="s">
        <v>413</v>
      </c>
      <c r="C223" s="40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0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0"/>
      <c r="D225" s="32">
        <v>60.000000000000014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60.000000000000014</v>
      </c>
    </row>
    <row r="226" spans="1:26" ht="13.5" customHeight="1" x14ac:dyDescent="0.15">
      <c r="A226" s="29">
        <v>222</v>
      </c>
      <c r="B226" s="30" t="s">
        <v>415</v>
      </c>
      <c r="C226" s="4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0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7.972310780619984</v>
      </c>
      <c r="D228" s="32"/>
      <c r="E228" s="32"/>
      <c r="F228" s="32"/>
      <c r="G228" s="32"/>
      <c r="H228" s="32"/>
      <c r="I228" s="32">
        <v>10984.568175615961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93.821859446591901</v>
      </c>
      <c r="X228" s="33"/>
      <c r="Y228" s="35"/>
      <c r="Z228" s="36">
        <v>11086.362345843174</v>
      </c>
    </row>
    <row r="229" spans="1:26" ht="13.5" customHeight="1" x14ac:dyDescent="0.15">
      <c r="A229" s="29">
        <v>225</v>
      </c>
      <c r="B229" s="30" t="s">
        <v>180</v>
      </c>
      <c r="C229" s="40"/>
      <c r="D229" s="32"/>
      <c r="E229" s="44">
        <v>7.3250156306419179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5">
        <v>7.3250156306419179</v>
      </c>
    </row>
    <row r="230" spans="1:26" ht="13.5" customHeight="1" x14ac:dyDescent="0.15">
      <c r="A230" s="29">
        <v>226</v>
      </c>
      <c r="B230" s="30" t="s">
        <v>416</v>
      </c>
      <c r="C230" s="40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0"/>
      <c r="D231" s="32">
        <v>440.00000000000017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440.00000000000017</v>
      </c>
    </row>
    <row r="232" spans="1:26" ht="27" customHeight="1" x14ac:dyDescent="0.15">
      <c r="A232" s="29">
        <v>228</v>
      </c>
      <c r="B232" s="30" t="s">
        <v>417</v>
      </c>
      <c r="C232" s="40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0"/>
      <c r="D233" s="32">
        <v>3821.1000000000004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3821.1000000000004</v>
      </c>
    </row>
    <row r="234" spans="1:26" ht="27" customHeight="1" x14ac:dyDescent="0.15">
      <c r="A234" s="29">
        <v>230</v>
      </c>
      <c r="B234" s="30" t="s">
        <v>418</v>
      </c>
      <c r="C234" s="40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0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0">
        <v>8559.597479190772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8559.597479190772</v>
      </c>
    </row>
    <row r="237" spans="1:26" ht="13.5" customHeight="1" x14ac:dyDescent="0.15">
      <c r="A237" s="29">
        <v>233</v>
      </c>
      <c r="B237" s="30" t="s">
        <v>185</v>
      </c>
      <c r="C237" s="40"/>
      <c r="D237" s="32">
        <v>140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140</v>
      </c>
    </row>
    <row r="238" spans="1:26" ht="13.5" customHeight="1" x14ac:dyDescent="0.15">
      <c r="A238" s="29">
        <v>234</v>
      </c>
      <c r="B238" s="30" t="s">
        <v>186</v>
      </c>
      <c r="C238" s="41">
        <v>4.5247260829621584E-2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3">
        <v>4.5247260829621584E-2</v>
      </c>
    </row>
    <row r="239" spans="1:26" ht="13.5" customHeight="1" x14ac:dyDescent="0.15">
      <c r="A239" s="29">
        <v>235</v>
      </c>
      <c r="B239" s="30" t="s">
        <v>419</v>
      </c>
      <c r="C239" s="46">
        <v>1.1559994983012082E-4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47">
        <v>1.1559994983012082E-4</v>
      </c>
    </row>
    <row r="240" spans="1:26" ht="13.5" customHeight="1" x14ac:dyDescent="0.15">
      <c r="A240" s="29">
        <v>236</v>
      </c>
      <c r="B240" s="30" t="s">
        <v>187</v>
      </c>
      <c r="C240" s="40"/>
      <c r="D240" s="32">
        <v>240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240</v>
      </c>
    </row>
    <row r="241" spans="1:26" ht="13.5" customHeight="1" x14ac:dyDescent="0.15">
      <c r="A241" s="29">
        <v>237</v>
      </c>
      <c r="B241" s="30" t="s">
        <v>188</v>
      </c>
      <c r="C241" s="37">
        <v>0.35622746116880322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30.74394275789474</v>
      </c>
      <c r="W241" s="33"/>
      <c r="X241" s="33">
        <v>18.476220958655169</v>
      </c>
      <c r="Y241" s="35"/>
      <c r="Z241" s="36">
        <v>49.576391177718712</v>
      </c>
    </row>
    <row r="242" spans="1:26" ht="13.5" customHeight="1" x14ac:dyDescent="0.15">
      <c r="A242" s="29">
        <v>238</v>
      </c>
      <c r="B242" s="30" t="s">
        <v>420</v>
      </c>
      <c r="C242" s="40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2.6146246705581975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5">
        <v>2.6146246705581975</v>
      </c>
    </row>
    <row r="244" spans="1:26" ht="13.5" customHeight="1" x14ac:dyDescent="0.15">
      <c r="A244" s="29">
        <v>240</v>
      </c>
      <c r="B244" s="30" t="s">
        <v>190</v>
      </c>
      <c r="C244" s="40">
        <v>1888.4486822250888</v>
      </c>
      <c r="D244" s="32"/>
      <c r="E244" s="32"/>
      <c r="F244" s="55">
        <v>5.4481343957332846E-2</v>
      </c>
      <c r="G244" s="32">
        <v>350.20196867344856</v>
      </c>
      <c r="H244" s="32"/>
      <c r="I244" s="32"/>
      <c r="J244" s="32"/>
      <c r="K244" s="32">
        <v>406.26442672320104</v>
      </c>
      <c r="L244" s="32"/>
      <c r="M244" s="32">
        <v>5923.6073506678713</v>
      </c>
      <c r="N244" s="32">
        <v>1143.3345804082842</v>
      </c>
      <c r="O244" s="32">
        <v>462.78478526325887</v>
      </c>
      <c r="P244" s="32">
        <v>6838.4294785731481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17013.125753878259</v>
      </c>
    </row>
    <row r="245" spans="1:26" ht="27" customHeight="1" x14ac:dyDescent="0.15">
      <c r="A245" s="29">
        <v>241</v>
      </c>
      <c r="B245" s="30" t="s">
        <v>421</v>
      </c>
      <c r="C245" s="40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1.9935026440873705E-3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115.46367642105264</v>
      </c>
      <c r="W246" s="42">
        <v>5.0812783969790792E-4</v>
      </c>
      <c r="X246" s="33"/>
      <c r="Y246" s="35"/>
      <c r="Z246" s="36">
        <v>115.46617805153642</v>
      </c>
    </row>
    <row r="247" spans="1:26" ht="13.5" customHeight="1" x14ac:dyDescent="0.15">
      <c r="A247" s="29">
        <v>243</v>
      </c>
      <c r="B247" s="30" t="s">
        <v>21</v>
      </c>
      <c r="C247" s="40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635.31199233390953</v>
      </c>
      <c r="V247" s="33"/>
      <c r="W247" s="33"/>
      <c r="X247" s="33"/>
      <c r="Y247" s="35"/>
      <c r="Z247" s="36">
        <v>635.31199233390953</v>
      </c>
    </row>
    <row r="248" spans="1:26" ht="13.5" customHeight="1" x14ac:dyDescent="0.15">
      <c r="A248" s="29">
        <v>244</v>
      </c>
      <c r="B248" s="30" t="s">
        <v>192</v>
      </c>
      <c r="C248" s="40"/>
      <c r="D248" s="32">
        <v>10904.5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10904.5</v>
      </c>
    </row>
    <row r="249" spans="1:26" ht="13.5" customHeight="1" x14ac:dyDescent="0.15">
      <c r="A249" s="29">
        <v>245</v>
      </c>
      <c r="B249" s="30" t="s">
        <v>193</v>
      </c>
      <c r="C249" s="51">
        <v>7.8534081020879042E-5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4.367757895427074E-4</v>
      </c>
      <c r="X249" s="33"/>
      <c r="Y249" s="35"/>
      <c r="Z249" s="47">
        <v>5.1530987056358642E-4</v>
      </c>
    </row>
    <row r="250" spans="1:26" ht="13.5" customHeight="1" x14ac:dyDescent="0.15">
      <c r="A250" s="29">
        <v>246</v>
      </c>
      <c r="B250" s="30" t="s">
        <v>422</v>
      </c>
      <c r="C250" s="40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0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0"/>
      <c r="D252" s="32">
        <v>520</v>
      </c>
      <c r="E252" s="54">
        <v>0.67684593449413621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520.67684593449417</v>
      </c>
    </row>
    <row r="253" spans="1:26" ht="13.5" customHeight="1" x14ac:dyDescent="0.15">
      <c r="A253" s="29">
        <v>249</v>
      </c>
      <c r="B253" s="30" t="s">
        <v>195</v>
      </c>
      <c r="C253" s="40"/>
      <c r="D253" s="32">
        <v>1304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1304</v>
      </c>
    </row>
    <row r="254" spans="1:26" ht="13.5" customHeight="1" x14ac:dyDescent="0.15">
      <c r="A254" s="29">
        <v>250</v>
      </c>
      <c r="B254" s="30" t="s">
        <v>196</v>
      </c>
      <c r="C254" s="40"/>
      <c r="D254" s="32">
        <v>236.00000000000003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236.00000000000003</v>
      </c>
    </row>
    <row r="255" spans="1:26" ht="13.5" customHeight="1" x14ac:dyDescent="0.15">
      <c r="A255" s="29">
        <v>251</v>
      </c>
      <c r="B255" s="30" t="s">
        <v>197</v>
      </c>
      <c r="C255" s="40"/>
      <c r="D255" s="32">
        <v>3101.0000000000009</v>
      </c>
      <c r="E255" s="32">
        <v>174.6075784613632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3275.607578461364</v>
      </c>
    </row>
    <row r="256" spans="1:26" ht="13.5" customHeight="1" x14ac:dyDescent="0.15">
      <c r="A256" s="29">
        <v>252</v>
      </c>
      <c r="B256" s="30" t="s">
        <v>198</v>
      </c>
      <c r="C256" s="40"/>
      <c r="D256" s="32"/>
      <c r="E256" s="32">
        <v>73.61335228462994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73.61335228462994</v>
      </c>
    </row>
    <row r="257" spans="1:26" ht="13.5" customHeight="1" x14ac:dyDescent="0.15">
      <c r="A257" s="29">
        <v>253</v>
      </c>
      <c r="B257" s="30" t="s">
        <v>199</v>
      </c>
      <c r="C257" s="40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0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37">
        <v>0.35831237075697203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39">
        <v>0.35831237075697203</v>
      </c>
    </row>
    <row r="260" spans="1:26" ht="13.5" customHeight="1" x14ac:dyDescent="0.15">
      <c r="A260" s="29">
        <v>256</v>
      </c>
      <c r="B260" s="30" t="s">
        <v>202</v>
      </c>
      <c r="C260" s="40"/>
      <c r="D260" s="32"/>
      <c r="E260" s="55">
        <v>6.4989644600484772E-2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3">
        <v>6.4989644600484772E-2</v>
      </c>
    </row>
    <row r="261" spans="1:26" ht="13.5" customHeight="1" x14ac:dyDescent="0.15">
      <c r="A261" s="29">
        <v>257</v>
      </c>
      <c r="B261" s="30" t="s">
        <v>203</v>
      </c>
      <c r="C261" s="40"/>
      <c r="D261" s="32">
        <v>112.32000000000001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112.32000000000001</v>
      </c>
    </row>
    <row r="262" spans="1:26" ht="13.5" customHeight="1" x14ac:dyDescent="0.15">
      <c r="A262" s="29">
        <v>258</v>
      </c>
      <c r="B262" s="30" t="s">
        <v>204</v>
      </c>
      <c r="C262" s="31">
        <v>1.0181516298485365</v>
      </c>
      <c r="D262" s="32">
        <v>9031.1999999999989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8">
        <v>0.75166022902021712</v>
      </c>
      <c r="X262" s="33"/>
      <c r="Y262" s="35"/>
      <c r="Z262" s="36">
        <v>9032.9698118588676</v>
      </c>
    </row>
    <row r="263" spans="1:26" ht="13.5" customHeight="1" x14ac:dyDescent="0.15">
      <c r="A263" s="29">
        <v>259</v>
      </c>
      <c r="B263" s="30" t="s">
        <v>205</v>
      </c>
      <c r="C263" s="31">
        <v>3.5126702605117934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5">
        <v>3.5126702605117934</v>
      </c>
    </row>
    <row r="264" spans="1:26" ht="13.5" customHeight="1" x14ac:dyDescent="0.15">
      <c r="A264" s="29">
        <v>260</v>
      </c>
      <c r="B264" s="30" t="s">
        <v>206</v>
      </c>
      <c r="C264" s="40"/>
      <c r="D264" s="32">
        <v>763.00000000000011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763.00000000000011</v>
      </c>
    </row>
    <row r="265" spans="1:26" ht="13.5" customHeight="1" x14ac:dyDescent="0.15">
      <c r="A265" s="29">
        <v>261</v>
      </c>
      <c r="B265" s="30" t="s">
        <v>207</v>
      </c>
      <c r="C265" s="40"/>
      <c r="D265" s="32">
        <v>454.5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454.5</v>
      </c>
    </row>
    <row r="266" spans="1:26" ht="13.5" customHeight="1" x14ac:dyDescent="0.15">
      <c r="A266" s="29">
        <v>262</v>
      </c>
      <c r="B266" s="30" t="s">
        <v>208</v>
      </c>
      <c r="C266" s="40">
        <v>1568.532659757949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2.8467005340714624</v>
      </c>
      <c r="X266" s="33"/>
      <c r="Y266" s="35">
        <v>29.972604599275456</v>
      </c>
      <c r="Z266" s="36">
        <v>1601.3519648912959</v>
      </c>
    </row>
    <row r="267" spans="1:26" ht="13.5" customHeight="1" x14ac:dyDescent="0.15">
      <c r="A267" s="29">
        <v>263</v>
      </c>
      <c r="B267" s="30" t="s">
        <v>424</v>
      </c>
      <c r="C267" s="40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0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0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0"/>
      <c r="D270" s="32">
        <v>11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11</v>
      </c>
    </row>
    <row r="271" spans="1:26" ht="13.5" customHeight="1" x14ac:dyDescent="0.15">
      <c r="A271" s="29">
        <v>267</v>
      </c>
      <c r="B271" s="30" t="s">
        <v>210</v>
      </c>
      <c r="C271" s="40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1">
        <v>8.0332720137045115</v>
      </c>
      <c r="D272" s="32">
        <v>490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498.0332720137045</v>
      </c>
    </row>
    <row r="273" spans="1:26" ht="13.5" customHeight="1" x14ac:dyDescent="0.15">
      <c r="A273" s="29">
        <v>269</v>
      </c>
      <c r="B273" s="30" t="s">
        <v>427</v>
      </c>
      <c r="C273" s="40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2.6734925983738782E-5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0">
        <v>6.808829825940436E-5</v>
      </c>
      <c r="X274" s="33"/>
      <c r="Y274" s="35"/>
      <c r="Z274" s="52">
        <v>9.4823224243143135E-5</v>
      </c>
    </row>
    <row r="275" spans="1:26" ht="13.5" customHeight="1" x14ac:dyDescent="0.15">
      <c r="A275" s="29">
        <v>271</v>
      </c>
      <c r="B275" s="30" t="s">
        <v>428</v>
      </c>
      <c r="C275" s="40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2.4257674473583695</v>
      </c>
      <c r="D276" s="3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5.734874931149827</v>
      </c>
      <c r="X276" s="33">
        <v>11.541857741737331</v>
      </c>
      <c r="Y276" s="35">
        <v>61.562309993608338</v>
      </c>
      <c r="Z276" s="36">
        <v>93.264810113853869</v>
      </c>
    </row>
    <row r="277" spans="1:26" ht="13.5" customHeight="1" x14ac:dyDescent="0.15">
      <c r="A277" s="29">
        <v>273</v>
      </c>
      <c r="B277" s="30" t="s">
        <v>214</v>
      </c>
      <c r="C277" s="37">
        <v>0.11431319489002885</v>
      </c>
      <c r="D277" s="44">
        <v>7.4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2">
        <v>1.3146107464191822E-4</v>
      </c>
      <c r="X277" s="33"/>
      <c r="Y277" s="35"/>
      <c r="Z277" s="45">
        <v>7.5144446559646711</v>
      </c>
    </row>
    <row r="278" spans="1:26" ht="13.5" customHeight="1" x14ac:dyDescent="0.15">
      <c r="A278" s="29">
        <v>274</v>
      </c>
      <c r="B278" s="30" t="s">
        <v>429</v>
      </c>
      <c r="C278" s="40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0">
        <v>587.01338979374634</v>
      </c>
      <c r="D279" s="32">
        <v>171.9</v>
      </c>
      <c r="E279" s="44">
        <v>1.0244117648877535</v>
      </c>
      <c r="F279" s="32"/>
      <c r="G279" s="32"/>
      <c r="H279" s="32"/>
      <c r="I279" s="32">
        <v>21751.258493962774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3939.6159122895951</v>
      </c>
      <c r="X279" s="33"/>
      <c r="Y279" s="35"/>
      <c r="Z279" s="36">
        <v>26450.812207811003</v>
      </c>
    </row>
    <row r="280" spans="1:26" ht="13.5" customHeight="1" x14ac:dyDescent="0.15">
      <c r="A280" s="29">
        <v>276</v>
      </c>
      <c r="B280" s="30" t="s">
        <v>216</v>
      </c>
      <c r="C280" s="37">
        <v>0.89987390724934735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2.7214331648031247</v>
      </c>
      <c r="X280" s="33"/>
      <c r="Y280" s="35"/>
      <c r="Z280" s="45">
        <v>3.6213070720524723</v>
      </c>
    </row>
    <row r="281" spans="1:26" ht="13.5" customHeight="1" x14ac:dyDescent="0.15">
      <c r="A281" s="29">
        <v>277</v>
      </c>
      <c r="B281" s="30" t="s">
        <v>217</v>
      </c>
      <c r="C281" s="40">
        <v>92.437329737014849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39.239700495740728</v>
      </c>
      <c r="X281" s="33"/>
      <c r="Y281" s="35"/>
      <c r="Z281" s="36">
        <v>131.67703023275558</v>
      </c>
    </row>
    <row r="282" spans="1:26" ht="13.5" customHeight="1" x14ac:dyDescent="0.15">
      <c r="A282" s="29">
        <v>278</v>
      </c>
      <c r="B282" s="30" t="s">
        <v>218</v>
      </c>
      <c r="C282" s="31">
        <v>2.7643452522733249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12.775710380553809</v>
      </c>
      <c r="X282" s="33"/>
      <c r="Y282" s="35"/>
      <c r="Z282" s="36">
        <v>15.540055632827134</v>
      </c>
    </row>
    <row r="283" spans="1:26" ht="13.5" customHeight="1" x14ac:dyDescent="0.15">
      <c r="A283" s="29">
        <v>279</v>
      </c>
      <c r="B283" s="30" t="s">
        <v>430</v>
      </c>
      <c r="C283" s="40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0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0">
        <v>4501.326582310915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2.0896565292444658</v>
      </c>
      <c r="X285" s="33"/>
      <c r="Y285" s="35">
        <v>42.022259303745571</v>
      </c>
      <c r="Z285" s="36">
        <v>4545.4384981439043</v>
      </c>
    </row>
    <row r="286" spans="1:26" ht="13.5" customHeight="1" x14ac:dyDescent="0.15">
      <c r="A286" s="29">
        <v>282</v>
      </c>
      <c r="B286" s="30" t="s">
        <v>220</v>
      </c>
      <c r="C286" s="37">
        <v>0.55779382419527457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2.269546148760385</v>
      </c>
      <c r="X286" s="33"/>
      <c r="Y286" s="35"/>
      <c r="Z286" s="45">
        <v>2.8273399729556594</v>
      </c>
    </row>
    <row r="287" spans="1:26" ht="13.5" customHeight="1" x14ac:dyDescent="0.15">
      <c r="A287" s="29">
        <v>283</v>
      </c>
      <c r="B287" s="30" t="s">
        <v>221</v>
      </c>
      <c r="C287" s="40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0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0"/>
      <c r="D289" s="32">
        <v>1724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1724</v>
      </c>
    </row>
    <row r="290" spans="1:26" ht="13.5" customHeight="1" x14ac:dyDescent="0.15">
      <c r="A290" s="29">
        <v>286</v>
      </c>
      <c r="B290" s="30" t="s">
        <v>223</v>
      </c>
      <c r="C290" s="40"/>
      <c r="D290" s="32">
        <v>273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273</v>
      </c>
    </row>
    <row r="291" spans="1:26" ht="13.5" customHeight="1" x14ac:dyDescent="0.15">
      <c r="A291" s="29">
        <v>287</v>
      </c>
      <c r="B291" s="30" t="s">
        <v>433</v>
      </c>
      <c r="C291" s="40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0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8523.9711660936591</v>
      </c>
      <c r="U292" s="32"/>
      <c r="V292" s="33"/>
      <c r="W292" s="33"/>
      <c r="X292" s="33"/>
      <c r="Y292" s="35"/>
      <c r="Z292" s="36">
        <v>8523.9711660936591</v>
      </c>
    </row>
    <row r="293" spans="1:26" ht="13.5" customHeight="1" x14ac:dyDescent="0.15">
      <c r="A293" s="29">
        <v>289</v>
      </c>
      <c r="B293" s="30" t="s">
        <v>434</v>
      </c>
      <c r="C293" s="40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0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0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0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0"/>
      <c r="D297" s="32">
        <v>207.2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207.2</v>
      </c>
    </row>
    <row r="298" spans="1:26" ht="13.5" customHeight="1" x14ac:dyDescent="0.15">
      <c r="A298" s="29">
        <v>294</v>
      </c>
      <c r="B298" s="30" t="s">
        <v>227</v>
      </c>
      <c r="C298" s="40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0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0">
        <v>14131.69707874192</v>
      </c>
      <c r="D300" s="32">
        <v>59.699999999999996</v>
      </c>
      <c r="E300" s="32">
        <v>222.50542851070676</v>
      </c>
      <c r="F300" s="32"/>
      <c r="G300" s="32"/>
      <c r="H300" s="32"/>
      <c r="I300" s="32"/>
      <c r="J300" s="32"/>
      <c r="K300" s="32">
        <v>464.32189899429432</v>
      </c>
      <c r="L300" s="32"/>
      <c r="M300" s="32">
        <v>17609.832403644548</v>
      </c>
      <c r="N300" s="32"/>
      <c r="O300" s="32">
        <v>138.29787203865311</v>
      </c>
      <c r="P300" s="32"/>
      <c r="Q300" s="32"/>
      <c r="R300" s="32"/>
      <c r="S300" s="32"/>
      <c r="T300" s="32"/>
      <c r="U300" s="32"/>
      <c r="V300" s="33"/>
      <c r="W300" s="34">
        <v>5.5166106915682089</v>
      </c>
      <c r="X300" s="33"/>
      <c r="Y300" s="35">
        <v>745.92326250350334</v>
      </c>
      <c r="Z300" s="36">
        <v>33377.794555125191</v>
      </c>
    </row>
    <row r="301" spans="1:26" ht="13.5" customHeight="1" x14ac:dyDescent="0.15">
      <c r="A301" s="29">
        <v>297</v>
      </c>
      <c r="B301" s="30" t="s">
        <v>229</v>
      </c>
      <c r="C301" s="40">
        <v>6265.9741805300591</v>
      </c>
      <c r="D301" s="32"/>
      <c r="E301" s="32">
        <v>59.934162104686408</v>
      </c>
      <c r="F301" s="32"/>
      <c r="G301" s="32">
        <v>19475.482017938353</v>
      </c>
      <c r="H301" s="32"/>
      <c r="I301" s="32"/>
      <c r="J301" s="32"/>
      <c r="K301" s="32">
        <v>634.65340575300945</v>
      </c>
      <c r="L301" s="32"/>
      <c r="M301" s="32">
        <v>9939.3628569444645</v>
      </c>
      <c r="N301" s="32">
        <v>785.59764515775362</v>
      </c>
      <c r="O301" s="32">
        <v>494.14293982764093</v>
      </c>
      <c r="P301" s="32">
        <v>4208.2622722435081</v>
      </c>
      <c r="Q301" s="32"/>
      <c r="R301" s="32"/>
      <c r="S301" s="32"/>
      <c r="T301" s="32"/>
      <c r="U301" s="32"/>
      <c r="V301" s="33"/>
      <c r="W301" s="34">
        <v>3.4989711091095201</v>
      </c>
      <c r="X301" s="33"/>
      <c r="Y301" s="35">
        <v>72.443307367845989</v>
      </c>
      <c r="Z301" s="36">
        <v>41939.351758976423</v>
      </c>
    </row>
    <row r="302" spans="1:26" ht="13.5" customHeight="1" x14ac:dyDescent="0.15">
      <c r="A302" s="29">
        <v>298</v>
      </c>
      <c r="B302" s="30" t="s">
        <v>230</v>
      </c>
      <c r="C302" s="31">
        <v>2.4148542079280477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5">
        <v>2.4148542079280477</v>
      </c>
    </row>
    <row r="303" spans="1:26" ht="13.5" customHeight="1" x14ac:dyDescent="0.15">
      <c r="A303" s="29">
        <v>299</v>
      </c>
      <c r="B303" s="30" t="s">
        <v>231</v>
      </c>
      <c r="C303" s="41">
        <v>9.3510187845471295E-3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1.8140746866762271E-3</v>
      </c>
      <c r="X303" s="33"/>
      <c r="Y303" s="35"/>
      <c r="Z303" s="43">
        <v>1.1165093471223356E-2</v>
      </c>
    </row>
    <row r="304" spans="1:26" ht="13.5" customHeight="1" x14ac:dyDescent="0.15">
      <c r="A304" s="29">
        <v>300</v>
      </c>
      <c r="B304" s="30" t="s">
        <v>232</v>
      </c>
      <c r="C304" s="40">
        <v>112433.25004319526</v>
      </c>
      <c r="D304" s="44">
        <v>2.2000000000000002</v>
      </c>
      <c r="E304" s="54">
        <v>0.84170158372027437</v>
      </c>
      <c r="F304" s="32">
        <v>5214.6703455510642</v>
      </c>
      <c r="G304" s="32">
        <v>89865.264938281238</v>
      </c>
      <c r="H304" s="32"/>
      <c r="I304" s="32"/>
      <c r="J304" s="32"/>
      <c r="K304" s="32">
        <v>5793.7212615939243</v>
      </c>
      <c r="L304" s="32">
        <v>561.07375213612738</v>
      </c>
      <c r="M304" s="32">
        <v>213796.87303098795</v>
      </c>
      <c r="N304" s="32">
        <v>9335.6138809527092</v>
      </c>
      <c r="O304" s="32">
        <v>2818.4563689271272</v>
      </c>
      <c r="P304" s="32">
        <v>44955.842536667813</v>
      </c>
      <c r="Q304" s="32">
        <v>211.11772644000001</v>
      </c>
      <c r="R304" s="32">
        <v>36.546475782620405</v>
      </c>
      <c r="S304" s="32"/>
      <c r="T304" s="32"/>
      <c r="U304" s="32"/>
      <c r="V304" s="33"/>
      <c r="W304" s="33">
        <v>75.420899680018536</v>
      </c>
      <c r="X304" s="33"/>
      <c r="Y304" s="53">
        <v>9.2905892683419484</v>
      </c>
      <c r="Z304" s="36">
        <v>485110.18355104793</v>
      </c>
    </row>
    <row r="305" spans="1:26" ht="13.5" customHeight="1" x14ac:dyDescent="0.15">
      <c r="A305" s="29">
        <v>301</v>
      </c>
      <c r="B305" s="30" t="s">
        <v>233</v>
      </c>
      <c r="C305" s="40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0">
        <v>1284.028716550743</v>
      </c>
      <c r="D306" s="32">
        <v>92.4</v>
      </c>
      <c r="E306" s="55">
        <v>1.4632556897877911E-2</v>
      </c>
      <c r="F306" s="32"/>
      <c r="G306" s="32"/>
      <c r="H306" s="32"/>
      <c r="I306" s="32"/>
      <c r="J306" s="32">
        <v>704.76641675055362</v>
      </c>
      <c r="K306" s="32"/>
      <c r="L306" s="32"/>
      <c r="M306" s="32">
        <v>225.6712816304352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10.194683746224474</v>
      </c>
      <c r="X306" s="33"/>
      <c r="Y306" s="35"/>
      <c r="Z306" s="36">
        <v>2317.0757312348542</v>
      </c>
    </row>
    <row r="307" spans="1:26" ht="13.5" customHeight="1" x14ac:dyDescent="0.15">
      <c r="A307" s="29">
        <v>303</v>
      </c>
      <c r="B307" s="30" t="s">
        <v>438</v>
      </c>
      <c r="C307" s="40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37">
        <v>9.9517447807866852E-2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39">
        <v>9.9517447807866852E-2</v>
      </c>
    </row>
    <row r="309" spans="1:26" ht="13.5" customHeight="1" x14ac:dyDescent="0.15">
      <c r="A309" s="29">
        <v>305</v>
      </c>
      <c r="B309" s="30" t="s">
        <v>236</v>
      </c>
      <c r="C309" s="31">
        <v>2.8690136619110214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34.082651473684216</v>
      </c>
      <c r="W309" s="34">
        <v>7.9143050707272469</v>
      </c>
      <c r="X309" s="33">
        <v>30.24732415091044</v>
      </c>
      <c r="Y309" s="35">
        <v>71.891094826100442</v>
      </c>
      <c r="Z309" s="36">
        <v>147.00438918333336</v>
      </c>
    </row>
    <row r="310" spans="1:26" ht="13.5" customHeight="1" x14ac:dyDescent="0.15">
      <c r="A310" s="29">
        <v>306</v>
      </c>
      <c r="B310" s="30" t="s">
        <v>237</v>
      </c>
      <c r="C310" s="41">
        <v>5.3069662376363833E-2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3">
        <v>5.3069662376363833E-2</v>
      </c>
    </row>
    <row r="311" spans="1:26" ht="13.5" customHeight="1" x14ac:dyDescent="0.15">
      <c r="A311" s="29">
        <v>307</v>
      </c>
      <c r="B311" s="30" t="s">
        <v>439</v>
      </c>
      <c r="C311" s="40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6.2746414050698737E-2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7.559851785146679E-2</v>
      </c>
      <c r="X312" s="33"/>
      <c r="Y312" s="35"/>
      <c r="Z312" s="39">
        <v>0.13834493190216551</v>
      </c>
    </row>
    <row r="313" spans="1:26" ht="13.5" customHeight="1" x14ac:dyDescent="0.15">
      <c r="A313" s="29">
        <v>309</v>
      </c>
      <c r="B313" s="30" t="s">
        <v>239</v>
      </c>
      <c r="C313" s="31">
        <v>5.830203144081457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6.9556431578947375</v>
      </c>
      <c r="W313" s="33">
        <v>368.23515825944418</v>
      </c>
      <c r="X313" s="34">
        <v>8.2993929625249923</v>
      </c>
      <c r="Y313" s="35">
        <v>43.27286126458479</v>
      </c>
      <c r="Z313" s="36">
        <v>432.59325878853019</v>
      </c>
    </row>
    <row r="314" spans="1:26" ht="13.5" customHeight="1" x14ac:dyDescent="0.15">
      <c r="A314" s="29">
        <v>310</v>
      </c>
      <c r="B314" s="30" t="s">
        <v>440</v>
      </c>
      <c r="C314" s="40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0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0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0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0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0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0.14399499809730754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0.14399499809730754</v>
      </c>
    </row>
    <row r="321" spans="1:26" ht="13.5" customHeight="1" x14ac:dyDescent="0.15">
      <c r="A321" s="29">
        <v>317</v>
      </c>
      <c r="B321" s="30" t="s">
        <v>446</v>
      </c>
      <c r="C321" s="41">
        <v>3.8950648015161793E-2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3">
        <v>3.8950648015161793E-2</v>
      </c>
    </row>
    <row r="322" spans="1:26" ht="13.5" customHeight="1" x14ac:dyDescent="0.15">
      <c r="A322" s="29">
        <v>318</v>
      </c>
      <c r="B322" s="30" t="s">
        <v>241</v>
      </c>
      <c r="C322" s="37">
        <v>0.34980956429111293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1.2137120286181299E-2</v>
      </c>
      <c r="X322" s="33"/>
      <c r="Y322" s="35"/>
      <c r="Z322" s="39">
        <v>0.36194668457729423</v>
      </c>
    </row>
    <row r="323" spans="1:26" ht="13.5" customHeight="1" x14ac:dyDescent="0.15">
      <c r="A323" s="29">
        <v>319</v>
      </c>
      <c r="B323" s="30" t="s">
        <v>447</v>
      </c>
      <c r="C323" s="40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3.2658298875595931E-2</v>
      </c>
      <c r="D324" s="32"/>
      <c r="E324" s="54">
        <v>0.10783271659877594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39">
        <v>0.14049101547437187</v>
      </c>
    </row>
    <row r="325" spans="1:26" ht="13.5" customHeight="1" x14ac:dyDescent="0.15">
      <c r="A325" s="29">
        <v>321</v>
      </c>
      <c r="B325" s="30" t="s">
        <v>243</v>
      </c>
      <c r="C325" s="41">
        <v>3.7787737258230286E-2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63.991917052631585</v>
      </c>
      <c r="W325" s="33">
        <v>28.217341877301525</v>
      </c>
      <c r="X325" s="33"/>
      <c r="Y325" s="53">
        <v>2.0975155126291845</v>
      </c>
      <c r="Z325" s="36">
        <v>94.344562179820528</v>
      </c>
    </row>
    <row r="326" spans="1:26" ht="54" customHeight="1" x14ac:dyDescent="0.15">
      <c r="A326" s="29">
        <v>322</v>
      </c>
      <c r="B326" s="30" t="s">
        <v>244</v>
      </c>
      <c r="C326" s="31">
        <v>9.1108932809718084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9.132342813613155</v>
      </c>
      <c r="X326" s="33"/>
      <c r="Y326" s="35"/>
      <c r="Z326" s="36">
        <v>18.243236094584965</v>
      </c>
    </row>
    <row r="327" spans="1:26" ht="13.5" customHeight="1" x14ac:dyDescent="0.15">
      <c r="A327" s="29">
        <v>323</v>
      </c>
      <c r="B327" s="30" t="s">
        <v>245</v>
      </c>
      <c r="C327" s="40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/>
    </row>
    <row r="328" spans="1:26" ht="27" customHeight="1" x14ac:dyDescent="0.15">
      <c r="A328" s="29">
        <v>324</v>
      </c>
      <c r="B328" s="30" t="s">
        <v>448</v>
      </c>
      <c r="C328" s="40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0"/>
      <c r="D329" s="32">
        <v>330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330</v>
      </c>
    </row>
    <row r="330" spans="1:26" ht="13.5" customHeight="1" x14ac:dyDescent="0.15">
      <c r="A330" s="29">
        <v>326</v>
      </c>
      <c r="B330" s="30" t="s">
        <v>449</v>
      </c>
      <c r="C330" s="40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0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0.5902944997248476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8">
        <v>0.60755458582115685</v>
      </c>
      <c r="X332" s="33"/>
      <c r="Y332" s="35"/>
      <c r="Z332" s="45">
        <v>1.1978490855460044</v>
      </c>
    </row>
    <row r="333" spans="1:26" ht="13.5" customHeight="1" x14ac:dyDescent="0.15">
      <c r="A333" s="29">
        <v>329</v>
      </c>
      <c r="B333" s="30" t="s">
        <v>248</v>
      </c>
      <c r="C333" s="40"/>
      <c r="D333" s="32"/>
      <c r="E333" s="32"/>
      <c r="F333" s="32"/>
      <c r="G333" s="32"/>
      <c r="H333" s="32">
        <v>91.257572413793099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91.257572413793099</v>
      </c>
    </row>
    <row r="334" spans="1:26" ht="27" customHeight="1" x14ac:dyDescent="0.15">
      <c r="A334" s="29">
        <v>330</v>
      </c>
      <c r="B334" s="30" t="s">
        <v>451</v>
      </c>
      <c r="C334" s="31">
        <v>2.8243156721075557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8">
        <v>0.12312319330826355</v>
      </c>
      <c r="X334" s="33"/>
      <c r="Y334" s="35"/>
      <c r="Z334" s="45">
        <v>2.9474388654158195</v>
      </c>
    </row>
    <row r="335" spans="1:26" ht="13.5" customHeight="1" x14ac:dyDescent="0.15">
      <c r="A335" s="29">
        <v>331</v>
      </c>
      <c r="B335" s="30" t="s">
        <v>249</v>
      </c>
      <c r="C335" s="40"/>
      <c r="D335" s="32">
        <v>66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66</v>
      </c>
    </row>
    <row r="336" spans="1:26" ht="13.5" customHeight="1" x14ac:dyDescent="0.15">
      <c r="A336" s="29">
        <v>332</v>
      </c>
      <c r="B336" s="30" t="s">
        <v>250</v>
      </c>
      <c r="C336" s="51">
        <v>2.2964627092124087E-5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14.189512042105264</v>
      </c>
      <c r="W336" s="57">
        <v>1.2734563316833555E-6</v>
      </c>
      <c r="X336" s="34">
        <v>3.4500320081206421</v>
      </c>
      <c r="Y336" s="53">
        <v>2.9161598985983095</v>
      </c>
      <c r="Z336" s="36">
        <v>20.55572818690764</v>
      </c>
    </row>
    <row r="337" spans="1:26" ht="13.5" customHeight="1" x14ac:dyDescent="0.15">
      <c r="A337" s="29">
        <v>333</v>
      </c>
      <c r="B337" s="30" t="s">
        <v>251</v>
      </c>
      <c r="C337" s="31">
        <v>1.0563972060258673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45">
        <v>1.0563972060258673</v>
      </c>
    </row>
    <row r="338" spans="1:26" ht="13.5" customHeight="1" x14ac:dyDescent="0.15">
      <c r="A338" s="29">
        <v>334</v>
      </c>
      <c r="B338" s="30" t="s">
        <v>252</v>
      </c>
      <c r="C338" s="40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0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1.4617905721607363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8">
        <v>0.83536388479833423</v>
      </c>
      <c r="X340" s="33"/>
      <c r="Y340" s="35"/>
      <c r="Z340" s="45">
        <v>2.2971544569590705</v>
      </c>
    </row>
    <row r="341" spans="1:26" ht="13.5" customHeight="1" x14ac:dyDescent="0.15">
      <c r="A341" s="29">
        <v>337</v>
      </c>
      <c r="B341" s="30" t="s">
        <v>452</v>
      </c>
      <c r="C341" s="40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0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0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0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0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0.31931775804110146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3.9154565860667956E-2</v>
      </c>
      <c r="X346" s="33"/>
      <c r="Y346" s="35"/>
      <c r="Z346" s="39">
        <v>0.35847232390176942</v>
      </c>
    </row>
    <row r="347" spans="1:26" ht="13.5" customHeight="1" x14ac:dyDescent="0.15">
      <c r="A347" s="29">
        <v>343</v>
      </c>
      <c r="B347" s="30" t="s">
        <v>257</v>
      </c>
      <c r="C347" s="46">
        <v>6.1961086332601423E-4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7">
        <v>6.1961086332601423E-4</v>
      </c>
    </row>
    <row r="348" spans="1:26" ht="13.5" customHeight="1" x14ac:dyDescent="0.15">
      <c r="A348" s="29">
        <v>344</v>
      </c>
      <c r="B348" s="30" t="s">
        <v>456</v>
      </c>
      <c r="C348" s="40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0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0"/>
      <c r="D350" s="32"/>
      <c r="E350" s="32">
        <v>131.824836917819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131.824836917819</v>
      </c>
    </row>
    <row r="351" spans="1:26" ht="13.5" customHeight="1" x14ac:dyDescent="0.15">
      <c r="A351" s="29">
        <v>347</v>
      </c>
      <c r="B351" s="30" t="s">
        <v>458</v>
      </c>
      <c r="C351" s="40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0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0">
        <v>26.214295634200138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2.6046586296262136E-2</v>
      </c>
      <c r="X353" s="34">
        <v>7.8536948147444781</v>
      </c>
      <c r="Y353" s="35"/>
      <c r="Z353" s="36">
        <v>34.094037035240873</v>
      </c>
    </row>
    <row r="354" spans="1:26" ht="13.5" customHeight="1" x14ac:dyDescent="0.15">
      <c r="A354" s="29">
        <v>350</v>
      </c>
      <c r="B354" s="30" t="s">
        <v>261</v>
      </c>
      <c r="C354" s="40"/>
      <c r="D354" s="32">
        <v>53.01</v>
      </c>
      <c r="E354" s="32">
        <v>149.70023302580992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202.71023302580991</v>
      </c>
    </row>
    <row r="355" spans="1:26" ht="13.5" customHeight="1" x14ac:dyDescent="0.15">
      <c r="A355" s="29">
        <v>351</v>
      </c>
      <c r="B355" s="30" t="s">
        <v>262</v>
      </c>
      <c r="C355" s="40"/>
      <c r="D355" s="32"/>
      <c r="E355" s="32"/>
      <c r="F355" s="32"/>
      <c r="G355" s="32"/>
      <c r="H355" s="32"/>
      <c r="I355" s="32"/>
      <c r="J355" s="32"/>
      <c r="K355" s="32">
        <v>215.44813498162748</v>
      </c>
      <c r="L355" s="32">
        <v>342.46129617749983</v>
      </c>
      <c r="M355" s="32">
        <v>6485.8607319383582</v>
      </c>
      <c r="N355" s="32">
        <v>275.51887634294752</v>
      </c>
      <c r="O355" s="32">
        <v>616.90566276497532</v>
      </c>
      <c r="P355" s="32">
        <v>5366.8431440946133</v>
      </c>
      <c r="Q355" s="32">
        <v>281.49030191999998</v>
      </c>
      <c r="R355" s="32">
        <v>96.978773716573059</v>
      </c>
      <c r="S355" s="32"/>
      <c r="T355" s="32"/>
      <c r="U355" s="32"/>
      <c r="V355" s="33"/>
      <c r="W355" s="33"/>
      <c r="X355" s="33"/>
      <c r="Y355" s="35"/>
      <c r="Z355" s="36">
        <v>13681.506921936594</v>
      </c>
    </row>
    <row r="356" spans="1:26" ht="13.5" customHeight="1" x14ac:dyDescent="0.15">
      <c r="A356" s="29">
        <v>352</v>
      </c>
      <c r="B356" s="30" t="s">
        <v>459</v>
      </c>
      <c r="C356" s="40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0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11.878196250916323</v>
      </c>
      <c r="D358" s="32">
        <v>11.4</v>
      </c>
      <c r="E358" s="32"/>
      <c r="F358" s="32"/>
      <c r="G358" s="32">
        <v>361.20562296786801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384.48381921878433</v>
      </c>
    </row>
    <row r="359" spans="1:26" ht="13.5" customHeight="1" x14ac:dyDescent="0.15">
      <c r="A359" s="29">
        <v>355</v>
      </c>
      <c r="B359" s="30" t="s">
        <v>264</v>
      </c>
      <c r="C359" s="40">
        <v>155.58054038468569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8.4337017173873328</v>
      </c>
      <c r="X359" s="33"/>
      <c r="Y359" s="35"/>
      <c r="Z359" s="36">
        <v>164.01424210207301</v>
      </c>
    </row>
    <row r="360" spans="1:26" ht="13.5" customHeight="1" x14ac:dyDescent="0.15">
      <c r="A360" s="29">
        <v>356</v>
      </c>
      <c r="B360" s="30" t="s">
        <v>265</v>
      </c>
      <c r="C360" s="31">
        <v>3.3295566374119003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5">
        <v>3.3295566374119003</v>
      </c>
    </row>
    <row r="361" spans="1:26" ht="13.5" customHeight="1" x14ac:dyDescent="0.15">
      <c r="A361" s="29">
        <v>357</v>
      </c>
      <c r="B361" s="30" t="s">
        <v>266</v>
      </c>
      <c r="C361" s="40"/>
      <c r="D361" s="32">
        <v>560.50000000000011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560.50000000000011</v>
      </c>
    </row>
    <row r="362" spans="1:26" ht="13.5" customHeight="1" x14ac:dyDescent="0.15">
      <c r="A362" s="29">
        <v>358</v>
      </c>
      <c r="B362" s="30" t="s">
        <v>267</v>
      </c>
      <c r="C362" s="40"/>
      <c r="D362" s="32">
        <v>128.75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>
        <v>128.75</v>
      </c>
    </row>
    <row r="363" spans="1:26" ht="27" customHeight="1" x14ac:dyDescent="0.15">
      <c r="A363" s="29">
        <v>359</v>
      </c>
      <c r="B363" s="30" t="s">
        <v>461</v>
      </c>
      <c r="C363" s="40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0"/>
      <c r="D364" s="32">
        <v>2585.0000000000005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2585.0000000000005</v>
      </c>
    </row>
    <row r="365" spans="1:26" ht="13.5" customHeight="1" x14ac:dyDescent="0.15">
      <c r="A365" s="29">
        <v>361</v>
      </c>
      <c r="B365" s="30" t="s">
        <v>269</v>
      </c>
      <c r="C365" s="40"/>
      <c r="D365" s="32">
        <v>78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78</v>
      </c>
    </row>
    <row r="366" spans="1:26" ht="13.5" customHeight="1" x14ac:dyDescent="0.15">
      <c r="A366" s="29">
        <v>362</v>
      </c>
      <c r="B366" s="30" t="s">
        <v>270</v>
      </c>
      <c r="C366" s="40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0"/>
      <c r="D367" s="44">
        <v>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45">
        <v>8</v>
      </c>
    </row>
    <row r="368" spans="1:26" ht="13.5" customHeight="1" x14ac:dyDescent="0.15">
      <c r="A368" s="29">
        <v>364</v>
      </c>
      <c r="B368" s="30" t="s">
        <v>272</v>
      </c>
      <c r="C368" s="40"/>
      <c r="D368" s="32">
        <v>58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58</v>
      </c>
    </row>
    <row r="369" spans="1:26" ht="13.5" customHeight="1" x14ac:dyDescent="0.15">
      <c r="A369" s="29">
        <v>365</v>
      </c>
      <c r="B369" s="30" t="s">
        <v>462</v>
      </c>
      <c r="C369" s="40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0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0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0.14426454568946262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5.4526225066747327E-2</v>
      </c>
      <c r="X372" s="33"/>
      <c r="Y372" s="35"/>
      <c r="Z372" s="39">
        <v>0.19879077075620993</v>
      </c>
    </row>
    <row r="373" spans="1:26" ht="13.5" customHeight="1" x14ac:dyDescent="0.15">
      <c r="A373" s="29">
        <v>369</v>
      </c>
      <c r="B373" s="30" t="s">
        <v>275</v>
      </c>
      <c r="C373" s="40"/>
      <c r="D373" s="32">
        <v>60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>
        <v>60</v>
      </c>
    </row>
    <row r="374" spans="1:26" ht="13.5" customHeight="1" x14ac:dyDescent="0.15">
      <c r="A374" s="29">
        <v>370</v>
      </c>
      <c r="B374" s="30" t="s">
        <v>276</v>
      </c>
      <c r="C374" s="40"/>
      <c r="D374" s="32">
        <v>155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155</v>
      </c>
    </row>
    <row r="375" spans="1:26" ht="13.5" customHeight="1" x14ac:dyDescent="0.15">
      <c r="A375" s="29">
        <v>371</v>
      </c>
      <c r="B375" s="30" t="s">
        <v>277</v>
      </c>
      <c r="C375" s="40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31">
        <v>7.3091939567676611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5">
        <v>7.3091939567676611</v>
      </c>
    </row>
    <row r="377" spans="1:26" ht="27" customHeight="1" x14ac:dyDescent="0.15">
      <c r="A377" s="29">
        <v>373</v>
      </c>
      <c r="B377" s="30" t="s">
        <v>465</v>
      </c>
      <c r="C377" s="40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0">
        <v>435.39093123709955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18154.228642105263</v>
      </c>
      <c r="W378" s="33"/>
      <c r="X378" s="33">
        <v>1381.2288202978455</v>
      </c>
      <c r="Y378" s="35"/>
      <c r="Z378" s="36">
        <v>19970.848393640208</v>
      </c>
    </row>
    <row r="379" spans="1:26" ht="13.5" customHeight="1" x14ac:dyDescent="0.15">
      <c r="A379" s="29">
        <v>375</v>
      </c>
      <c r="B379" s="30" t="s">
        <v>466</v>
      </c>
      <c r="C379" s="40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0"/>
      <c r="D380" s="32">
        <v>44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44</v>
      </c>
    </row>
    <row r="381" spans="1:26" ht="13.5" customHeight="1" x14ac:dyDescent="0.15">
      <c r="A381" s="29">
        <v>377</v>
      </c>
      <c r="B381" s="30" t="s">
        <v>280</v>
      </c>
      <c r="C381" s="40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0"/>
      <c r="D382" s="32">
        <v>350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350</v>
      </c>
    </row>
    <row r="383" spans="1:26" ht="13.5" customHeight="1" x14ac:dyDescent="0.15">
      <c r="A383" s="29">
        <v>379</v>
      </c>
      <c r="B383" s="30" t="s">
        <v>282</v>
      </c>
      <c r="C383" s="40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0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0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258.40791923517156</v>
      </c>
      <c r="T385" s="32"/>
      <c r="U385" s="32"/>
      <c r="V385" s="33"/>
      <c r="W385" s="33">
        <v>50.182872142582085</v>
      </c>
      <c r="X385" s="33"/>
      <c r="Y385" s="35"/>
      <c r="Z385" s="36">
        <v>308.59079137775365</v>
      </c>
    </row>
    <row r="386" spans="1:26" ht="13.5" customHeight="1" x14ac:dyDescent="0.15">
      <c r="A386" s="29">
        <v>382</v>
      </c>
      <c r="B386" s="30" t="s">
        <v>284</v>
      </c>
      <c r="C386" s="40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0"/>
      <c r="D387" s="32">
        <v>1069.5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1069.5</v>
      </c>
    </row>
    <row r="388" spans="1:26" ht="13.5" customHeight="1" x14ac:dyDescent="0.15">
      <c r="A388" s="29">
        <v>384</v>
      </c>
      <c r="B388" s="30" t="s">
        <v>286</v>
      </c>
      <c r="C388" s="40">
        <v>3000.5812645763754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3000.5812645763754</v>
      </c>
    </row>
    <row r="389" spans="1:26" ht="13.5" customHeight="1" x14ac:dyDescent="0.15">
      <c r="A389" s="29">
        <v>385</v>
      </c>
      <c r="B389" s="30" t="s">
        <v>287</v>
      </c>
      <c r="C389" s="40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0"/>
      <c r="D390" s="32">
        <v>8788.75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8788.75</v>
      </c>
    </row>
    <row r="391" spans="1:26" ht="13.5" customHeight="1" x14ac:dyDescent="0.15">
      <c r="A391" s="29">
        <v>387</v>
      </c>
      <c r="B391" s="30" t="s">
        <v>468</v>
      </c>
      <c r="C391" s="40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0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0">
        <v>11.445109984072408</v>
      </c>
      <c r="D393" s="32"/>
      <c r="E393" s="32"/>
      <c r="F393" s="32"/>
      <c r="G393" s="32"/>
      <c r="H393" s="32"/>
      <c r="I393" s="32">
        <v>1148.9715202239524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77.232661084539245</v>
      </c>
      <c r="X393" s="33"/>
      <c r="Y393" s="35"/>
      <c r="Z393" s="36">
        <v>1237.6492912925642</v>
      </c>
    </row>
    <row r="394" spans="1:26" ht="13.5" customHeight="1" x14ac:dyDescent="0.15">
      <c r="A394" s="29">
        <v>390</v>
      </c>
      <c r="B394" s="30" t="s">
        <v>290</v>
      </c>
      <c r="C394" s="40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0.61116112497497843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0.61116112497497843</v>
      </c>
    </row>
    <row r="396" spans="1:26" ht="13.5" customHeight="1" x14ac:dyDescent="0.15">
      <c r="A396" s="29">
        <v>392</v>
      </c>
      <c r="B396" s="30" t="s">
        <v>292</v>
      </c>
      <c r="C396" s="40">
        <v>24458.389854485649</v>
      </c>
      <c r="D396" s="32"/>
      <c r="E396" s="32"/>
      <c r="F396" s="32">
        <v>886.6763060220801</v>
      </c>
      <c r="G396" s="32"/>
      <c r="H396" s="32"/>
      <c r="I396" s="32"/>
      <c r="J396" s="32"/>
      <c r="K396" s="32">
        <v>2678.780186505544</v>
      </c>
      <c r="L396" s="32"/>
      <c r="M396" s="32">
        <v>42278.260779320743</v>
      </c>
      <c r="N396" s="32"/>
      <c r="O396" s="32">
        <v>797.87233868453723</v>
      </c>
      <c r="P396" s="32"/>
      <c r="Q396" s="32"/>
      <c r="R396" s="32"/>
      <c r="S396" s="32"/>
      <c r="T396" s="32"/>
      <c r="U396" s="32"/>
      <c r="V396" s="33"/>
      <c r="W396" s="48">
        <v>0.12129483710985016</v>
      </c>
      <c r="X396" s="33"/>
      <c r="Y396" s="35">
        <v>82.16166743651074</v>
      </c>
      <c r="Z396" s="36">
        <v>71182.262427292168</v>
      </c>
    </row>
    <row r="397" spans="1:26" ht="13.5" customHeight="1" x14ac:dyDescent="0.15">
      <c r="A397" s="29">
        <v>393</v>
      </c>
      <c r="B397" s="30" t="s">
        <v>293</v>
      </c>
      <c r="C397" s="40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0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20.866929473684209</v>
      </c>
      <c r="W398" s="33"/>
      <c r="X398" s="33"/>
      <c r="Y398" s="35"/>
      <c r="Z398" s="36">
        <v>20.866929473684209</v>
      </c>
    </row>
    <row r="399" spans="1:26" ht="13.5" customHeight="1" x14ac:dyDescent="0.15">
      <c r="A399" s="29">
        <v>395</v>
      </c>
      <c r="B399" s="30" t="s">
        <v>295</v>
      </c>
      <c r="C399" s="31">
        <v>2.5239652360701785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5">
        <v>2.5239652360701785</v>
      </c>
    </row>
    <row r="400" spans="1:26" ht="13.5" customHeight="1" x14ac:dyDescent="0.15">
      <c r="A400" s="29">
        <v>396</v>
      </c>
      <c r="B400" s="30" t="s">
        <v>470</v>
      </c>
      <c r="C400" s="40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0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3.3354160148232259E-3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3">
        <v>3.3354160148232259E-3</v>
      </c>
    </row>
    <row r="403" spans="1:26" ht="13.5" customHeight="1" x14ac:dyDescent="0.15">
      <c r="A403" s="29">
        <v>399</v>
      </c>
      <c r="B403" s="30" t="s">
        <v>297</v>
      </c>
      <c r="C403" s="41">
        <v>1.3446311842588382E-3</v>
      </c>
      <c r="D403" s="32"/>
      <c r="E403" s="32"/>
      <c r="F403" s="32"/>
      <c r="G403" s="32"/>
      <c r="H403" s="32"/>
      <c r="I403" s="32"/>
      <c r="J403" s="32"/>
      <c r="K403" s="32">
        <v>126.32244886177556</v>
      </c>
      <c r="L403" s="32"/>
      <c r="M403" s="32">
        <v>2803.7982700108209</v>
      </c>
      <c r="N403" s="32">
        <v>171.18667139836481</v>
      </c>
      <c r="O403" s="32">
        <v>312.21388487166905</v>
      </c>
      <c r="P403" s="32">
        <v>878.96842571777552</v>
      </c>
      <c r="Q403" s="32">
        <v>70.372575479999995</v>
      </c>
      <c r="R403" s="32"/>
      <c r="S403" s="32"/>
      <c r="T403" s="32"/>
      <c r="U403" s="32"/>
      <c r="V403" s="33"/>
      <c r="W403" s="50">
        <v>2.2591213618400114E-5</v>
      </c>
      <c r="X403" s="33"/>
      <c r="Y403" s="35"/>
      <c r="Z403" s="36">
        <v>4362.8636435628032</v>
      </c>
    </row>
    <row r="404" spans="1:26" ht="13.5" customHeight="1" x14ac:dyDescent="0.15">
      <c r="A404" s="29">
        <v>400</v>
      </c>
      <c r="B404" s="30" t="s">
        <v>298</v>
      </c>
      <c r="C404" s="40">
        <v>1380.9817169230464</v>
      </c>
      <c r="D404" s="54">
        <v>0.74</v>
      </c>
      <c r="E404" s="32"/>
      <c r="F404" s="32"/>
      <c r="G404" s="32"/>
      <c r="H404" s="32"/>
      <c r="I404" s="32"/>
      <c r="J404" s="32"/>
      <c r="K404" s="32">
        <v>4828.1153114085391</v>
      </c>
      <c r="L404" s="32">
        <v>279.85147131108243</v>
      </c>
      <c r="M404" s="32">
        <v>43596.161312899567</v>
      </c>
      <c r="N404" s="32">
        <v>2724.4599428773849</v>
      </c>
      <c r="O404" s="32">
        <v>2978.4609288034758</v>
      </c>
      <c r="P404" s="32">
        <v>17007.473191570811</v>
      </c>
      <c r="Q404" s="32">
        <v>281.49030191999998</v>
      </c>
      <c r="R404" s="32">
        <v>102.36173458161136</v>
      </c>
      <c r="S404" s="32"/>
      <c r="T404" s="32"/>
      <c r="U404" s="32"/>
      <c r="V404" s="33"/>
      <c r="W404" s="48">
        <v>0.59499485930768259</v>
      </c>
      <c r="X404" s="33"/>
      <c r="Y404" s="35">
        <v>227.27745589518054</v>
      </c>
      <c r="Z404" s="36">
        <v>73407.968363050008</v>
      </c>
    </row>
    <row r="405" spans="1:26" ht="27" customHeight="1" x14ac:dyDescent="0.15">
      <c r="A405" s="29">
        <v>401</v>
      </c>
      <c r="B405" s="30" t="s">
        <v>472</v>
      </c>
      <c r="C405" s="58">
        <v>2.1615788418343774E-6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2.1615788418343774E-6</v>
      </c>
    </row>
    <row r="406" spans="1:26" ht="13.5" customHeight="1" x14ac:dyDescent="0.15">
      <c r="A406" s="29">
        <v>402</v>
      </c>
      <c r="B406" s="30" t="s">
        <v>299</v>
      </c>
      <c r="C406" s="40"/>
      <c r="D406" s="44">
        <v>3.5000000000000004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45">
        <v>3.5000000000000004</v>
      </c>
    </row>
    <row r="407" spans="1:26" ht="13.5" customHeight="1" x14ac:dyDescent="0.15">
      <c r="A407" s="29">
        <v>403</v>
      </c>
      <c r="B407" s="30" t="s">
        <v>300</v>
      </c>
      <c r="C407" s="41">
        <v>2.2362590164112517E-3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9.7045612421630691E-4</v>
      </c>
      <c r="X407" s="33"/>
      <c r="Y407" s="35"/>
      <c r="Z407" s="43">
        <v>3.2067151406275588E-3</v>
      </c>
    </row>
    <row r="408" spans="1:26" ht="13.5" customHeight="1" x14ac:dyDescent="0.15">
      <c r="A408" s="29">
        <v>404</v>
      </c>
      <c r="B408" s="30" t="s">
        <v>473</v>
      </c>
      <c r="C408" s="40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0">
        <v>108.71375296051599</v>
      </c>
      <c r="D409" s="32">
        <v>193</v>
      </c>
      <c r="E409" s="32">
        <v>33.070768371786286</v>
      </c>
      <c r="F409" s="32"/>
      <c r="G409" s="32"/>
      <c r="H409" s="32">
        <v>112.24157343197491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36880.211151789481</v>
      </c>
      <c r="W409" s="33"/>
      <c r="X409" s="33"/>
      <c r="Y409" s="35"/>
      <c r="Z409" s="36">
        <v>37327.237246553756</v>
      </c>
    </row>
    <row r="410" spans="1:26" ht="13.5" customHeight="1" x14ac:dyDescent="0.15">
      <c r="A410" s="29">
        <v>406</v>
      </c>
      <c r="B410" s="30" t="s">
        <v>474</v>
      </c>
      <c r="C410" s="40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0">
        <v>5015.9761995397284</v>
      </c>
      <c r="D411" s="32">
        <v>22810.396739130432</v>
      </c>
      <c r="E411" s="32">
        <v>19.507916231913367</v>
      </c>
      <c r="F411" s="32"/>
      <c r="G411" s="32"/>
      <c r="H411" s="32"/>
      <c r="I411" s="32">
        <v>253670.69300395684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5114.3989501417291</v>
      </c>
      <c r="X411" s="33"/>
      <c r="Y411" s="35"/>
      <c r="Z411" s="36">
        <v>286630.97280900064</v>
      </c>
    </row>
    <row r="412" spans="1:26" ht="27" customHeight="1" x14ac:dyDescent="0.15">
      <c r="A412" s="29">
        <v>408</v>
      </c>
      <c r="B412" s="30" t="s">
        <v>303</v>
      </c>
      <c r="C412" s="40">
        <v>62.223696846213386</v>
      </c>
      <c r="D412" s="32">
        <v>6777.913043478261</v>
      </c>
      <c r="E412" s="44">
        <v>1.7649992704107014</v>
      </c>
      <c r="F412" s="32"/>
      <c r="G412" s="32"/>
      <c r="H412" s="32"/>
      <c r="I412" s="32">
        <v>438.64442665029816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13.030184815322359</v>
      </c>
      <c r="X412" s="33"/>
      <c r="Y412" s="35"/>
      <c r="Z412" s="36">
        <v>7293.5763510605057</v>
      </c>
    </row>
    <row r="413" spans="1:26" ht="27" customHeight="1" x14ac:dyDescent="0.15">
      <c r="A413" s="29">
        <v>409</v>
      </c>
      <c r="B413" s="30" t="s">
        <v>304</v>
      </c>
      <c r="C413" s="40">
        <v>218.49596587477632</v>
      </c>
      <c r="D413" s="32">
        <v>19380.513043478259</v>
      </c>
      <c r="E413" s="55">
        <v>1.5159856245549184E-2</v>
      </c>
      <c r="F413" s="32"/>
      <c r="G413" s="32"/>
      <c r="H413" s="32"/>
      <c r="I413" s="32">
        <v>49038.518419187683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8050.8357688867272</v>
      </c>
      <c r="X413" s="33"/>
      <c r="Y413" s="35"/>
      <c r="Z413" s="36">
        <v>76688.378357283684</v>
      </c>
    </row>
    <row r="414" spans="1:26" ht="27" customHeight="1" x14ac:dyDescent="0.15">
      <c r="A414" s="29">
        <v>410</v>
      </c>
      <c r="B414" s="30" t="s">
        <v>305</v>
      </c>
      <c r="C414" s="40">
        <v>520.00809514383434</v>
      </c>
      <c r="D414" s="32">
        <v>11358.926086956517</v>
      </c>
      <c r="E414" s="32">
        <v>32.317812370626768</v>
      </c>
      <c r="F414" s="32"/>
      <c r="G414" s="32"/>
      <c r="H414" s="32"/>
      <c r="I414" s="32">
        <v>758.60937609069879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57.405251950185082</v>
      </c>
      <c r="X414" s="33"/>
      <c r="Y414" s="35"/>
      <c r="Z414" s="36">
        <v>12727.266622511863</v>
      </c>
    </row>
    <row r="415" spans="1:26" ht="13.5" customHeight="1" x14ac:dyDescent="0.15">
      <c r="A415" s="29">
        <v>411</v>
      </c>
      <c r="B415" s="30" t="s">
        <v>306</v>
      </c>
      <c r="C415" s="40">
        <v>13960.041825774922</v>
      </c>
      <c r="D415" s="32"/>
      <c r="E415" s="32"/>
      <c r="F415" s="32">
        <v>155.9334001264418</v>
      </c>
      <c r="G415" s="32"/>
      <c r="H415" s="32"/>
      <c r="I415" s="32"/>
      <c r="J415" s="32"/>
      <c r="K415" s="32">
        <v>946.893303960514</v>
      </c>
      <c r="L415" s="32">
        <v>421.90144932849893</v>
      </c>
      <c r="M415" s="32">
        <v>24072.333772909755</v>
      </c>
      <c r="N415" s="32">
        <v>564.73557458431242</v>
      </c>
      <c r="O415" s="32">
        <v>10780.835590840416</v>
      </c>
      <c r="P415" s="32">
        <v>15429.595734686276</v>
      </c>
      <c r="Q415" s="32">
        <v>844.47090576000005</v>
      </c>
      <c r="R415" s="32">
        <v>48.792188351447415</v>
      </c>
      <c r="S415" s="32"/>
      <c r="T415" s="32"/>
      <c r="U415" s="32"/>
      <c r="V415" s="33"/>
      <c r="W415" s="33">
        <v>2494.0786160514481</v>
      </c>
      <c r="X415" s="33">
        <v>331.9941243477333</v>
      </c>
      <c r="Y415" s="35">
        <v>81.975209349026017</v>
      </c>
      <c r="Z415" s="36">
        <v>70133.581696070803</v>
      </c>
    </row>
    <row r="416" spans="1:26" ht="13.5" customHeight="1" x14ac:dyDescent="0.15">
      <c r="A416" s="29">
        <v>412</v>
      </c>
      <c r="B416" s="30" t="s">
        <v>307</v>
      </c>
      <c r="C416" s="31">
        <v>2.4526493098173394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34.778215789473684</v>
      </c>
      <c r="W416" s="34">
        <v>1.2730937548667585</v>
      </c>
      <c r="X416" s="34">
        <v>2.570157903993525</v>
      </c>
      <c r="Y416" s="35">
        <v>21.40427783856093</v>
      </c>
      <c r="Z416" s="36">
        <v>62.478394596712235</v>
      </c>
    </row>
    <row r="417" spans="1:26" ht="13.5" customHeight="1" x14ac:dyDescent="0.15">
      <c r="A417" s="29">
        <v>413</v>
      </c>
      <c r="B417" s="30" t="s">
        <v>308</v>
      </c>
      <c r="C417" s="31">
        <v>2.0135022982659589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5">
        <v>2.0135022982659589</v>
      </c>
    </row>
    <row r="418" spans="1:26" ht="13.5" customHeight="1" x14ac:dyDescent="0.15">
      <c r="A418" s="29">
        <v>414</v>
      </c>
      <c r="B418" s="30" t="s">
        <v>309</v>
      </c>
      <c r="C418" s="41">
        <v>1.9150539348224298E-2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9.5584486215359706E-7</v>
      </c>
      <c r="X418" s="33"/>
      <c r="Y418" s="35"/>
      <c r="Z418" s="43">
        <v>1.9151495193086451E-2</v>
      </c>
    </row>
    <row r="419" spans="1:26" ht="13.5" customHeight="1" x14ac:dyDescent="0.15">
      <c r="A419" s="29">
        <v>415</v>
      </c>
      <c r="B419" s="30" t="s">
        <v>310</v>
      </c>
      <c r="C419" s="40">
        <v>22.936417306295418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8">
        <v>0.36157055525507259</v>
      </c>
      <c r="X419" s="33"/>
      <c r="Y419" s="35"/>
      <c r="Z419" s="36">
        <v>23.297987861550492</v>
      </c>
    </row>
    <row r="420" spans="1:26" ht="13.5" customHeight="1" x14ac:dyDescent="0.15">
      <c r="A420" s="29">
        <v>416</v>
      </c>
      <c r="B420" s="30" t="s">
        <v>311</v>
      </c>
      <c r="C420" s="31">
        <v>1.8873163805414579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3.719541902403067E-3</v>
      </c>
      <c r="X420" s="33"/>
      <c r="Y420" s="35"/>
      <c r="Z420" s="45">
        <v>1.8910359224438609</v>
      </c>
    </row>
    <row r="421" spans="1:26" ht="13.5" customHeight="1" x14ac:dyDescent="0.15">
      <c r="A421" s="29">
        <v>417</v>
      </c>
      <c r="B421" s="30" t="s">
        <v>475</v>
      </c>
      <c r="C421" s="40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1.0134795328379338E-3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3.1291261010553198E-3</v>
      </c>
      <c r="X422" s="33"/>
      <c r="Y422" s="35"/>
      <c r="Z422" s="43">
        <v>4.1426056338932536E-3</v>
      </c>
    </row>
    <row r="423" spans="1:26" ht="13.5" customHeight="1" x14ac:dyDescent="0.15">
      <c r="A423" s="29">
        <v>419</v>
      </c>
      <c r="B423" s="30" t="s">
        <v>313</v>
      </c>
      <c r="C423" s="40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0">
        <v>380.86092925108119</v>
      </c>
      <c r="D424" s="32"/>
      <c r="E424" s="32"/>
      <c r="F424" s="32">
        <v>94.085468941467411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2.6427276645410456</v>
      </c>
      <c r="X424" s="33"/>
      <c r="Y424" s="35"/>
      <c r="Z424" s="36">
        <v>477.58912585708964</v>
      </c>
    </row>
    <row r="425" spans="1:26" ht="13.5" customHeight="1" x14ac:dyDescent="0.15">
      <c r="A425" s="29">
        <v>421</v>
      </c>
      <c r="B425" s="30" t="s">
        <v>476</v>
      </c>
      <c r="C425" s="40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0"/>
      <c r="D426" s="32">
        <v>556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556</v>
      </c>
    </row>
    <row r="427" spans="1:26" ht="13.5" customHeight="1" x14ac:dyDescent="0.15">
      <c r="A427" s="29">
        <v>423</v>
      </c>
      <c r="B427" s="30" t="s">
        <v>477</v>
      </c>
      <c r="C427" s="46">
        <v>1.3982588524585546E-4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3.086003466580026E-6</v>
      </c>
      <c r="X427" s="33"/>
      <c r="Y427" s="35"/>
      <c r="Z427" s="47">
        <v>1.4291188871243547E-4</v>
      </c>
    </row>
    <row r="428" spans="1:26" ht="13.5" customHeight="1" x14ac:dyDescent="0.15">
      <c r="A428" s="29">
        <v>424</v>
      </c>
      <c r="B428" s="30" t="s">
        <v>316</v>
      </c>
      <c r="C428" s="40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40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0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0"/>
      <c r="D431" s="32">
        <v>60</v>
      </c>
      <c r="E431" s="32">
        <v>161.84960040577667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221.84960040577667</v>
      </c>
    </row>
    <row r="432" spans="1:26" ht="13.5" customHeight="1" x14ac:dyDescent="0.15">
      <c r="A432" s="29">
        <v>428</v>
      </c>
      <c r="B432" s="30" t="s">
        <v>318</v>
      </c>
      <c r="C432" s="40"/>
      <c r="D432" s="32">
        <v>24</v>
      </c>
      <c r="E432" s="32">
        <v>212.81555047471488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236.81555047471488</v>
      </c>
    </row>
    <row r="433" spans="1:26" ht="13.5" customHeight="1" x14ac:dyDescent="0.15">
      <c r="A433" s="29">
        <v>429</v>
      </c>
      <c r="B433" s="30" t="s">
        <v>319</v>
      </c>
      <c r="C433" s="40"/>
      <c r="D433" s="44">
        <v>1.7999999999999998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45">
        <v>1.7999999999999998</v>
      </c>
    </row>
    <row r="434" spans="1:26" ht="13.5" customHeight="1" x14ac:dyDescent="0.15">
      <c r="A434" s="29">
        <v>430</v>
      </c>
      <c r="B434" s="30" t="s">
        <v>320</v>
      </c>
      <c r="C434" s="40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40"/>
      <c r="D435" s="32">
        <v>168.2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168.2</v>
      </c>
    </row>
    <row r="436" spans="1:26" ht="13.5" customHeight="1" x14ac:dyDescent="0.15">
      <c r="A436" s="29">
        <v>432</v>
      </c>
      <c r="B436" s="30" t="s">
        <v>322</v>
      </c>
      <c r="C436" s="40"/>
      <c r="D436" s="32">
        <v>920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>
        <v>920</v>
      </c>
    </row>
    <row r="437" spans="1:26" ht="13.5" customHeight="1" x14ac:dyDescent="0.15">
      <c r="A437" s="29">
        <v>433</v>
      </c>
      <c r="B437" s="30" t="s">
        <v>323</v>
      </c>
      <c r="C437" s="40"/>
      <c r="D437" s="32">
        <v>350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350</v>
      </c>
    </row>
    <row r="438" spans="1:26" ht="13.5" customHeight="1" x14ac:dyDescent="0.15">
      <c r="A438" s="29">
        <v>434</v>
      </c>
      <c r="B438" s="30" t="s">
        <v>324</v>
      </c>
      <c r="C438" s="40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/>
    </row>
    <row r="439" spans="1:26" ht="13.5" customHeight="1" x14ac:dyDescent="0.15">
      <c r="A439" s="29">
        <v>435</v>
      </c>
      <c r="B439" s="30" t="s">
        <v>325</v>
      </c>
      <c r="C439" s="40"/>
      <c r="D439" s="32">
        <v>429.6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429.6</v>
      </c>
    </row>
    <row r="440" spans="1:26" ht="13.5" customHeight="1" x14ac:dyDescent="0.15">
      <c r="A440" s="29">
        <v>436</v>
      </c>
      <c r="B440" s="30" t="s">
        <v>326</v>
      </c>
      <c r="C440" s="40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0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4.6634641210957053</v>
      </c>
      <c r="D442" s="32">
        <v>136.4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1.9548733849346332E-2</v>
      </c>
      <c r="X442" s="33"/>
      <c r="Y442" s="35"/>
      <c r="Z442" s="36">
        <v>141.08301285494505</v>
      </c>
    </row>
    <row r="443" spans="1:26" ht="13.5" customHeight="1" x14ac:dyDescent="0.15">
      <c r="A443" s="29">
        <v>439</v>
      </c>
      <c r="B443" s="30" t="s">
        <v>328</v>
      </c>
      <c r="C443" s="40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0.10962732922908866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8">
        <v>0.53303168293135306</v>
      </c>
      <c r="X444" s="33"/>
      <c r="Y444" s="35"/>
      <c r="Z444" s="39">
        <v>0.64265901216044174</v>
      </c>
    </row>
    <row r="445" spans="1:26" ht="27" customHeight="1" x14ac:dyDescent="0.15">
      <c r="A445" s="29">
        <v>441</v>
      </c>
      <c r="B445" s="30" t="s">
        <v>481</v>
      </c>
      <c r="C445" s="40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0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0"/>
      <c r="D447" s="32">
        <v>90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90</v>
      </c>
    </row>
    <row r="448" spans="1:26" ht="13.5" customHeight="1" x14ac:dyDescent="0.15">
      <c r="A448" s="29">
        <v>444</v>
      </c>
      <c r="B448" s="30" t="s">
        <v>332</v>
      </c>
      <c r="C448" s="40"/>
      <c r="D448" s="32">
        <v>589.59999999999991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589.59999999999991</v>
      </c>
    </row>
    <row r="449" spans="1:26" ht="13.5" customHeight="1" x14ac:dyDescent="0.15">
      <c r="A449" s="29">
        <v>445</v>
      </c>
      <c r="B449" s="30" t="s">
        <v>333</v>
      </c>
      <c r="C449" s="40"/>
      <c r="D449" s="32">
        <v>100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100</v>
      </c>
    </row>
    <row r="450" spans="1:26" ht="13.5" customHeight="1" x14ac:dyDescent="0.15">
      <c r="A450" s="29">
        <v>446</v>
      </c>
      <c r="B450" s="30" t="s">
        <v>482</v>
      </c>
      <c r="C450" s="40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0.62003049713234959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0.62003049713234959</v>
      </c>
    </row>
    <row r="452" spans="1:26" ht="27" customHeight="1" x14ac:dyDescent="0.15">
      <c r="A452" s="29">
        <v>448</v>
      </c>
      <c r="B452" s="30" t="s">
        <v>334</v>
      </c>
      <c r="C452" s="40">
        <v>50.741709505164984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50.741709505164984</v>
      </c>
    </row>
    <row r="453" spans="1:26" ht="13.5" customHeight="1" x14ac:dyDescent="0.15">
      <c r="A453" s="29">
        <v>449</v>
      </c>
      <c r="B453" s="30" t="s">
        <v>335</v>
      </c>
      <c r="C453" s="40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0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/>
    </row>
    <row r="455" spans="1:26" ht="13.5" customHeight="1" x14ac:dyDescent="0.15">
      <c r="A455" s="29">
        <v>451</v>
      </c>
      <c r="B455" s="30" t="s">
        <v>484</v>
      </c>
      <c r="C455" s="40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4.1833394730762965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5">
        <v>4.1833394730762965</v>
      </c>
    </row>
    <row r="457" spans="1:26" ht="13.5" customHeight="1" x14ac:dyDescent="0.15">
      <c r="A457" s="29">
        <v>453</v>
      </c>
      <c r="B457" s="30" t="s">
        <v>338</v>
      </c>
      <c r="C457" s="31">
        <v>1.2933508865264778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95.835735761310644</v>
      </c>
      <c r="X457" s="33"/>
      <c r="Y457" s="53">
        <v>2.5355742086937965</v>
      </c>
      <c r="Z457" s="36">
        <v>99.664660856530929</v>
      </c>
    </row>
    <row r="458" spans="1:26" ht="13.5" customHeight="1" x14ac:dyDescent="0.15">
      <c r="A458" s="29">
        <v>454</v>
      </c>
      <c r="B458" s="30" t="s">
        <v>485</v>
      </c>
      <c r="C458" s="37">
        <v>0.34203194350474692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0.34203194350474692</v>
      </c>
    </row>
    <row r="459" spans="1:26" ht="13.5" customHeight="1" x14ac:dyDescent="0.15">
      <c r="A459" s="29">
        <v>455</v>
      </c>
      <c r="B459" s="30" t="s">
        <v>339</v>
      </c>
      <c r="C459" s="40">
        <v>41.588797049696048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159.25136364189541</v>
      </c>
      <c r="X459" s="33"/>
      <c r="Y459" s="35"/>
      <c r="Z459" s="36">
        <v>200.84016069159145</v>
      </c>
    </row>
    <row r="460" spans="1:26" ht="13.5" customHeight="1" x14ac:dyDescent="0.15">
      <c r="A460" s="29">
        <v>456</v>
      </c>
      <c r="B460" s="30" t="s">
        <v>340</v>
      </c>
      <c r="C460" s="40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/>
    </row>
    <row r="461" spans="1:26" ht="13.5" customHeight="1" x14ac:dyDescent="0.15">
      <c r="A461" s="29">
        <v>457</v>
      </c>
      <c r="B461" s="30" t="s">
        <v>341</v>
      </c>
      <c r="C461" s="40"/>
      <c r="D461" s="32"/>
      <c r="E461" s="32">
        <v>812.51691596112983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812.51691596112983</v>
      </c>
    </row>
    <row r="462" spans="1:26" ht="13.5" customHeight="1" x14ac:dyDescent="0.15">
      <c r="A462" s="29">
        <v>458</v>
      </c>
      <c r="B462" s="30" t="s">
        <v>486</v>
      </c>
      <c r="C462" s="40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0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8">
        <v>0.14898013461827761</v>
      </c>
      <c r="X463" s="33"/>
      <c r="Y463" s="35"/>
      <c r="Z463" s="39">
        <v>0.14898013461827761</v>
      </c>
    </row>
    <row r="464" spans="1:26" x14ac:dyDescent="0.15">
      <c r="A464" s="29">
        <v>460</v>
      </c>
      <c r="B464" s="30" t="s">
        <v>488</v>
      </c>
      <c r="C464" s="37">
        <v>0.76660830229674159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0.76660830229674159</v>
      </c>
    </row>
    <row r="465" spans="1:26" x14ac:dyDescent="0.15">
      <c r="A465" s="29">
        <v>461</v>
      </c>
      <c r="B465" s="30" t="s">
        <v>489</v>
      </c>
      <c r="C465" s="31">
        <v>4.7332867980572262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9.0744298977514006</v>
      </c>
      <c r="X465" s="33"/>
      <c r="Y465" s="35"/>
      <c r="Z465" s="36">
        <v>13.807716695808626</v>
      </c>
    </row>
    <row r="466" spans="1:26" x14ac:dyDescent="0.15">
      <c r="A466" s="29">
        <v>462</v>
      </c>
      <c r="B466" s="30" t="s">
        <v>490</v>
      </c>
      <c r="C466" s="51">
        <v>6.6352191012767931E-5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2">
        <v>2.8115989166610988E-4</v>
      </c>
      <c r="X466" s="33"/>
      <c r="Y466" s="35"/>
      <c r="Z466" s="47">
        <v>3.4751208267887781E-4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336081.94586192525</v>
      </c>
      <c r="D467" s="2">
        <f t="shared" si="0"/>
        <v>386703.10741304344</v>
      </c>
      <c r="E467" s="2">
        <f t="shared" si="0"/>
        <v>3696.9126068621417</v>
      </c>
      <c r="F467" s="2">
        <f t="shared" si="0"/>
        <v>7603.4691749434151</v>
      </c>
      <c r="G467" s="2">
        <f t="shared" si="0"/>
        <v>370233.0741545154</v>
      </c>
      <c r="H467" s="2">
        <f t="shared" si="0"/>
        <v>104586.96687591722</v>
      </c>
      <c r="I467" s="2">
        <f t="shared" si="0"/>
        <v>464785.87443972647</v>
      </c>
      <c r="J467" s="2">
        <f t="shared" si="0"/>
        <v>62949.972533434106</v>
      </c>
      <c r="K467" s="2">
        <f t="shared" si="0"/>
        <v>20135.32133442743</v>
      </c>
      <c r="L467" s="2">
        <f t="shared" si="0"/>
        <v>6268.9272878436313</v>
      </c>
      <c r="M467" s="2">
        <f t="shared" si="0"/>
        <v>531857.12756990187</v>
      </c>
      <c r="N467" s="2">
        <f t="shared" si="0"/>
        <v>23652.99323128628</v>
      </c>
      <c r="O467" s="2">
        <f t="shared" si="0"/>
        <v>24722.403808556046</v>
      </c>
      <c r="P467" s="2">
        <f t="shared" si="0"/>
        <v>145031.88194934465</v>
      </c>
      <c r="Q467" s="2">
        <f t="shared" si="0"/>
        <v>2533.4127172799999</v>
      </c>
      <c r="R467" s="2">
        <f t="shared" si="0"/>
        <v>397.52155975937262</v>
      </c>
      <c r="S467" s="2">
        <f t="shared" si="0"/>
        <v>1279.1363246154669</v>
      </c>
      <c r="T467" s="2">
        <f t="shared" si="0"/>
        <v>39387.724616122519</v>
      </c>
      <c r="U467" s="3">
        <f>SUM(U5:U466)</f>
        <v>635.31199233390953</v>
      </c>
      <c r="V467" s="4">
        <f>SUM(V5:V246)+V247/10^6+SUM(V248:V466)</f>
        <v>55391.187775820006</v>
      </c>
      <c r="W467" s="4">
        <f>SUM(W5:W246)+W247/10^6+SUM(W248:W466)</f>
        <v>53995.787126474155</v>
      </c>
      <c r="X467" s="4">
        <f>SUM(X5:X246)+X247/10^6+SUM(X248:X466)</f>
        <v>1852.3278590477007</v>
      </c>
      <c r="Y467" s="5">
        <f>SUM(Y5:Y246)+Y247/10^6+SUM(Y248:Y466)</f>
        <v>2997.0113780477709</v>
      </c>
      <c r="Z467" s="6">
        <f>SUM(Z5:Z246)+Z247/10^6+SUM(Z248:Z466)</f>
        <v>2646144.0882342067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2024-02-09T08:46:05Z</dcterms:modified>
</cp:coreProperties>
</file>