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83BA3C47-4E10-4A26-B9C1-C5F2D2C58FC1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7" sheetId="21" r:id="rId1"/>
  </sheets>
  <definedNames>
    <definedName name="_xlnm._FilterDatabase" localSheetId="0" hidden="1">総括表37!$A$4:$FZ$325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<sst xmlns="http://schemas.openxmlformats.org/spreadsheetml/2006/main" count="492" uniqueCount="491">
  <si>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</si>
  <si>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</si>
  <si>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</si>
  <si>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</si>
  <si>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</si>
  <si>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</si>
  <si>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</si>
  <si>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</si>
  <si>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</si>
  <si>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</si>
  <si>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</si>
  <si>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</si>
  <si>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</si>
  <si>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</si>
  <si>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</si>
  <si>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</si>
  <si>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</si>
  <si>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</si>
  <si>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</si>
  <si>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</si>
  <si>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</si>
  <si>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</si>
  <si>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</si>
  <si>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</si>
  <si>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</si>
  <si>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</si>
  <si>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</si>
  <si>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</si>
  <si>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</si>
  <si>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</si>
  <si>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</si>
  <si>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</si>
  <si>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</si>
  <si>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</si>
  <si>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</si>
  <si>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</si>
  <si>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</si>
  <si>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</si>
  <si>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</si>
  <si>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</si>
  <si>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</si>
  <si>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</si>
  <si>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</si>
  <si>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</si>
  <si>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</si>
  <si>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</si>
  <si>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</si>
  <si>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</si>
  <si>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</si>
  <si>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</si>
  <si>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</si>
  <si>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</si>
  <si>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</si>
  <si>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</si>
  <si>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</si>
  <si>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</si>
  <si>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</si>
  <si>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</si>
  <si>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</si>
  <si>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</si>
  <si>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</si>
  <si>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</si>
  <si>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</si>
  <si>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</si>
  <si>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</si>
  <si>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</si>
  <si>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</si>
  <si>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</si>
  <si>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</si>
  <si>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</si>
  <si>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</si>
  <si>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</si>
  <si>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</si>
  <si>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</si>
  <si>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</si>
  <si>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</si>
  <si>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</si>
  <si>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</si>
  <si>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</si>
  <si>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</si>
  <si>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</si>
  <si>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</si>
  <si>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</si>
  <si>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</si>
  <si>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</si>
  <si>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</si>
  <si>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</si>
  <si>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</si>
  <si>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</si>
  <si>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</si>
  <si>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</si>
  <si>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</si>
  <si>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</si>
  <si>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</si>
  <si>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</si>
  <si>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</si>
  <si>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</si>
  <si>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</si>
  <si>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</si>
  <si>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</si>
  <si>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</si>
  <si>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</si>
  <si>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</si>
  <si>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</si>
  <si>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</si>
  <si>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</si>
  <si>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</si>
  <si>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</si>
  <si>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</si>
  <si>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</si>
  <si>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</si>
  <si>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</si>
  <si>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</si>
  <si>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</si>
  <si>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</si>
  <si>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</si>
  <si>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</si>
  <si>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</si>
  <si>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</si>
  <si>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</si>
  <si>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</si>
  <si>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</si>
  <si>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</si>
  <si>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</si>
  <si>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</si>
  <si>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</si>
  <si>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</si>
  <si>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</si>
  <si>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</si>
  <si>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</si>
  <si>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</si>
  <si>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</si>
  <si>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</si>
  <si>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</si>
  <si>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</si>
  <si>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</si>
  <si>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</si>
  <si>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</si>
  <si>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</si>
  <si>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</si>
  <si>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</si>
  <si>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</si>
  <si>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</si>
  <si>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</si>
  <si>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</si>
  <si>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</si>
  <si>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</si>
  <si>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</si>
  <si>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</si>
  <si>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</si>
  <si>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</si>
  <si>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</si>
  <si>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</si>
  <si>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</si>
  <si>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</si>
  <si>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</si>
  <si>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</si>
  <si>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</si>
  <si>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</si>
  <si>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</si>
  <si>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</si>
  <si>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</si>
  <si>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</si>
  <si>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</si>
  <si>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</si>
  <si>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</si>
  <si>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</si>
  <si>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</si>
  <si>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</si>
  <si>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</si>
  <si>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</si>
  <si>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</si>
  <si>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</si>
  <si>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</si>
  <si>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</si>
  <si>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</si>
  <si>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</si>
  <si>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</si>
  <si>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</si>
  <si>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</si>
  <si>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</si>
  <si>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</si>
  <si>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</si>
  <si>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</si>
  <si>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</si>
  <si>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</si>
  <si>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</si>
  <si>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</si>
  <si>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</si>
  <si>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</si>
  <si>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</si>
  <si>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</si>
  <si>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</si>
  <si>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</si>
  <si>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</si>
  <si>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</si>
  <si>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</si>
  <si>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</si>
  <si>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</si>
  <si>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</si>
  <si>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</si>
  <si>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</si>
  <si>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</si>
  <si>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</si>
  <si>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</si>
  <si>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</si>
  <si>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</si>
  <si>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</si>
  <si>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</si>
  <si>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</si>
  <si>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</si>
  <si>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</si>
  <si>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</si>
  <si>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</si>
  <si>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</si>
  <si>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</si>
  <si>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</si>
  <si>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</si>
  <si>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</si>
  <si>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</si>
  <si>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</si>
  <si>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</si>
  <si>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</si>
  <si>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</si>
  <si>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</si>
  <si>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</si>
  <si>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</si>
  <si>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</si>
  <si>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</si>
  <si>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</si>
  <si>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</si>
  <si>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</si>
  <si>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</si>
  <si>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</si>
  <si>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</si>
  <si>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</si>
  <si>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</si>
  <si>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</si>
  <si>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</si>
  <si>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</si>
  <si>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</si>
  <si>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</si>
  <si>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</si>
  <si>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</si>
  <si>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</si>
  <si>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</si>
  <si>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</si>
  <si>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</si>
  <si>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</si>
  <si>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</si>
  <si>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</si>
  <si>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</si>
  <si>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</si>
  <si>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</si>
  <si>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</si>
  <si>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</si>
  <si>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</si>
  <si>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</si>
  <si>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</si>
  <si>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</si>
  <si>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</si>
  <si>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</si>
  <si>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</si>
  <si>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</si>
  <si>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</si>
  <si>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</si>
  <si>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</si>
  <si>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</si>
  <si>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</si>
  <si>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</si>
  <si>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</si>
  <si>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</si>
  <si>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</si>
  <si>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</si>
  <si>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</si>
  <si>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</si>
  <si>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</si>
  <si>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</si>
  <si>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</si>
  <si>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</si>
  <si>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</si>
  <si>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</si>
  <si>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</si>
  <si>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</si>
  <si>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</si>
  <si>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</si>
  <si>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</si>
  <si>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</si>
  <si>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</si>
  <si>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</si>
  <si>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</si>
  <si>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</si>
  <si>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</si>
  <si>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</si>
  <si>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</si>
  <si>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</si>
  <si>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</si>
  <si>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</si>
  <si>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</si>
  <si>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</si>
  <si>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</si>
  <si>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</si>
  <si>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</si>
  <si>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</si>
  <si>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</si>
  <si>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</si>
  <si>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</si>
  <si>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</si>
  <si>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</si>
  <si>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</si>
  <si>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</si>
  <si>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</si>
  <si>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</si>
  <si>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</si>
  <si>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</si>
  <si>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</si>
  <si>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</si>
  <si>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</si>
  <si>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</si>
  <si>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</si>
  <si>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</si>
  <si>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</si>
  <si>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</si>
  <si>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</si>
  <si>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</si>
  <si>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</si>
  <si>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</si>
  <si>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</si>
  <si>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</si>
  <si>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</si>
  <si>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</si>
  <si>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</si>
  <si>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</si>
  <si>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</si>
  <si>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</si>
  <si>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</si>
  <si>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</si>
  <si>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</si>
  <si>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</si>
  <si>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</si>
  <si>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</si>
  <si>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</si>
  <si>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総括表37　排出源別・対象化学物質別の排出量推計結果（2022年度：香川県）［１．対象業種を営む事業者からのすそ切り以下～23.産業廃棄物焼却施設］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</si>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</sst>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4.1804125624330624</v>
      </c>
      <c r="D5" s="32">
        <v>11.000000000000002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8.3514405497799338</v>
      </c>
      <c r="X5" s="34">
        <v>8.0676063903069082</v>
      </c>
      <c r="Y5" s="35">
        <v>132.47704339230648</v>
      </c>
      <c r="Z5" s="36">
        <v>164.07650289482638</v>
      </c>
    </row>
    <row r="6" spans="1:26" ht="13.5" customHeight="1" x14ac:dyDescent="0.15">
      <c r="A6" s="29">
        <v>2</v>
      </c>
      <c r="B6" s="30" t="s">
        <v>27</v>
      </c>
      <c r="C6" s="37">
        <v>0.262439375364106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2.6134204608266837E-2</v>
      </c>
      <c r="X6" s="33"/>
      <c r="Y6" s="35"/>
      <c r="Z6" s="39">
        <v>0.28857357997237282</v>
      </c>
    </row>
    <row r="7" spans="1:26" ht="13.5" customHeight="1" x14ac:dyDescent="0.15">
      <c r="A7" s="29">
        <v>3</v>
      </c>
      <c r="B7" s="30" t="s">
        <v>28</v>
      </c>
      <c r="C7" s="31">
        <v>6.4162449721536108</v>
      </c>
      <c r="D7" s="32"/>
      <c r="E7" s="32"/>
      <c r="F7" s="32">
        <v>155.4790242566657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4.0508197253163278E-2</v>
      </c>
      <c r="X7" s="33"/>
      <c r="Y7" s="35"/>
      <c r="Z7" s="36">
        <v>161.93577742607246</v>
      </c>
    </row>
    <row r="8" spans="1:26" ht="13.5" customHeight="1" x14ac:dyDescent="0.15">
      <c r="A8" s="29">
        <v>4</v>
      </c>
      <c r="B8" s="30" t="s">
        <v>29</v>
      </c>
      <c r="C8" s="40">
        <v>11.595325297604772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3.1319669912616643E-2</v>
      </c>
      <c r="X8" s="33"/>
      <c r="Y8" s="35"/>
      <c r="Z8" s="36">
        <v>11.626644967517388</v>
      </c>
    </row>
    <row r="9" spans="1:26" ht="13.5" customHeight="1" x14ac:dyDescent="0.15">
      <c r="A9" s="29">
        <v>5</v>
      </c>
      <c r="B9" s="30" t="s">
        <v>30</v>
      </c>
      <c r="C9" s="40"/>
      <c r="D9" s="32"/>
      <c r="E9" s="32"/>
      <c r="F9" s="32">
        <v>155.4790242566657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155.4790242566657</v>
      </c>
    </row>
    <row r="10" spans="1:26" ht="13.5" customHeight="1" x14ac:dyDescent="0.15">
      <c r="A10" s="29">
        <v>6</v>
      </c>
      <c r="B10" s="30" t="s">
        <v>31</v>
      </c>
      <c r="C10" s="41">
        <v>6.6442717017051178E-3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3.2203723776716968E-4</v>
      </c>
      <c r="X10" s="33"/>
      <c r="Y10" s="35"/>
      <c r="Z10" s="43">
        <v>6.9663089394722873E-3</v>
      </c>
    </row>
    <row r="11" spans="1:26" ht="13.5" customHeight="1" x14ac:dyDescent="0.15">
      <c r="A11" s="29">
        <v>7</v>
      </c>
      <c r="B11" s="30" t="s">
        <v>32</v>
      </c>
      <c r="C11" s="40">
        <v>25.96286628340513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4.2865185381452058E-2</v>
      </c>
      <c r="X11" s="33"/>
      <c r="Y11" s="35"/>
      <c r="Z11" s="36">
        <v>26.005731468786582</v>
      </c>
    </row>
    <row r="12" spans="1:26" ht="13.5" customHeight="1" x14ac:dyDescent="0.15">
      <c r="A12" s="29">
        <v>8</v>
      </c>
      <c r="B12" s="30" t="s">
        <v>33</v>
      </c>
      <c r="C12" s="41">
        <v>1.010589786913731E-2</v>
      </c>
      <c r="D12" s="32"/>
      <c r="E12" s="32"/>
      <c r="F12" s="32">
        <v>155.4790242566657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2">
        <v>4.4608053528675059E-4</v>
      </c>
      <c r="X12" s="33"/>
      <c r="Y12" s="35"/>
      <c r="Z12" s="36">
        <v>155.4895762350701</v>
      </c>
    </row>
    <row r="13" spans="1:26" ht="13.5" customHeight="1" x14ac:dyDescent="0.15">
      <c r="A13" s="29">
        <v>9</v>
      </c>
      <c r="B13" s="30" t="s">
        <v>34</v>
      </c>
      <c r="C13" s="37">
        <v>0.66549860823019125</v>
      </c>
      <c r="D13" s="32"/>
      <c r="E13" s="32"/>
      <c r="F13" s="32"/>
      <c r="G13" s="32"/>
      <c r="H13" s="32"/>
      <c r="I13" s="32"/>
      <c r="J13" s="32"/>
      <c r="K13" s="32"/>
      <c r="L13" s="32">
        <v>66.108308100540086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5.1026825760824256E-3</v>
      </c>
      <c r="X13" s="33"/>
      <c r="Y13" s="35"/>
      <c r="Z13" s="36">
        <v>66.77890939134636</v>
      </c>
    </row>
    <row r="14" spans="1:26" ht="13.5" customHeight="1" x14ac:dyDescent="0.15">
      <c r="A14" s="29">
        <v>10</v>
      </c>
      <c r="B14" s="30" t="s">
        <v>35</v>
      </c>
      <c r="C14" s="40"/>
      <c r="D14" s="32"/>
      <c r="E14" s="32"/>
      <c r="F14" s="32"/>
      <c r="G14" s="32"/>
      <c r="H14" s="32"/>
      <c r="I14" s="32"/>
      <c r="J14" s="32"/>
      <c r="K14" s="32">
        <v>43.669060807646417</v>
      </c>
      <c r="L14" s="32">
        <v>213.83380289424164</v>
      </c>
      <c r="M14" s="32">
        <v>1719.6468594832477</v>
      </c>
      <c r="N14" s="32">
        <v>14.640742250398407</v>
      </c>
      <c r="O14" s="32">
        <v>383.82051671689931</v>
      </c>
      <c r="P14" s="32">
        <v>51.657281506755766</v>
      </c>
      <c r="Q14" s="32">
        <v>160.11488591999995</v>
      </c>
      <c r="R14" s="32"/>
      <c r="S14" s="32"/>
      <c r="T14" s="32"/>
      <c r="U14" s="32"/>
      <c r="V14" s="33"/>
      <c r="W14" s="33"/>
      <c r="X14" s="33"/>
      <c r="Y14" s="35"/>
      <c r="Z14" s="36">
        <v>2587.3831495791892</v>
      </c>
    </row>
    <row r="15" spans="1:26" ht="13.5" customHeight="1" x14ac:dyDescent="0.15">
      <c r="A15" s="29">
        <v>11</v>
      </c>
      <c r="B15" s="30" t="s">
        <v>36</v>
      </c>
      <c r="C15" s="41">
        <v>5.1591857457729533E-2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3">
        <v>5.1591857457729533E-2</v>
      </c>
    </row>
    <row r="16" spans="1:26" ht="13.5" customHeight="1" x14ac:dyDescent="0.15">
      <c r="A16" s="29">
        <v>12</v>
      </c>
      <c r="B16" s="30" t="s">
        <v>37</v>
      </c>
      <c r="C16" s="37">
        <v>0.26477295241534055</v>
      </c>
      <c r="D16" s="32"/>
      <c r="E16" s="32"/>
      <c r="F16" s="32"/>
      <c r="G16" s="32"/>
      <c r="H16" s="32"/>
      <c r="I16" s="32"/>
      <c r="J16" s="32"/>
      <c r="K16" s="32">
        <v>196.24094843257498</v>
      </c>
      <c r="L16" s="32">
        <v>1174.7222813211847</v>
      </c>
      <c r="M16" s="32">
        <v>8686.7626529081208</v>
      </c>
      <c r="N16" s="32">
        <v>77.280248538937741</v>
      </c>
      <c r="O16" s="32">
        <v>1610.021186211658</v>
      </c>
      <c r="P16" s="32">
        <v>2697.9188712627429</v>
      </c>
      <c r="Q16" s="32">
        <v>213.48651455999999</v>
      </c>
      <c r="R16" s="32">
        <v>51.020360733932918</v>
      </c>
      <c r="S16" s="32"/>
      <c r="T16" s="32"/>
      <c r="U16" s="32"/>
      <c r="V16" s="33"/>
      <c r="W16" s="38">
        <v>1.2435934651943796E-3</v>
      </c>
      <c r="X16" s="33"/>
      <c r="Y16" s="35">
        <v>83.851155603547781</v>
      </c>
      <c r="Z16" s="36">
        <v>14791.570236118583</v>
      </c>
    </row>
    <row r="17" spans="1:26" ht="13.5" customHeight="1" x14ac:dyDescent="0.15">
      <c r="A17" s="29">
        <v>13</v>
      </c>
      <c r="B17" s="30" t="s">
        <v>38</v>
      </c>
      <c r="C17" s="40">
        <v>48.075288354790366</v>
      </c>
      <c r="D17" s="32">
        <v>20.999999999999996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8.3201249713365559</v>
      </c>
      <c r="X17" s="33"/>
      <c r="Y17" s="35"/>
      <c r="Z17" s="36">
        <v>77.395413326126913</v>
      </c>
    </row>
    <row r="18" spans="1:26" ht="13.5" customHeight="1" x14ac:dyDescent="0.15">
      <c r="A18" s="29">
        <v>14</v>
      </c>
      <c r="B18" s="30" t="s">
        <v>346</v>
      </c>
      <c r="C18" s="4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4.1870318496721182E-3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3">
        <v>4.1870318496721182E-3</v>
      </c>
    </row>
    <row r="21" spans="1:26" ht="13.5" customHeight="1" x14ac:dyDescent="0.15">
      <c r="A21" s="29">
        <v>17</v>
      </c>
      <c r="B21" s="30" t="s">
        <v>40</v>
      </c>
      <c r="C21" s="4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3.6181329912718954E-2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4.024713984124662E-3</v>
      </c>
      <c r="X22" s="33"/>
      <c r="Y22" s="35"/>
      <c r="Z22" s="43">
        <v>4.0206043896843617E-2</v>
      </c>
    </row>
    <row r="23" spans="1:26" ht="13.5" customHeight="1" x14ac:dyDescent="0.15">
      <c r="A23" s="29">
        <v>19</v>
      </c>
      <c r="B23" s="30" t="s">
        <v>348</v>
      </c>
      <c r="C23" s="4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0">
        <v>165.71016428415916</v>
      </c>
      <c r="D24" s="32"/>
      <c r="E24" s="32"/>
      <c r="F24" s="32"/>
      <c r="G24" s="32"/>
      <c r="H24" s="32"/>
      <c r="I24" s="32">
        <v>36203.584931823854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11437.35995692599</v>
      </c>
      <c r="X24" s="33"/>
      <c r="Y24" s="35"/>
      <c r="Z24" s="36">
        <v>47806.655053034003</v>
      </c>
    </row>
    <row r="25" spans="1:26" ht="13.5" customHeight="1" x14ac:dyDescent="0.15">
      <c r="A25" s="29">
        <v>21</v>
      </c>
      <c r="B25" s="30" t="s">
        <v>43</v>
      </c>
      <c r="C25" s="4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0"/>
      <c r="D26" s="32">
        <v>75</v>
      </c>
      <c r="E26" s="32">
        <v>15.675749411335195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90.67574941133519</v>
      </c>
    </row>
    <row r="27" spans="1:26" ht="13.5" customHeight="1" x14ac:dyDescent="0.15">
      <c r="A27" s="29">
        <v>23</v>
      </c>
      <c r="B27" s="30" t="s">
        <v>45</v>
      </c>
      <c r="C27" s="40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0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0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40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0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0"/>
      <c r="D33" s="44">
        <v>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45">
        <v>4</v>
      </c>
    </row>
    <row r="34" spans="1:26" ht="40.5" customHeight="1" x14ac:dyDescent="0.15">
      <c r="A34" s="29">
        <v>30</v>
      </c>
      <c r="B34" s="30" t="s">
        <v>51</v>
      </c>
      <c r="C34" s="40">
        <v>1106.4706743507459</v>
      </c>
      <c r="D34" s="32">
        <v>1530.2099999999998</v>
      </c>
      <c r="E34" s="32">
        <v>56.998470783369399</v>
      </c>
      <c r="F34" s="32"/>
      <c r="G34" s="32"/>
      <c r="H34" s="32"/>
      <c r="I34" s="32">
        <v>58698.896734749404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6805.9140140775098</v>
      </c>
      <c r="X34" s="33"/>
      <c r="Y34" s="35"/>
      <c r="Z34" s="36">
        <v>68198.489893961028</v>
      </c>
    </row>
    <row r="35" spans="1:26" ht="13.5" customHeight="1" x14ac:dyDescent="0.15">
      <c r="A35" s="29">
        <v>31</v>
      </c>
      <c r="B35" s="30" t="s">
        <v>52</v>
      </c>
      <c r="C35" s="40">
        <v>14.555535379712325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>
        <v>40.829501299459523</v>
      </c>
      <c r="X35" s="33"/>
      <c r="Y35" s="46">
        <v>3.8692447889881891</v>
      </c>
      <c r="Z35" s="36">
        <v>59.254281468160038</v>
      </c>
    </row>
    <row r="36" spans="1:26" ht="13.5" customHeight="1" x14ac:dyDescent="0.15">
      <c r="A36" s="29">
        <v>32</v>
      </c>
      <c r="B36" s="30" t="s">
        <v>350</v>
      </c>
      <c r="C36" s="47">
        <v>1.3585521327513653E-4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8">
        <v>1.3585521327513653E-4</v>
      </c>
    </row>
    <row r="37" spans="1:26" ht="13.5" customHeight="1" x14ac:dyDescent="0.15">
      <c r="A37" s="29">
        <v>33</v>
      </c>
      <c r="B37" s="30" t="s">
        <v>53</v>
      </c>
      <c r="C37" s="40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0.44625679599636331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0.44625679599636331</v>
      </c>
    </row>
    <row r="39" spans="1:26" ht="13.5" customHeight="1" x14ac:dyDescent="0.15">
      <c r="A39" s="29">
        <v>35</v>
      </c>
      <c r="B39" s="30" t="s">
        <v>352</v>
      </c>
      <c r="C39" s="40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0"/>
      <c r="D40" s="32"/>
      <c r="E40" s="32"/>
      <c r="F40" s="32"/>
      <c r="G40" s="32"/>
      <c r="H40" s="32"/>
      <c r="I40" s="32"/>
      <c r="J40" s="32"/>
      <c r="K40" s="32"/>
      <c r="L40" s="32">
        <v>1860.2559491455777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1860.2559491455777</v>
      </c>
    </row>
    <row r="41" spans="1:26" ht="13.5" customHeight="1" x14ac:dyDescent="0.15">
      <c r="A41" s="29">
        <v>37</v>
      </c>
      <c r="B41" s="30" t="s">
        <v>55</v>
      </c>
      <c r="C41" s="41">
        <v>8.2351547926391953E-3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9">
        <v>0.52370093655448557</v>
      </c>
      <c r="X41" s="33"/>
      <c r="Y41" s="35"/>
      <c r="Z41" s="39">
        <v>0.53193609134712472</v>
      </c>
    </row>
    <row r="42" spans="1:26" ht="40.5" customHeight="1" x14ac:dyDescent="0.15">
      <c r="A42" s="29">
        <v>38</v>
      </c>
      <c r="B42" s="30" t="s">
        <v>353</v>
      </c>
      <c r="C42" s="40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0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0"/>
      <c r="D44" s="32">
        <v>60.000000000000007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60.000000000000007</v>
      </c>
    </row>
    <row r="45" spans="1:26" ht="13.5" customHeight="1" x14ac:dyDescent="0.15">
      <c r="A45" s="29">
        <v>41</v>
      </c>
      <c r="B45" s="30" t="s">
        <v>57</v>
      </c>
      <c r="C45" s="40"/>
      <c r="D45" s="32">
        <v>87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87</v>
      </c>
    </row>
    <row r="46" spans="1:26" ht="13.5" customHeight="1" x14ac:dyDescent="0.15">
      <c r="A46" s="29">
        <v>42</v>
      </c>
      <c r="B46" s="30" t="s">
        <v>355</v>
      </c>
      <c r="C46" s="31">
        <v>1.14671775541349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5">
        <v>1.14671775541349</v>
      </c>
    </row>
    <row r="47" spans="1:26" ht="13.5" customHeight="1" x14ac:dyDescent="0.15">
      <c r="A47" s="29">
        <v>43</v>
      </c>
      <c r="B47" s="30" t="s">
        <v>356</v>
      </c>
      <c r="C47" s="40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1.3083944141421909E-4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1.6271539822535472E-2</v>
      </c>
      <c r="Z48" s="43">
        <v>1.640237926394969E-2</v>
      </c>
    </row>
    <row r="49" spans="1:26" ht="13.5" customHeight="1" x14ac:dyDescent="0.15">
      <c r="A49" s="29">
        <v>45</v>
      </c>
      <c r="B49" s="30" t="s">
        <v>358</v>
      </c>
      <c r="C49" s="40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/>
    </row>
    <row r="51" spans="1:26" ht="13.5" customHeight="1" x14ac:dyDescent="0.15">
      <c r="A51" s="29">
        <v>47</v>
      </c>
      <c r="B51" s="30" t="s">
        <v>59</v>
      </c>
      <c r="C51" s="40"/>
      <c r="D51" s="32">
        <v>112.00000000000001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112.00000000000001</v>
      </c>
    </row>
    <row r="52" spans="1:26" ht="13.5" customHeight="1" x14ac:dyDescent="0.15">
      <c r="A52" s="29">
        <v>48</v>
      </c>
      <c r="B52" s="30" t="s">
        <v>60</v>
      </c>
      <c r="C52" s="40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0"/>
      <c r="D53" s="32">
        <v>290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290</v>
      </c>
    </row>
    <row r="54" spans="1:26" ht="13.5" customHeight="1" x14ac:dyDescent="0.15">
      <c r="A54" s="29">
        <v>50</v>
      </c>
      <c r="B54" s="30" t="s">
        <v>62</v>
      </c>
      <c r="C54" s="4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40">
        <v>28.308452407351336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9">
        <v>0.3170098865411724</v>
      </c>
      <c r="X55" s="33"/>
      <c r="Y55" s="35"/>
      <c r="Z55" s="36">
        <v>28.625462293892507</v>
      </c>
    </row>
    <row r="56" spans="1:26" ht="13.5" customHeight="1" x14ac:dyDescent="0.15">
      <c r="A56" s="29">
        <v>52</v>
      </c>
      <c r="B56" s="30" t="s">
        <v>64</v>
      </c>
      <c r="C56" s="40"/>
      <c r="D56" s="32">
        <v>280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280</v>
      </c>
    </row>
    <row r="57" spans="1:26" ht="13.5" customHeight="1" x14ac:dyDescent="0.15">
      <c r="A57" s="29">
        <v>53</v>
      </c>
      <c r="B57" s="30" t="s">
        <v>65</v>
      </c>
      <c r="C57" s="40">
        <v>37301.355343247706</v>
      </c>
      <c r="D57" s="32">
        <v>5030.0199999999995</v>
      </c>
      <c r="E57" s="32">
        <v>51.052701941860335</v>
      </c>
      <c r="F57" s="32"/>
      <c r="G57" s="32">
        <v>31424.754438792577</v>
      </c>
      <c r="H57" s="32"/>
      <c r="I57" s="32"/>
      <c r="J57" s="32"/>
      <c r="K57" s="32">
        <v>213.46933640740895</v>
      </c>
      <c r="L57" s="32"/>
      <c r="M57" s="32">
        <v>28773.285300112355</v>
      </c>
      <c r="N57" s="32">
        <v>895.06187130101114</v>
      </c>
      <c r="O57" s="32">
        <v>252.60483496558831</v>
      </c>
      <c r="P57" s="32">
        <v>4114.0845322272617</v>
      </c>
      <c r="Q57" s="32">
        <v>53.371628639999997</v>
      </c>
      <c r="R57" s="32"/>
      <c r="S57" s="32"/>
      <c r="T57" s="32"/>
      <c r="U57" s="32"/>
      <c r="V57" s="33"/>
      <c r="W57" s="33">
        <v>19.39360240384493</v>
      </c>
      <c r="X57" s="33"/>
      <c r="Y57" s="35">
        <v>11.849196711186206</v>
      </c>
      <c r="Z57" s="36">
        <v>108140.30278675079</v>
      </c>
    </row>
    <row r="58" spans="1:26" ht="13.5" customHeight="1" x14ac:dyDescent="0.15">
      <c r="A58" s="29">
        <v>54</v>
      </c>
      <c r="B58" s="30" t="s">
        <v>66</v>
      </c>
      <c r="C58" s="40"/>
      <c r="D58" s="32">
        <v>139.5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139.5</v>
      </c>
    </row>
    <row r="59" spans="1:26" ht="13.5" customHeight="1" x14ac:dyDescent="0.15">
      <c r="A59" s="29">
        <v>55</v>
      </c>
      <c r="B59" s="30" t="s">
        <v>359</v>
      </c>
      <c r="C59" s="40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0">
        <v>254.51616754346293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50.53841555954147</v>
      </c>
      <c r="X60" s="33"/>
      <c r="Y60" s="35"/>
      <c r="Z60" s="36">
        <v>305.0545831030044</v>
      </c>
    </row>
    <row r="61" spans="1:26" ht="13.5" customHeight="1" x14ac:dyDescent="0.15">
      <c r="A61" s="29">
        <v>57</v>
      </c>
      <c r="B61" s="30" t="s">
        <v>68</v>
      </c>
      <c r="C61" s="40">
        <v>482.178122857983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5.1337029818812698E-2</v>
      </c>
      <c r="X61" s="33"/>
      <c r="Y61" s="35"/>
      <c r="Z61" s="36">
        <v>482.2294598878018</v>
      </c>
    </row>
    <row r="62" spans="1:26" ht="13.5" customHeight="1" x14ac:dyDescent="0.15">
      <c r="A62" s="29">
        <v>58</v>
      </c>
      <c r="B62" s="30" t="s">
        <v>69</v>
      </c>
      <c r="C62" s="40">
        <v>24.261953559601036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7.941861314072679E-2</v>
      </c>
      <c r="X62" s="33"/>
      <c r="Y62" s="35"/>
      <c r="Z62" s="36">
        <v>24.341372172741764</v>
      </c>
    </row>
    <row r="63" spans="1:26" ht="13.5" customHeight="1" x14ac:dyDescent="0.15">
      <c r="A63" s="29">
        <v>59</v>
      </c>
      <c r="B63" s="30" t="s">
        <v>70</v>
      </c>
      <c r="C63" s="41">
        <v>1.8497552413773311E-2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2">
        <v>5.8114520681841876E-4</v>
      </c>
      <c r="X63" s="33"/>
      <c r="Y63" s="35"/>
      <c r="Z63" s="43">
        <v>1.9078697620591729E-2</v>
      </c>
    </row>
    <row r="64" spans="1:26" ht="13.5" customHeight="1" x14ac:dyDescent="0.15">
      <c r="A64" s="29">
        <v>60</v>
      </c>
      <c r="B64" s="30" t="s">
        <v>71</v>
      </c>
      <c r="C64" s="37">
        <v>0.46899061124434993</v>
      </c>
      <c r="D64" s="32"/>
      <c r="E64" s="32"/>
      <c r="F64" s="32"/>
      <c r="G64" s="32"/>
      <c r="H64" s="32"/>
      <c r="I64" s="32">
        <v>22.034655203990496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23.787138728679526</v>
      </c>
      <c r="X64" s="33"/>
      <c r="Y64" s="35"/>
      <c r="Z64" s="36">
        <v>46.29078454391437</v>
      </c>
    </row>
    <row r="65" spans="1:26" ht="13.5" customHeight="1" x14ac:dyDescent="0.15">
      <c r="A65" s="29">
        <v>61</v>
      </c>
      <c r="B65" s="30" t="s">
        <v>72</v>
      </c>
      <c r="C65" s="40"/>
      <c r="D65" s="32">
        <v>825.00000000000011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825.00000000000011</v>
      </c>
    </row>
    <row r="66" spans="1:26" ht="13.5" customHeight="1" x14ac:dyDescent="0.15">
      <c r="A66" s="29">
        <v>62</v>
      </c>
      <c r="B66" s="30" t="s">
        <v>73</v>
      </c>
      <c r="C66" s="40"/>
      <c r="D66" s="32">
        <v>9099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9099</v>
      </c>
    </row>
    <row r="67" spans="1:26" ht="13.5" customHeight="1" x14ac:dyDescent="0.15">
      <c r="A67" s="29">
        <v>63</v>
      </c>
      <c r="B67" s="30" t="s">
        <v>74</v>
      </c>
      <c r="C67" s="40"/>
      <c r="D67" s="32">
        <v>840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840</v>
      </c>
    </row>
    <row r="68" spans="1:26" ht="13.5" customHeight="1" x14ac:dyDescent="0.15">
      <c r="A68" s="29">
        <v>64</v>
      </c>
      <c r="B68" s="30" t="s">
        <v>75</v>
      </c>
      <c r="C68" s="40"/>
      <c r="D68" s="32">
        <v>96.4</v>
      </c>
      <c r="E68" s="32">
        <v>38.706691238703989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135.106691238704</v>
      </c>
    </row>
    <row r="69" spans="1:26" ht="13.5" customHeight="1" x14ac:dyDescent="0.15">
      <c r="A69" s="29">
        <v>65</v>
      </c>
      <c r="B69" s="30" t="s">
        <v>360</v>
      </c>
      <c r="C69" s="41">
        <v>2.9501402889242908E-2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3">
        <v>2.9501402889242908E-2</v>
      </c>
    </row>
    <row r="70" spans="1:26" ht="13.5" customHeight="1" x14ac:dyDescent="0.15">
      <c r="A70" s="29">
        <v>66</v>
      </c>
      <c r="B70" s="30" t="s">
        <v>361</v>
      </c>
      <c r="C70" s="31">
        <v>3.1470678670838454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5">
        <v>3.1470678670838454</v>
      </c>
    </row>
    <row r="71" spans="1:26" ht="13.5" customHeight="1" x14ac:dyDescent="0.15">
      <c r="A71" s="29">
        <v>67</v>
      </c>
      <c r="B71" s="30" t="s">
        <v>362</v>
      </c>
      <c r="C71" s="40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1.4558382922190291E-2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3">
        <v>1.4558382922190291E-2</v>
      </c>
    </row>
    <row r="73" spans="1:26" ht="27" customHeight="1" x14ac:dyDescent="0.15">
      <c r="A73" s="29">
        <v>69</v>
      </c>
      <c r="B73" s="30" t="s">
        <v>76</v>
      </c>
      <c r="C73" s="40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0"/>
      <c r="D74" s="32">
        <v>13.420999999999999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36">
        <v>13.420999999999999</v>
      </c>
    </row>
    <row r="75" spans="1:26" ht="13.5" customHeight="1" x14ac:dyDescent="0.15">
      <c r="A75" s="29">
        <v>71</v>
      </c>
      <c r="B75" s="30" t="s">
        <v>78</v>
      </c>
      <c r="C75" s="37">
        <v>0.17330408385524376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0.17330408385524376</v>
      </c>
    </row>
    <row r="76" spans="1:26" ht="27" customHeight="1" x14ac:dyDescent="0.15">
      <c r="A76" s="29">
        <v>72</v>
      </c>
      <c r="B76" s="30" t="s">
        <v>364</v>
      </c>
      <c r="C76" s="40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4.9411922207432915E-2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1">
        <v>6.8443344629739929E-5</v>
      </c>
      <c r="X77" s="33"/>
      <c r="Y77" s="35"/>
      <c r="Z77" s="43">
        <v>4.9480365552062658E-2</v>
      </c>
    </row>
    <row r="78" spans="1:26" ht="13.5" customHeight="1" x14ac:dyDescent="0.15">
      <c r="A78" s="29">
        <v>74</v>
      </c>
      <c r="B78" s="30" t="s">
        <v>365</v>
      </c>
      <c r="C78" s="41">
        <v>6.9980148828185776E-2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43">
        <v>6.9980148828185776E-2</v>
      </c>
    </row>
    <row r="79" spans="1:26" ht="13.5" customHeight="1" x14ac:dyDescent="0.15">
      <c r="A79" s="29">
        <v>75</v>
      </c>
      <c r="B79" s="30" t="s">
        <v>80</v>
      </c>
      <c r="C79" s="41">
        <v>6.2342902848909884E-3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6.3538097587235876E-3</v>
      </c>
      <c r="X79" s="34">
        <v>5.6826424770895789</v>
      </c>
      <c r="Y79" s="46">
        <v>1.9404417000603167</v>
      </c>
      <c r="Z79" s="45">
        <v>7.6356722771935104</v>
      </c>
    </row>
    <row r="80" spans="1:26" ht="13.5" customHeight="1" x14ac:dyDescent="0.15">
      <c r="A80" s="29">
        <v>76</v>
      </c>
      <c r="B80" s="30" t="s">
        <v>81</v>
      </c>
      <c r="C80" s="37">
        <v>0.35927449317063564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9">
        <v>0.29566929512954587</v>
      </c>
      <c r="X80" s="33"/>
      <c r="Y80" s="35"/>
      <c r="Z80" s="39">
        <v>0.65494378830018152</v>
      </c>
    </row>
    <row r="81" spans="1:26" ht="13.5" customHeight="1" x14ac:dyDescent="0.15">
      <c r="A81" s="29">
        <v>77</v>
      </c>
      <c r="B81" s="30" t="s">
        <v>366</v>
      </c>
      <c r="C81" s="40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0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0">
        <v>48447.269269626035</v>
      </c>
      <c r="D84" s="32">
        <v>6256.1399999999994</v>
      </c>
      <c r="E84" s="32">
        <v>138.05428914043344</v>
      </c>
      <c r="F84" s="32">
        <v>397.84547070476486</v>
      </c>
      <c r="G84" s="32">
        <v>65225.460985293481</v>
      </c>
      <c r="H84" s="32">
        <v>28222.462552908804</v>
      </c>
      <c r="I84" s="32"/>
      <c r="J84" s="32"/>
      <c r="K84" s="32">
        <v>1081.2020220921991</v>
      </c>
      <c r="L84" s="32"/>
      <c r="M84" s="32">
        <v>113718.91245670948</v>
      </c>
      <c r="N84" s="32">
        <v>2769.7473469442493</v>
      </c>
      <c r="O84" s="32">
        <v>1086.9928476759658</v>
      </c>
      <c r="P84" s="32">
        <v>10761.931307545292</v>
      </c>
      <c r="Q84" s="32">
        <v>213.48651455999999</v>
      </c>
      <c r="R84" s="32">
        <v>30.060249852125427</v>
      </c>
      <c r="S84" s="32"/>
      <c r="T84" s="32"/>
      <c r="U84" s="32"/>
      <c r="V84" s="33"/>
      <c r="W84" s="33">
        <v>10.762232510283074</v>
      </c>
      <c r="X84" s="33"/>
      <c r="Y84" s="35">
        <v>61.269198759055342</v>
      </c>
      <c r="Z84" s="36">
        <v>278421.59674432216</v>
      </c>
    </row>
    <row r="85" spans="1:26" ht="13.5" customHeight="1" x14ac:dyDescent="0.15">
      <c r="A85" s="29">
        <v>81</v>
      </c>
      <c r="B85" s="30" t="s">
        <v>84</v>
      </c>
      <c r="C85" s="52">
        <v>3.6886667961450209E-5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3">
        <v>3.6886667961450209E-5</v>
      </c>
    </row>
    <row r="86" spans="1:26" ht="13.5" customHeight="1" x14ac:dyDescent="0.15">
      <c r="A86" s="29">
        <v>82</v>
      </c>
      <c r="B86" s="30" t="s">
        <v>85</v>
      </c>
      <c r="C86" s="31">
        <v>8.8338133888583528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6.6569352601713909</v>
      </c>
      <c r="X86" s="33"/>
      <c r="Y86" s="46">
        <v>1.5493825642295151</v>
      </c>
      <c r="Z86" s="36">
        <v>17.040131213259258</v>
      </c>
    </row>
    <row r="87" spans="1:26" ht="13.5" customHeight="1" x14ac:dyDescent="0.15">
      <c r="A87" s="29">
        <v>83</v>
      </c>
      <c r="B87" s="30" t="s">
        <v>86</v>
      </c>
      <c r="C87" s="40">
        <v>528.08955266474902</v>
      </c>
      <c r="D87" s="44">
        <v>2</v>
      </c>
      <c r="E87" s="54">
        <v>0.15818980430138282</v>
      </c>
      <c r="F87" s="32"/>
      <c r="G87" s="32"/>
      <c r="H87" s="32"/>
      <c r="I87" s="32"/>
      <c r="J87" s="32"/>
      <c r="K87" s="32"/>
      <c r="L87" s="32"/>
      <c r="M87" s="32">
        <v>615.31723548118453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19.684181322949289</v>
      </c>
      <c r="X87" s="33"/>
      <c r="Y87" s="35"/>
      <c r="Z87" s="36">
        <v>1165.2491592731844</v>
      </c>
    </row>
    <row r="88" spans="1:26" ht="13.5" customHeight="1" x14ac:dyDescent="0.15">
      <c r="A88" s="29">
        <v>84</v>
      </c>
      <c r="B88" s="30" t="s">
        <v>87</v>
      </c>
      <c r="C88" s="41">
        <v>1.7643057632802731E-2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1.7265622581346075E-3</v>
      </c>
      <c r="X88" s="33"/>
      <c r="Y88" s="35"/>
      <c r="Z88" s="43">
        <v>1.9369619890937339E-2</v>
      </c>
    </row>
    <row r="89" spans="1:26" ht="13.5" customHeight="1" x14ac:dyDescent="0.15">
      <c r="A89" s="29">
        <v>85</v>
      </c>
      <c r="B89" s="30" t="s">
        <v>88</v>
      </c>
      <c r="C89" s="31">
        <v>5.8093393272649276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3.1572227094813853E-2</v>
      </c>
      <c r="X89" s="33"/>
      <c r="Y89" s="35"/>
      <c r="Z89" s="45">
        <v>5.8409115543597414</v>
      </c>
    </row>
    <row r="90" spans="1:26" ht="13.5" customHeight="1" x14ac:dyDescent="0.15">
      <c r="A90" s="29">
        <v>86</v>
      </c>
      <c r="B90" s="30" t="s">
        <v>89</v>
      </c>
      <c r="C90" s="31">
        <v>2.1910930743730974</v>
      </c>
      <c r="D90" s="32"/>
      <c r="E90" s="32">
        <v>46.075169579755929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9">
        <v>0.45551047110497528</v>
      </c>
      <c r="X90" s="33"/>
      <c r="Y90" s="35"/>
      <c r="Z90" s="36">
        <v>48.721773125234002</v>
      </c>
    </row>
    <row r="91" spans="1:26" ht="13.5" customHeight="1" x14ac:dyDescent="0.15">
      <c r="A91" s="29">
        <v>87</v>
      </c>
      <c r="B91" s="30" t="s">
        <v>90</v>
      </c>
      <c r="C91" s="31">
        <v>2.3953223814558497</v>
      </c>
      <c r="D91" s="32"/>
      <c r="E91" s="54">
        <v>0.10308702246973447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1.1355653788121696</v>
      </c>
      <c r="X91" s="33">
        <v>21.739981415861831</v>
      </c>
      <c r="Y91" s="46">
        <v>2.1973741897943437</v>
      </c>
      <c r="Z91" s="36">
        <v>27.571330388393932</v>
      </c>
    </row>
    <row r="92" spans="1:26" ht="13.5" customHeight="1" x14ac:dyDescent="0.15">
      <c r="A92" s="29">
        <v>88</v>
      </c>
      <c r="B92" s="30" t="s">
        <v>91</v>
      </c>
      <c r="C92" s="37">
        <v>0.87925750852092821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0.87925750852092821</v>
      </c>
    </row>
    <row r="93" spans="1:26" ht="13.5" customHeight="1" x14ac:dyDescent="0.15">
      <c r="A93" s="29">
        <v>89</v>
      </c>
      <c r="B93" s="30" t="s">
        <v>92</v>
      </c>
      <c r="C93" s="40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0"/>
      <c r="D94" s="32">
        <v>87.8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87.8</v>
      </c>
    </row>
    <row r="95" spans="1:26" ht="13.5" customHeight="1" x14ac:dyDescent="0.15">
      <c r="A95" s="29">
        <v>91</v>
      </c>
      <c r="B95" s="30" t="s">
        <v>94</v>
      </c>
      <c r="C95" s="40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/>
    </row>
    <row r="96" spans="1:26" ht="13.5" customHeight="1" x14ac:dyDescent="0.15">
      <c r="A96" s="29">
        <v>92</v>
      </c>
      <c r="B96" s="30" t="s">
        <v>95</v>
      </c>
      <c r="C96" s="40"/>
      <c r="D96" s="32">
        <v>105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105</v>
      </c>
    </row>
    <row r="97" spans="1:26" ht="13.5" customHeight="1" x14ac:dyDescent="0.15">
      <c r="A97" s="29">
        <v>93</v>
      </c>
      <c r="B97" s="30" t="s">
        <v>96</v>
      </c>
      <c r="C97" s="40"/>
      <c r="D97" s="32">
        <v>167.4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167.4</v>
      </c>
    </row>
    <row r="98" spans="1:26" ht="13.5" customHeight="1" x14ac:dyDescent="0.15">
      <c r="A98" s="29">
        <v>94</v>
      </c>
      <c r="B98" s="30" t="s">
        <v>97</v>
      </c>
      <c r="C98" s="40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9">
        <v>0.33606722593785721</v>
      </c>
      <c r="Y98" s="35"/>
      <c r="Z98" s="39">
        <v>0.33606722593785721</v>
      </c>
    </row>
    <row r="99" spans="1:26" ht="13.5" customHeight="1" x14ac:dyDescent="0.15">
      <c r="A99" s="29">
        <v>95</v>
      </c>
      <c r="B99" s="30" t="s">
        <v>98</v>
      </c>
      <c r="C99" s="40"/>
      <c r="D99" s="32">
        <v>259.5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259.5</v>
      </c>
    </row>
    <row r="100" spans="1:26" ht="13.5" customHeight="1" x14ac:dyDescent="0.15">
      <c r="A100" s="29">
        <v>96</v>
      </c>
      <c r="B100" s="30" t="s">
        <v>99</v>
      </c>
      <c r="C100" s="40"/>
      <c r="D100" s="32">
        <v>10.209999999999999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10.209999999999999</v>
      </c>
    </row>
    <row r="101" spans="1:26" ht="13.5" customHeight="1" x14ac:dyDescent="0.15">
      <c r="A101" s="29">
        <v>97</v>
      </c>
      <c r="B101" s="30" t="s">
        <v>368</v>
      </c>
      <c r="C101" s="40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0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0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0"/>
      <c r="D104" s="32">
        <v>86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86</v>
      </c>
    </row>
    <row r="105" spans="1:26" ht="13.5" customHeight="1" x14ac:dyDescent="0.15">
      <c r="A105" s="29">
        <v>101</v>
      </c>
      <c r="B105" s="30" t="s">
        <v>102</v>
      </c>
      <c r="C105" s="40"/>
      <c r="D105" s="32">
        <v>532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532</v>
      </c>
    </row>
    <row r="106" spans="1:26" ht="13.5" customHeight="1" x14ac:dyDescent="0.15">
      <c r="A106" s="29">
        <v>102</v>
      </c>
      <c r="B106" s="30" t="s">
        <v>370</v>
      </c>
      <c r="C106" s="40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2790.9335110760553</v>
      </c>
      <c r="U107" s="32"/>
      <c r="V107" s="33"/>
      <c r="W107" s="33"/>
      <c r="X107" s="33"/>
      <c r="Y107" s="35"/>
      <c r="Z107" s="36">
        <v>2790.9335110760553</v>
      </c>
    </row>
    <row r="108" spans="1:26" ht="13.5" customHeight="1" x14ac:dyDescent="0.15">
      <c r="A108" s="29">
        <v>104</v>
      </c>
      <c r="B108" s="30" t="s">
        <v>104</v>
      </c>
      <c r="C108" s="40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6909.9093054002187</v>
      </c>
      <c r="U108" s="32"/>
      <c r="V108" s="33"/>
      <c r="W108" s="33"/>
      <c r="X108" s="33"/>
      <c r="Y108" s="35"/>
      <c r="Z108" s="36">
        <v>6909.9093054002187</v>
      </c>
    </row>
    <row r="109" spans="1:26" ht="13.5" customHeight="1" x14ac:dyDescent="0.15">
      <c r="A109" s="29">
        <v>105</v>
      </c>
      <c r="B109" s="30" t="s">
        <v>371</v>
      </c>
      <c r="C109" s="40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0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0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0"/>
      <c r="D112" s="32">
        <v>106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106</v>
      </c>
    </row>
    <row r="113" spans="1:26" ht="13.5" customHeight="1" x14ac:dyDescent="0.15">
      <c r="A113" s="29">
        <v>109</v>
      </c>
      <c r="B113" s="30" t="s">
        <v>374</v>
      </c>
      <c r="C113" s="40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0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0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0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0"/>
      <c r="D117" s="32">
        <v>50.000000000000007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>
        <v>50.000000000000007</v>
      </c>
    </row>
    <row r="118" spans="1:26" ht="13.5" customHeight="1" x14ac:dyDescent="0.15">
      <c r="A118" s="29">
        <v>114</v>
      </c>
      <c r="B118" s="30" t="s">
        <v>107</v>
      </c>
      <c r="C118" s="40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/>
    </row>
    <row r="119" spans="1:26" ht="13.5" customHeight="1" x14ac:dyDescent="0.15">
      <c r="A119" s="29">
        <v>115</v>
      </c>
      <c r="B119" s="30" t="s">
        <v>108</v>
      </c>
      <c r="C119" s="40"/>
      <c r="D119" s="32">
        <v>254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254</v>
      </c>
    </row>
    <row r="120" spans="1:26" ht="13.5" customHeight="1" x14ac:dyDescent="0.15">
      <c r="A120" s="29">
        <v>116</v>
      </c>
      <c r="B120" s="30" t="s">
        <v>109</v>
      </c>
      <c r="C120" s="40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0"/>
      <c r="D121" s="32">
        <v>134.6</v>
      </c>
      <c r="E121" s="44">
        <v>1.2973761033328688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135.89737610333287</v>
      </c>
    </row>
    <row r="122" spans="1:26" ht="13.5" customHeight="1" x14ac:dyDescent="0.15">
      <c r="A122" s="29">
        <v>118</v>
      </c>
      <c r="B122" s="30" t="s">
        <v>111</v>
      </c>
      <c r="C122" s="40"/>
      <c r="D122" s="32">
        <v>25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25</v>
      </c>
    </row>
    <row r="123" spans="1:26" ht="13.5" customHeight="1" x14ac:dyDescent="0.15">
      <c r="A123" s="29">
        <v>119</v>
      </c>
      <c r="B123" s="30" t="s">
        <v>112</v>
      </c>
      <c r="C123" s="40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40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0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0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0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0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40">
        <v>170.48858942205936</v>
      </c>
      <c r="D129" s="32">
        <v>588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12.281309748898824</v>
      </c>
      <c r="X129" s="33"/>
      <c r="Y129" s="46">
        <v>5.0345685659430623</v>
      </c>
      <c r="Z129" s="36">
        <v>775.8044677369013</v>
      </c>
    </row>
    <row r="130" spans="1:26" ht="13.5" customHeight="1" x14ac:dyDescent="0.15">
      <c r="A130" s="29">
        <v>126</v>
      </c>
      <c r="B130" s="30" t="s">
        <v>117</v>
      </c>
      <c r="C130" s="40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0">
        <v>80.533036035272715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601.00388702007433</v>
      </c>
      <c r="T131" s="32"/>
      <c r="U131" s="32"/>
      <c r="V131" s="33"/>
      <c r="W131" s="33">
        <v>53.199371398939043</v>
      </c>
      <c r="X131" s="33"/>
      <c r="Y131" s="46">
        <v>5.2359402203335064</v>
      </c>
      <c r="Z131" s="36">
        <v>739.9722346746197</v>
      </c>
    </row>
    <row r="132" spans="1:26" ht="13.5" customHeight="1" x14ac:dyDescent="0.15">
      <c r="A132" s="29">
        <v>128</v>
      </c>
      <c r="B132" s="30" t="s">
        <v>380</v>
      </c>
      <c r="C132" s="40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0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0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0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0">
        <v>21.209472319569748</v>
      </c>
      <c r="D136" s="32"/>
      <c r="E136" s="55">
        <v>4.701752516735545E-3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>
        <v>77.551658923053068</v>
      </c>
      <c r="X136" s="33"/>
      <c r="Y136" s="56">
        <v>0.16875257122674756</v>
      </c>
      <c r="Z136" s="36">
        <v>98.934585566366295</v>
      </c>
    </row>
    <row r="137" spans="1:26" ht="27" customHeight="1" x14ac:dyDescent="0.15">
      <c r="A137" s="29">
        <v>133</v>
      </c>
      <c r="B137" s="30" t="s">
        <v>120</v>
      </c>
      <c r="C137" s="40">
        <v>415.4093105803147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3.4848794056661506E-3</v>
      </c>
      <c r="X137" s="33"/>
      <c r="Y137" s="35"/>
      <c r="Z137" s="36">
        <v>415.41279545972037</v>
      </c>
    </row>
    <row r="138" spans="1:26" ht="13.5" customHeight="1" x14ac:dyDescent="0.15">
      <c r="A138" s="29">
        <v>134</v>
      </c>
      <c r="B138" s="30" t="s">
        <v>121</v>
      </c>
      <c r="C138" s="40">
        <v>315.03785343818271</v>
      </c>
      <c r="D138" s="32"/>
      <c r="E138" s="32"/>
      <c r="F138" s="32">
        <v>124.50312398022386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3.1846120623875978</v>
      </c>
      <c r="X138" s="33"/>
      <c r="Y138" s="35"/>
      <c r="Z138" s="36">
        <v>442.72558948079416</v>
      </c>
    </row>
    <row r="139" spans="1:26" ht="27" customHeight="1" x14ac:dyDescent="0.15">
      <c r="A139" s="29">
        <v>135</v>
      </c>
      <c r="B139" s="30" t="s">
        <v>384</v>
      </c>
      <c r="C139" s="40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0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0"/>
      <c r="D141" s="32">
        <v>48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48</v>
      </c>
    </row>
    <row r="142" spans="1:26" ht="13.5" customHeight="1" x14ac:dyDescent="0.15">
      <c r="A142" s="29">
        <v>138</v>
      </c>
      <c r="B142" s="30" t="s">
        <v>123</v>
      </c>
      <c r="C142" s="40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0"/>
      <c r="D143" s="44">
        <v>1.4000000000000001</v>
      </c>
      <c r="E143" s="44">
        <v>1.6027609012678561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5">
        <v>3.0027609012678562</v>
      </c>
    </row>
    <row r="144" spans="1:26" ht="13.5" customHeight="1" x14ac:dyDescent="0.15">
      <c r="A144" s="29">
        <v>140</v>
      </c>
      <c r="B144" s="30" t="s">
        <v>125</v>
      </c>
      <c r="C144" s="40"/>
      <c r="D144" s="32"/>
      <c r="E144" s="44">
        <v>1.6164391333935049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45">
        <v>1.6164391333935049</v>
      </c>
    </row>
    <row r="145" spans="1:26" ht="13.5" customHeight="1" x14ac:dyDescent="0.15">
      <c r="A145" s="29">
        <v>141</v>
      </c>
      <c r="B145" s="30" t="s">
        <v>126</v>
      </c>
      <c r="C145" s="40"/>
      <c r="D145" s="32">
        <v>24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24</v>
      </c>
    </row>
    <row r="146" spans="1:26" ht="13.5" customHeight="1" x14ac:dyDescent="0.15">
      <c r="A146" s="29">
        <v>142</v>
      </c>
      <c r="B146" s="30" t="s">
        <v>386</v>
      </c>
      <c r="C146" s="40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0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0">
        <v>19.729583036420383</v>
      </c>
      <c r="D148" s="32"/>
      <c r="E148" s="32"/>
      <c r="F148" s="32"/>
      <c r="G148" s="32"/>
      <c r="H148" s="32"/>
      <c r="I148" s="32"/>
      <c r="J148" s="32"/>
      <c r="K148" s="32"/>
      <c r="L148" s="32">
        <v>85.083715034914007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104.81329807133439</v>
      </c>
    </row>
    <row r="149" spans="1:26" ht="13.5" customHeight="1" x14ac:dyDescent="0.15">
      <c r="A149" s="29">
        <v>145</v>
      </c>
      <c r="B149" s="30" t="s">
        <v>128</v>
      </c>
      <c r="C149" s="40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0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0"/>
      <c r="D151" s="32">
        <v>50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50</v>
      </c>
    </row>
    <row r="152" spans="1:26" ht="13.5" customHeight="1" x14ac:dyDescent="0.15">
      <c r="A152" s="29">
        <v>148</v>
      </c>
      <c r="B152" s="30" t="s">
        <v>131</v>
      </c>
      <c r="C152" s="40"/>
      <c r="D152" s="32">
        <v>578.20000000000005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578.20000000000005</v>
      </c>
    </row>
    <row r="153" spans="1:26" ht="13.5" customHeight="1" x14ac:dyDescent="0.15">
      <c r="A153" s="29">
        <v>149</v>
      </c>
      <c r="B153" s="30" t="s">
        <v>388</v>
      </c>
      <c r="C153" s="41">
        <v>4.7574951571941276E-2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3">
        <v>4.7574951571941276E-2</v>
      </c>
    </row>
    <row r="154" spans="1:26" ht="13.5" customHeight="1" x14ac:dyDescent="0.15">
      <c r="A154" s="29">
        <v>150</v>
      </c>
      <c r="B154" s="30" t="s">
        <v>132</v>
      </c>
      <c r="C154" s="40">
        <v>21.091093420401862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6">
        <v>7.1729529137066192</v>
      </c>
      <c r="Z154" s="36">
        <v>28.264046334108482</v>
      </c>
    </row>
    <row r="155" spans="1:26" ht="13.5" customHeight="1" x14ac:dyDescent="0.15">
      <c r="A155" s="29">
        <v>151</v>
      </c>
      <c r="B155" s="30" t="s">
        <v>133</v>
      </c>
      <c r="C155" s="40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0"/>
      <c r="D156" s="32">
        <v>1640.5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1640.5</v>
      </c>
    </row>
    <row r="157" spans="1:26" ht="13.5" customHeight="1" x14ac:dyDescent="0.15">
      <c r="A157" s="29">
        <v>153</v>
      </c>
      <c r="B157" s="30" t="s">
        <v>135</v>
      </c>
      <c r="C157" s="40"/>
      <c r="D157" s="32"/>
      <c r="E157" s="32">
        <v>274.68883236717272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274.68883236717272</v>
      </c>
    </row>
    <row r="158" spans="1:26" ht="13.5" customHeight="1" x14ac:dyDescent="0.15">
      <c r="A158" s="29">
        <v>154</v>
      </c>
      <c r="B158" s="30" t="s">
        <v>136</v>
      </c>
      <c r="C158" s="40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1.1318237056603295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2.3039481418069596</v>
      </c>
      <c r="X159" s="33"/>
      <c r="Y159" s="35"/>
      <c r="Z159" s="45">
        <v>3.4357718474672891</v>
      </c>
    </row>
    <row r="160" spans="1:26" ht="13.5" customHeight="1" x14ac:dyDescent="0.15">
      <c r="A160" s="29">
        <v>156</v>
      </c>
      <c r="B160" s="30" t="s">
        <v>390</v>
      </c>
      <c r="C160" s="40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0">
        <v>22.084612862570754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9">
        <v>0.4486467413281211</v>
      </c>
      <c r="X161" s="33"/>
      <c r="Y161" s="35"/>
      <c r="Z161" s="36">
        <v>22.533259603898877</v>
      </c>
    </row>
    <row r="162" spans="1:26" ht="13.5" customHeight="1" x14ac:dyDescent="0.15">
      <c r="A162" s="29">
        <v>158</v>
      </c>
      <c r="B162" s="30" t="s">
        <v>391</v>
      </c>
      <c r="C162" s="40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0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0.45746309490605291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0.45746309490605291</v>
      </c>
    </row>
    <row r="165" spans="1:26" ht="13.5" customHeight="1" x14ac:dyDescent="0.15">
      <c r="A165" s="29">
        <v>161</v>
      </c>
      <c r="B165" s="30" t="s">
        <v>138</v>
      </c>
      <c r="C165" s="40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3419.3515630344368</v>
      </c>
      <c r="U165" s="32"/>
      <c r="V165" s="33"/>
      <c r="W165" s="33"/>
      <c r="X165" s="33"/>
      <c r="Y165" s="35"/>
      <c r="Z165" s="36">
        <v>3419.3515630344368</v>
      </c>
    </row>
    <row r="166" spans="1:26" ht="13.5" customHeight="1" x14ac:dyDescent="0.15">
      <c r="A166" s="29">
        <v>162</v>
      </c>
      <c r="B166" s="30" t="s">
        <v>139</v>
      </c>
      <c r="C166" s="40"/>
      <c r="D166" s="32">
        <v>194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194</v>
      </c>
    </row>
    <row r="167" spans="1:26" ht="13.5" customHeight="1" x14ac:dyDescent="0.15">
      <c r="A167" s="29">
        <v>163</v>
      </c>
      <c r="B167" s="30" t="s">
        <v>394</v>
      </c>
      <c r="C167" s="40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0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456.0269044787309</v>
      </c>
      <c r="U168" s="32"/>
      <c r="V168" s="33"/>
      <c r="W168" s="33"/>
      <c r="X168" s="33"/>
      <c r="Y168" s="35"/>
      <c r="Z168" s="36">
        <v>456.0269044787309</v>
      </c>
    </row>
    <row r="169" spans="1:26" ht="13.5" customHeight="1" x14ac:dyDescent="0.15">
      <c r="A169" s="29">
        <v>165</v>
      </c>
      <c r="B169" s="30" t="s">
        <v>395</v>
      </c>
      <c r="C169" s="40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0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0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0"/>
      <c r="D172" s="32">
        <v>425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425</v>
      </c>
    </row>
    <row r="173" spans="1:26" ht="13.5" customHeight="1" x14ac:dyDescent="0.15">
      <c r="A173" s="29">
        <v>169</v>
      </c>
      <c r="B173" s="30" t="s">
        <v>142</v>
      </c>
      <c r="C173" s="37">
        <v>0.23865398801910231</v>
      </c>
      <c r="D173" s="32">
        <v>340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8">
        <v>8.0407606447225027E-2</v>
      </c>
      <c r="X173" s="33"/>
      <c r="Y173" s="35"/>
      <c r="Z173" s="36">
        <v>340.31906159446635</v>
      </c>
    </row>
    <row r="174" spans="1:26" ht="13.5" customHeight="1" x14ac:dyDescent="0.15">
      <c r="A174" s="29">
        <v>170</v>
      </c>
      <c r="B174" s="30" t="s">
        <v>143</v>
      </c>
      <c r="C174" s="40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0"/>
      <c r="D175" s="32">
        <v>14.299999999999999</v>
      </c>
      <c r="E175" s="44">
        <v>8.3692952462384937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22.669295246238491</v>
      </c>
    </row>
    <row r="176" spans="1:26" ht="13.5" customHeight="1" x14ac:dyDescent="0.15">
      <c r="A176" s="29">
        <v>172</v>
      </c>
      <c r="B176" s="30" t="s">
        <v>145</v>
      </c>
      <c r="C176" s="40"/>
      <c r="D176" s="32">
        <v>111.2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111.2</v>
      </c>
    </row>
    <row r="177" spans="1:26" ht="13.5" customHeight="1" x14ac:dyDescent="0.15">
      <c r="A177" s="29">
        <v>173</v>
      </c>
      <c r="B177" s="30" t="s">
        <v>398</v>
      </c>
      <c r="C177" s="40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0"/>
      <c r="D178" s="32">
        <v>220.16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220.16</v>
      </c>
    </row>
    <row r="179" spans="1:26" ht="13.5" customHeight="1" x14ac:dyDescent="0.15">
      <c r="A179" s="29">
        <v>175</v>
      </c>
      <c r="B179" s="30" t="s">
        <v>147</v>
      </c>
      <c r="C179" s="40"/>
      <c r="D179" s="32">
        <v>151.29999999999995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151.29999999999995</v>
      </c>
    </row>
    <row r="180" spans="1:26" ht="13.5" customHeight="1" x14ac:dyDescent="0.15">
      <c r="A180" s="29">
        <v>176</v>
      </c>
      <c r="B180" s="30" t="s">
        <v>148</v>
      </c>
      <c r="C180" s="40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7816.5520185096748</v>
      </c>
      <c r="U180" s="32"/>
      <c r="V180" s="33"/>
      <c r="W180" s="33"/>
      <c r="X180" s="33"/>
      <c r="Y180" s="35"/>
      <c r="Z180" s="36">
        <v>7816.5520185096748</v>
      </c>
    </row>
    <row r="181" spans="1:26" ht="13.5" customHeight="1" x14ac:dyDescent="0.15">
      <c r="A181" s="29">
        <v>177</v>
      </c>
      <c r="B181" s="30" t="s">
        <v>399</v>
      </c>
      <c r="C181" s="40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0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6">
        <v>7.9204140453196823</v>
      </c>
      <c r="Z182" s="45">
        <v>7.9204140453196823</v>
      </c>
    </row>
    <row r="183" spans="1:26" ht="13.5" customHeight="1" x14ac:dyDescent="0.15">
      <c r="A183" s="29">
        <v>179</v>
      </c>
      <c r="B183" s="30" t="s">
        <v>150</v>
      </c>
      <c r="C183" s="40"/>
      <c r="D183" s="32">
        <v>21591.5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21591.5</v>
      </c>
    </row>
    <row r="184" spans="1:26" ht="13.5" customHeight="1" x14ac:dyDescent="0.15">
      <c r="A184" s="29">
        <v>180</v>
      </c>
      <c r="B184" s="30" t="s">
        <v>400</v>
      </c>
      <c r="C184" s="40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0.12653955826638211</v>
      </c>
      <c r="D185" s="32"/>
      <c r="E185" s="32">
        <v>389.54297389459077</v>
      </c>
      <c r="F185" s="32"/>
      <c r="G185" s="32"/>
      <c r="H185" s="32"/>
      <c r="I185" s="32"/>
      <c r="J185" s="32">
        <v>44794.030641226338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3.7670264635868526E-3</v>
      </c>
      <c r="X185" s="33"/>
      <c r="Y185" s="35">
        <v>19.551900760107749</v>
      </c>
      <c r="Z185" s="36">
        <v>45203.25582246577</v>
      </c>
    </row>
    <row r="186" spans="1:26" ht="13.5" customHeight="1" x14ac:dyDescent="0.15">
      <c r="A186" s="29">
        <v>182</v>
      </c>
      <c r="B186" s="30" t="s">
        <v>152</v>
      </c>
      <c r="C186" s="40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/>
    </row>
    <row r="187" spans="1:26" ht="13.5" customHeight="1" x14ac:dyDescent="0.15">
      <c r="A187" s="29">
        <v>183</v>
      </c>
      <c r="B187" s="30" t="s">
        <v>153</v>
      </c>
      <c r="C187" s="40"/>
      <c r="D187" s="32">
        <v>2604.6000000000004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2604.6000000000004</v>
      </c>
    </row>
    <row r="188" spans="1:26" ht="13.5" customHeight="1" x14ac:dyDescent="0.15">
      <c r="A188" s="29">
        <v>184</v>
      </c>
      <c r="B188" s="30" t="s">
        <v>154</v>
      </c>
      <c r="C188" s="40"/>
      <c r="D188" s="32">
        <v>114.20000000000002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114.20000000000002</v>
      </c>
    </row>
    <row r="189" spans="1:26" ht="13.5" customHeight="1" x14ac:dyDescent="0.15">
      <c r="A189" s="29">
        <v>185</v>
      </c>
      <c r="B189" s="30" t="s">
        <v>155</v>
      </c>
      <c r="C189" s="40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230.19925328901138</v>
      </c>
      <c r="U189" s="32"/>
      <c r="V189" s="33"/>
      <c r="W189" s="33"/>
      <c r="X189" s="33"/>
      <c r="Y189" s="35"/>
      <c r="Z189" s="36">
        <v>230.19925328901138</v>
      </c>
    </row>
    <row r="190" spans="1:26" ht="13.5" customHeight="1" x14ac:dyDescent="0.15">
      <c r="A190" s="29">
        <v>186</v>
      </c>
      <c r="B190" s="30" t="s">
        <v>156</v>
      </c>
      <c r="C190" s="40">
        <v>15861.751885000645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14.388750874268471</v>
      </c>
      <c r="X190" s="33"/>
      <c r="Y190" s="35"/>
      <c r="Z190" s="36">
        <v>15876.140635874914</v>
      </c>
    </row>
    <row r="191" spans="1:26" ht="13.5" customHeight="1" x14ac:dyDescent="0.15">
      <c r="A191" s="29">
        <v>187</v>
      </c>
      <c r="B191" s="30" t="s">
        <v>157</v>
      </c>
      <c r="C191" s="40"/>
      <c r="D191" s="32">
        <v>210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210</v>
      </c>
    </row>
    <row r="192" spans="1:26" ht="13.5" customHeight="1" x14ac:dyDescent="0.15">
      <c r="A192" s="29">
        <v>188</v>
      </c>
      <c r="B192" s="30" t="s">
        <v>158</v>
      </c>
      <c r="C192" s="40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0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1.7952985137763522E-4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8">
        <v>1.7952985137763522E-4</v>
      </c>
    </row>
    <row r="195" spans="1:26" ht="13.5" customHeight="1" x14ac:dyDescent="0.15">
      <c r="A195" s="29">
        <v>191</v>
      </c>
      <c r="B195" s="30" t="s">
        <v>160</v>
      </c>
      <c r="C195" s="40"/>
      <c r="D195" s="32">
        <v>76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76</v>
      </c>
    </row>
    <row r="196" spans="1:26" ht="13.5" customHeight="1" x14ac:dyDescent="0.15">
      <c r="A196" s="29">
        <v>192</v>
      </c>
      <c r="B196" s="30" t="s">
        <v>402</v>
      </c>
      <c r="C196" s="40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0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0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0"/>
      <c r="D199" s="32">
        <v>543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543</v>
      </c>
    </row>
    <row r="200" spans="1:26" ht="13.5" customHeight="1" x14ac:dyDescent="0.15">
      <c r="A200" s="29">
        <v>196</v>
      </c>
      <c r="B200" s="30" t="s">
        <v>163</v>
      </c>
      <c r="C200" s="40"/>
      <c r="D200" s="32">
        <v>280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280</v>
      </c>
    </row>
    <row r="201" spans="1:26" ht="13.5" customHeight="1" x14ac:dyDescent="0.15">
      <c r="A201" s="29">
        <v>197</v>
      </c>
      <c r="B201" s="30" t="s">
        <v>164</v>
      </c>
      <c r="C201" s="40"/>
      <c r="D201" s="32">
        <v>270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270</v>
      </c>
    </row>
    <row r="202" spans="1:26" ht="13.5" customHeight="1" x14ac:dyDescent="0.15">
      <c r="A202" s="29">
        <v>198</v>
      </c>
      <c r="B202" s="30" t="s">
        <v>165</v>
      </c>
      <c r="C202" s="40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0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0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0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0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0.43083924512788385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0.43083924512788385</v>
      </c>
    </row>
    <row r="208" spans="1:26" ht="13.5" customHeight="1" x14ac:dyDescent="0.15">
      <c r="A208" s="29">
        <v>204</v>
      </c>
      <c r="B208" s="30" t="s">
        <v>168</v>
      </c>
      <c r="C208" s="40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2">
        <v>6.4740934235942452E-5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2">
        <v>3.1205946981143677E-4</v>
      </c>
      <c r="X209" s="33"/>
      <c r="Y209" s="35"/>
      <c r="Z209" s="48">
        <v>3.7680040404737921E-4</v>
      </c>
    </row>
    <row r="210" spans="1:26" ht="13.5" customHeight="1" x14ac:dyDescent="0.15">
      <c r="A210" s="29">
        <v>206</v>
      </c>
      <c r="B210" s="30" t="s">
        <v>169</v>
      </c>
      <c r="C210" s="40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31">
        <v>5.8937503757516714</v>
      </c>
      <c r="D211" s="32">
        <v>30</v>
      </c>
      <c r="E211" s="32">
        <v>15.240017021725526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3.9574510940483483E-2</v>
      </c>
      <c r="X211" s="33"/>
      <c r="Y211" s="35"/>
      <c r="Z211" s="36">
        <v>51.173341908417683</v>
      </c>
    </row>
    <row r="212" spans="1:26" ht="13.5" customHeight="1" x14ac:dyDescent="0.15">
      <c r="A212" s="29">
        <v>208</v>
      </c>
      <c r="B212" s="30" t="s">
        <v>408</v>
      </c>
      <c r="C212" s="40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0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102.96802582326455</v>
      </c>
      <c r="T213" s="32"/>
      <c r="U213" s="32"/>
      <c r="V213" s="33"/>
      <c r="W213" s="33">
        <v>30.085887338563953</v>
      </c>
      <c r="X213" s="33"/>
      <c r="Y213" s="35"/>
      <c r="Z213" s="36">
        <v>133.05391316182852</v>
      </c>
    </row>
    <row r="214" spans="1:26" ht="13.5" customHeight="1" x14ac:dyDescent="0.15">
      <c r="A214" s="29">
        <v>210</v>
      </c>
      <c r="B214" s="30" t="s">
        <v>172</v>
      </c>
      <c r="C214" s="40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0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0"/>
      <c r="D216" s="32">
        <v>845.00000000000011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845.00000000000011</v>
      </c>
    </row>
    <row r="217" spans="1:26" ht="13.5" customHeight="1" x14ac:dyDescent="0.15">
      <c r="A217" s="29">
        <v>213</v>
      </c>
      <c r="B217" s="30" t="s">
        <v>174</v>
      </c>
      <c r="C217" s="40">
        <v>136.88841967607149</v>
      </c>
      <c r="D217" s="44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9">
        <v>0.41463850644320871</v>
      </c>
      <c r="X217" s="33"/>
      <c r="Y217" s="35"/>
      <c r="Z217" s="36">
        <v>144.30305818251469</v>
      </c>
    </row>
    <row r="218" spans="1:26" ht="13.5" customHeight="1" x14ac:dyDescent="0.15">
      <c r="A218" s="29">
        <v>214</v>
      </c>
      <c r="B218" s="30" t="s">
        <v>410</v>
      </c>
      <c r="C218" s="40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0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2.737548831080927E-3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3">
        <v>2.737548831080927E-3</v>
      </c>
    </row>
    <row r="221" spans="1:26" ht="13.5" customHeight="1" x14ac:dyDescent="0.15">
      <c r="A221" s="29">
        <v>217</v>
      </c>
      <c r="B221" s="30" t="s">
        <v>175</v>
      </c>
      <c r="C221" s="40"/>
      <c r="D221" s="3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0.47656501220483821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3.9989340609551489E-3</v>
      </c>
      <c r="X222" s="33"/>
      <c r="Y222" s="35"/>
      <c r="Z222" s="39">
        <v>0.48056394626579335</v>
      </c>
    </row>
    <row r="223" spans="1:26" ht="13.5" customHeight="1" x14ac:dyDescent="0.15">
      <c r="A223" s="29">
        <v>219</v>
      </c>
      <c r="B223" s="30" t="s">
        <v>413</v>
      </c>
      <c r="C223" s="40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0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0"/>
      <c r="D225" s="32">
        <v>125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125</v>
      </c>
    </row>
    <row r="226" spans="1:26" ht="13.5" customHeight="1" x14ac:dyDescent="0.15">
      <c r="A226" s="29">
        <v>222</v>
      </c>
      <c r="B226" s="30" t="s">
        <v>415</v>
      </c>
      <c r="C226" s="4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0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3.3430269856495363</v>
      </c>
      <c r="D228" s="32"/>
      <c r="E228" s="32"/>
      <c r="F228" s="32"/>
      <c r="G228" s="32"/>
      <c r="H228" s="32"/>
      <c r="I228" s="32">
        <v>7730.0639064606366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52.265703905135261</v>
      </c>
      <c r="X228" s="33"/>
      <c r="Y228" s="35"/>
      <c r="Z228" s="36">
        <v>7785.6726373514221</v>
      </c>
    </row>
    <row r="229" spans="1:26" ht="13.5" customHeight="1" x14ac:dyDescent="0.15">
      <c r="A229" s="29">
        <v>225</v>
      </c>
      <c r="B229" s="30" t="s">
        <v>180</v>
      </c>
      <c r="C229" s="40"/>
      <c r="D229" s="32"/>
      <c r="E229" s="44">
        <v>5.152826570815316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5">
        <v>5.152826570815316</v>
      </c>
    </row>
    <row r="230" spans="1:26" ht="13.5" customHeight="1" x14ac:dyDescent="0.15">
      <c r="A230" s="29">
        <v>226</v>
      </c>
      <c r="B230" s="30" t="s">
        <v>416</v>
      </c>
      <c r="C230" s="40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0"/>
      <c r="D231" s="32">
        <v>600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600</v>
      </c>
    </row>
    <row r="232" spans="1:26" ht="27" customHeight="1" x14ac:dyDescent="0.15">
      <c r="A232" s="29">
        <v>228</v>
      </c>
      <c r="B232" s="30" t="s">
        <v>417</v>
      </c>
      <c r="C232" s="40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0"/>
      <c r="D233" s="32">
        <v>5354.7999999999993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5354.7999999999993</v>
      </c>
    </row>
    <row r="234" spans="1:26" ht="27" customHeight="1" x14ac:dyDescent="0.15">
      <c r="A234" s="29">
        <v>230</v>
      </c>
      <c r="B234" s="30" t="s">
        <v>418</v>
      </c>
      <c r="C234" s="40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0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0">
        <v>6092.3825199137336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6092.3825199137336</v>
      </c>
    </row>
    <row r="237" spans="1:26" ht="13.5" customHeight="1" x14ac:dyDescent="0.15">
      <c r="A237" s="29">
        <v>233</v>
      </c>
      <c r="B237" s="30" t="s">
        <v>185</v>
      </c>
      <c r="C237" s="40"/>
      <c r="D237" s="32">
        <v>150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150</v>
      </c>
    </row>
    <row r="238" spans="1:26" ht="13.5" customHeight="1" x14ac:dyDescent="0.15">
      <c r="A238" s="29">
        <v>234</v>
      </c>
      <c r="B238" s="30" t="s">
        <v>186</v>
      </c>
      <c r="C238" s="41">
        <v>4.0880309675961415E-2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3">
        <v>4.0880309675961415E-2</v>
      </c>
    </row>
    <row r="239" spans="1:26" ht="13.5" customHeight="1" x14ac:dyDescent="0.15">
      <c r="A239" s="29">
        <v>235</v>
      </c>
      <c r="B239" s="30" t="s">
        <v>419</v>
      </c>
      <c r="C239" s="52">
        <v>9.2284750113330485E-5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3">
        <v>9.2284750113330485E-5</v>
      </c>
    </row>
    <row r="240" spans="1:26" ht="13.5" customHeight="1" x14ac:dyDescent="0.15">
      <c r="A240" s="29">
        <v>236</v>
      </c>
      <c r="B240" s="30" t="s">
        <v>187</v>
      </c>
      <c r="C240" s="40"/>
      <c r="D240" s="32">
        <v>750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750</v>
      </c>
    </row>
    <row r="241" spans="1:26" ht="13.5" customHeight="1" x14ac:dyDescent="0.15">
      <c r="A241" s="29">
        <v>237</v>
      </c>
      <c r="B241" s="30" t="s">
        <v>188</v>
      </c>
      <c r="C241" s="37">
        <v>0.31867023107009412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>
        <v>11.672841192547153</v>
      </c>
      <c r="Y241" s="35"/>
      <c r="Z241" s="36">
        <v>11.991511423617247</v>
      </c>
    </row>
    <row r="242" spans="1:26" ht="13.5" customHeight="1" x14ac:dyDescent="0.15">
      <c r="A242" s="29">
        <v>238</v>
      </c>
      <c r="B242" s="30" t="s">
        <v>420</v>
      </c>
      <c r="C242" s="40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2.5687272560612011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5">
        <v>2.5687272560612011</v>
      </c>
    </row>
    <row r="244" spans="1:26" ht="13.5" customHeight="1" x14ac:dyDescent="0.15">
      <c r="A244" s="29">
        <v>240</v>
      </c>
      <c r="B244" s="30" t="s">
        <v>190</v>
      </c>
      <c r="C244" s="40">
        <v>1582.6006256291075</v>
      </c>
      <c r="D244" s="32"/>
      <c r="E244" s="32"/>
      <c r="F244" s="55">
        <v>3.714968948326991E-2</v>
      </c>
      <c r="G244" s="32">
        <v>96.459872469638952</v>
      </c>
      <c r="H244" s="32"/>
      <c r="I244" s="32"/>
      <c r="J244" s="32"/>
      <c r="K244" s="32">
        <v>150.41428543276623</v>
      </c>
      <c r="L244" s="32"/>
      <c r="M244" s="32">
        <v>5489.6901048067484</v>
      </c>
      <c r="N244" s="32">
        <v>468.48647042900416</v>
      </c>
      <c r="O244" s="32">
        <v>281.46191544666135</v>
      </c>
      <c r="P244" s="32">
        <v>2024.5597294719623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10093.710153375372</v>
      </c>
    </row>
    <row r="245" spans="1:26" ht="27" customHeight="1" x14ac:dyDescent="0.15">
      <c r="A245" s="29">
        <v>241</v>
      </c>
      <c r="B245" s="30" t="s">
        <v>421</v>
      </c>
      <c r="C245" s="40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1.6653609092133657E-3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2">
        <v>4.7271258831253679E-4</v>
      </c>
      <c r="X246" s="33"/>
      <c r="Y246" s="35"/>
      <c r="Z246" s="43">
        <v>2.1380734975259023E-3</v>
      </c>
    </row>
    <row r="247" spans="1:26" ht="13.5" customHeight="1" x14ac:dyDescent="0.15">
      <c r="A247" s="29">
        <v>243</v>
      </c>
      <c r="B247" s="30" t="s">
        <v>21</v>
      </c>
      <c r="C247" s="40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413.22860035041407</v>
      </c>
      <c r="V247" s="33"/>
      <c r="W247" s="33"/>
      <c r="X247" s="33"/>
      <c r="Y247" s="35"/>
      <c r="Z247" s="36">
        <v>413.22860035041407</v>
      </c>
    </row>
    <row r="248" spans="1:26" ht="13.5" customHeight="1" x14ac:dyDescent="0.15">
      <c r="A248" s="29">
        <v>244</v>
      </c>
      <c r="B248" s="30" t="s">
        <v>192</v>
      </c>
      <c r="C248" s="40"/>
      <c r="D248" s="32">
        <v>10229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10229</v>
      </c>
    </row>
    <row r="249" spans="1:26" ht="13.5" customHeight="1" x14ac:dyDescent="0.15">
      <c r="A249" s="29">
        <v>245</v>
      </c>
      <c r="B249" s="30" t="s">
        <v>193</v>
      </c>
      <c r="C249" s="52">
        <v>6.0706545887222576E-5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3.6502494893610632E-4</v>
      </c>
      <c r="X249" s="33"/>
      <c r="Y249" s="35"/>
      <c r="Z249" s="48">
        <v>4.257314948233289E-4</v>
      </c>
    </row>
    <row r="250" spans="1:26" ht="13.5" customHeight="1" x14ac:dyDescent="0.15">
      <c r="A250" s="29">
        <v>246</v>
      </c>
      <c r="B250" s="30" t="s">
        <v>422</v>
      </c>
      <c r="C250" s="40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0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0"/>
      <c r="D252" s="32">
        <v>2027</v>
      </c>
      <c r="E252" s="54">
        <v>0.47613136837826386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2027.4761313683782</v>
      </c>
    </row>
    <row r="253" spans="1:26" ht="13.5" customHeight="1" x14ac:dyDescent="0.15">
      <c r="A253" s="29">
        <v>249</v>
      </c>
      <c r="B253" s="30" t="s">
        <v>195</v>
      </c>
      <c r="C253" s="40"/>
      <c r="D253" s="32">
        <v>292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292</v>
      </c>
    </row>
    <row r="254" spans="1:26" ht="13.5" customHeight="1" x14ac:dyDescent="0.15">
      <c r="A254" s="29">
        <v>250</v>
      </c>
      <c r="B254" s="30" t="s">
        <v>196</v>
      </c>
      <c r="C254" s="40"/>
      <c r="D254" s="32">
        <v>67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67</v>
      </c>
    </row>
    <row r="255" spans="1:26" ht="13.5" customHeight="1" x14ac:dyDescent="0.15">
      <c r="A255" s="29">
        <v>251</v>
      </c>
      <c r="B255" s="30" t="s">
        <v>197</v>
      </c>
      <c r="C255" s="40"/>
      <c r="D255" s="32">
        <v>3788.6</v>
      </c>
      <c r="E255" s="32">
        <v>122.69017169502902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3911.2901716950291</v>
      </c>
    </row>
    <row r="256" spans="1:26" ht="13.5" customHeight="1" x14ac:dyDescent="0.15">
      <c r="A256" s="29">
        <v>252</v>
      </c>
      <c r="B256" s="30" t="s">
        <v>198</v>
      </c>
      <c r="C256" s="40"/>
      <c r="D256" s="32"/>
      <c r="E256" s="32">
        <v>51.41549107186696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51.41549107186696</v>
      </c>
    </row>
    <row r="257" spans="1:26" ht="13.5" customHeight="1" x14ac:dyDescent="0.15">
      <c r="A257" s="29">
        <v>253</v>
      </c>
      <c r="B257" s="30" t="s">
        <v>199</v>
      </c>
      <c r="C257" s="40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0"/>
      <c r="D258" s="32">
        <v>340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>
        <v>340</v>
      </c>
    </row>
    <row r="259" spans="1:26" ht="13.5" customHeight="1" x14ac:dyDescent="0.15">
      <c r="A259" s="29">
        <v>255</v>
      </c>
      <c r="B259" s="30" t="s">
        <v>201</v>
      </c>
      <c r="C259" s="41">
        <v>8.1704242115834894E-2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3">
        <v>8.1704242115834894E-2</v>
      </c>
    </row>
    <row r="260" spans="1:26" ht="13.5" customHeight="1" x14ac:dyDescent="0.15">
      <c r="A260" s="29">
        <v>256</v>
      </c>
      <c r="B260" s="30" t="s">
        <v>202</v>
      </c>
      <c r="C260" s="40"/>
      <c r="D260" s="32"/>
      <c r="E260" s="55">
        <v>2.1663214866828262E-2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3">
        <v>2.1663214866828262E-2</v>
      </c>
    </row>
    <row r="261" spans="1:26" ht="13.5" customHeight="1" x14ac:dyDescent="0.15">
      <c r="A261" s="29">
        <v>257</v>
      </c>
      <c r="B261" s="30" t="s">
        <v>203</v>
      </c>
      <c r="C261" s="40"/>
      <c r="D261" s="32">
        <v>357.96000000000004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357.96000000000004</v>
      </c>
    </row>
    <row r="262" spans="1:26" ht="13.5" customHeight="1" x14ac:dyDescent="0.15">
      <c r="A262" s="29">
        <v>258</v>
      </c>
      <c r="B262" s="30" t="s">
        <v>204</v>
      </c>
      <c r="C262" s="37">
        <v>0.67294777434231889</v>
      </c>
      <c r="D262" s="32">
        <v>273.50000000000006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9">
        <v>0.66751854126091392</v>
      </c>
      <c r="X262" s="33"/>
      <c r="Y262" s="35"/>
      <c r="Z262" s="36">
        <v>274.84046631560329</v>
      </c>
    </row>
    <row r="263" spans="1:26" ht="13.5" customHeight="1" x14ac:dyDescent="0.15">
      <c r="A263" s="29">
        <v>259</v>
      </c>
      <c r="B263" s="30" t="s">
        <v>205</v>
      </c>
      <c r="C263" s="31">
        <v>2.4588691823582556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5">
        <v>2.4588691823582556</v>
      </c>
    </row>
    <row r="264" spans="1:26" ht="13.5" customHeight="1" x14ac:dyDescent="0.15">
      <c r="A264" s="29">
        <v>260</v>
      </c>
      <c r="B264" s="30" t="s">
        <v>206</v>
      </c>
      <c r="C264" s="40"/>
      <c r="D264" s="32">
        <v>4257.0000000000018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4257.0000000000018</v>
      </c>
    </row>
    <row r="265" spans="1:26" ht="13.5" customHeight="1" x14ac:dyDescent="0.15">
      <c r="A265" s="29">
        <v>261</v>
      </c>
      <c r="B265" s="30" t="s">
        <v>207</v>
      </c>
      <c r="C265" s="40"/>
      <c r="D265" s="32">
        <v>193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193</v>
      </c>
    </row>
    <row r="266" spans="1:26" ht="13.5" customHeight="1" x14ac:dyDescent="0.15">
      <c r="A266" s="29">
        <v>262</v>
      </c>
      <c r="B266" s="30" t="s">
        <v>208</v>
      </c>
      <c r="C266" s="40">
        <v>1125.6697343258882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2.141401649234286</v>
      </c>
      <c r="X266" s="33"/>
      <c r="Y266" s="46">
        <v>8.8787289136676293</v>
      </c>
      <c r="Z266" s="36">
        <v>1136.68986488879</v>
      </c>
    </row>
    <row r="267" spans="1:26" ht="13.5" customHeight="1" x14ac:dyDescent="0.15">
      <c r="A267" s="29">
        <v>263</v>
      </c>
      <c r="B267" s="30" t="s">
        <v>424</v>
      </c>
      <c r="C267" s="40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0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0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0"/>
      <c r="D270" s="32">
        <v>31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31</v>
      </c>
    </row>
    <row r="271" spans="1:26" ht="13.5" customHeight="1" x14ac:dyDescent="0.15">
      <c r="A271" s="29">
        <v>267</v>
      </c>
      <c r="B271" s="30" t="s">
        <v>210</v>
      </c>
      <c r="C271" s="40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/>
    </row>
    <row r="272" spans="1:26" ht="13.5" customHeight="1" x14ac:dyDescent="0.15">
      <c r="A272" s="29">
        <v>268</v>
      </c>
      <c r="B272" s="30" t="s">
        <v>211</v>
      </c>
      <c r="C272" s="31">
        <v>5.1956881349047812</v>
      </c>
      <c r="D272" s="32">
        <v>730.00000000000011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735.19568813490491</v>
      </c>
    </row>
    <row r="273" spans="1:26" ht="13.5" customHeight="1" x14ac:dyDescent="0.15">
      <c r="A273" s="29">
        <v>269</v>
      </c>
      <c r="B273" s="30" t="s">
        <v>427</v>
      </c>
      <c r="C273" s="40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2">
        <v>2.803890456453983E-5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1">
        <v>6.6949018777902328E-5</v>
      </c>
      <c r="X274" s="33"/>
      <c r="Y274" s="35"/>
      <c r="Z274" s="53">
        <v>9.4987923342442155E-5</v>
      </c>
    </row>
    <row r="275" spans="1:26" ht="13.5" customHeight="1" x14ac:dyDescent="0.15">
      <c r="A275" s="29">
        <v>271</v>
      </c>
      <c r="B275" s="30" t="s">
        <v>428</v>
      </c>
      <c r="C275" s="40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1.5128786217490191</v>
      </c>
      <c r="D276" s="32">
        <v>48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4.9253182566481453</v>
      </c>
      <c r="X276" s="34">
        <v>7.2918738516795232</v>
      </c>
      <c r="Y276" s="35">
        <v>11.614170352721249</v>
      </c>
      <c r="Z276" s="36">
        <v>73.344241082797936</v>
      </c>
    </row>
    <row r="277" spans="1:26" ht="13.5" customHeight="1" x14ac:dyDescent="0.15">
      <c r="A277" s="29">
        <v>273</v>
      </c>
      <c r="B277" s="30" t="s">
        <v>214</v>
      </c>
      <c r="C277" s="37">
        <v>0.11432913726012679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2">
        <v>1.2943965484916797E-4</v>
      </c>
      <c r="X277" s="33"/>
      <c r="Y277" s="35"/>
      <c r="Z277" s="39">
        <v>0.11445857691497596</v>
      </c>
    </row>
    <row r="278" spans="1:26" ht="13.5" customHeight="1" x14ac:dyDescent="0.15">
      <c r="A278" s="29">
        <v>274</v>
      </c>
      <c r="B278" s="30" t="s">
        <v>429</v>
      </c>
      <c r="C278" s="40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0">
        <v>426.99596778163709</v>
      </c>
      <c r="D279" s="32">
        <v>324.40000000000003</v>
      </c>
      <c r="E279" s="54">
        <v>0.66751173259670737</v>
      </c>
      <c r="F279" s="32"/>
      <c r="G279" s="32"/>
      <c r="H279" s="32"/>
      <c r="I279" s="32">
        <v>15391.718210180758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2229.5179555693817</v>
      </c>
      <c r="X279" s="33"/>
      <c r="Y279" s="35"/>
      <c r="Z279" s="36">
        <v>18373.299645264375</v>
      </c>
    </row>
    <row r="280" spans="1:26" ht="13.5" customHeight="1" x14ac:dyDescent="0.15">
      <c r="A280" s="29">
        <v>276</v>
      </c>
      <c r="B280" s="30" t="s">
        <v>216</v>
      </c>
      <c r="C280" s="37">
        <v>0.57153879448772216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2.1035601573951888</v>
      </c>
      <c r="X280" s="33"/>
      <c r="Y280" s="35"/>
      <c r="Z280" s="45">
        <v>2.6750989518829109</v>
      </c>
    </row>
    <row r="281" spans="1:26" ht="13.5" customHeight="1" x14ac:dyDescent="0.15">
      <c r="A281" s="29">
        <v>277</v>
      </c>
      <c r="B281" s="30" t="s">
        <v>217</v>
      </c>
      <c r="C281" s="40">
        <v>63.486474947050958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27.714341457923531</v>
      </c>
      <c r="X281" s="33"/>
      <c r="Y281" s="35"/>
      <c r="Z281" s="36">
        <v>91.200816404974489</v>
      </c>
    </row>
    <row r="282" spans="1:26" ht="13.5" customHeight="1" x14ac:dyDescent="0.15">
      <c r="A282" s="29">
        <v>278</v>
      </c>
      <c r="B282" s="30" t="s">
        <v>218</v>
      </c>
      <c r="C282" s="31">
        <v>2.2985086748786401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10.287026871872902</v>
      </c>
      <c r="X282" s="33"/>
      <c r="Y282" s="35"/>
      <c r="Z282" s="36">
        <v>12.585535546751542</v>
      </c>
    </row>
    <row r="283" spans="1:26" ht="13.5" customHeight="1" x14ac:dyDescent="0.15">
      <c r="A283" s="29">
        <v>279</v>
      </c>
      <c r="B283" s="30" t="s">
        <v>430</v>
      </c>
      <c r="C283" s="40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0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0">
        <v>4298.7615866280412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2.1426998753659472</v>
      </c>
      <c r="X285" s="33"/>
      <c r="Y285" s="35">
        <v>12.448175715327178</v>
      </c>
      <c r="Z285" s="36">
        <v>4313.3524622187342</v>
      </c>
    </row>
    <row r="286" spans="1:26" ht="13.5" customHeight="1" x14ac:dyDescent="0.15">
      <c r="A286" s="29">
        <v>282</v>
      </c>
      <c r="B286" s="30" t="s">
        <v>220</v>
      </c>
      <c r="C286" s="37">
        <v>0.45033654133245982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2.0201768144686327</v>
      </c>
      <c r="X286" s="33"/>
      <c r="Y286" s="35"/>
      <c r="Z286" s="45">
        <v>2.4705133558010925</v>
      </c>
    </row>
    <row r="287" spans="1:26" ht="13.5" customHeight="1" x14ac:dyDescent="0.15">
      <c r="A287" s="29">
        <v>283</v>
      </c>
      <c r="B287" s="30" t="s">
        <v>221</v>
      </c>
      <c r="C287" s="40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0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0"/>
      <c r="D289" s="32">
        <v>7877.5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7877.5</v>
      </c>
    </row>
    <row r="290" spans="1:26" ht="13.5" customHeight="1" x14ac:dyDescent="0.15">
      <c r="A290" s="29">
        <v>286</v>
      </c>
      <c r="B290" s="30" t="s">
        <v>223</v>
      </c>
      <c r="C290" s="40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/>
    </row>
    <row r="291" spans="1:26" ht="13.5" customHeight="1" x14ac:dyDescent="0.15">
      <c r="A291" s="29">
        <v>287</v>
      </c>
      <c r="B291" s="30" t="s">
        <v>433</v>
      </c>
      <c r="C291" s="40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0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6354.0431393786548</v>
      </c>
      <c r="U292" s="32"/>
      <c r="V292" s="33"/>
      <c r="W292" s="33"/>
      <c r="X292" s="33"/>
      <c r="Y292" s="35"/>
      <c r="Z292" s="36">
        <v>6354.0431393786548</v>
      </c>
    </row>
    <row r="293" spans="1:26" ht="13.5" customHeight="1" x14ac:dyDescent="0.15">
      <c r="A293" s="29">
        <v>289</v>
      </c>
      <c r="B293" s="30" t="s">
        <v>434</v>
      </c>
      <c r="C293" s="40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0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0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0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0"/>
      <c r="D297" s="32">
        <v>1475.5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1475.5</v>
      </c>
    </row>
    <row r="298" spans="1:26" ht="13.5" customHeight="1" x14ac:dyDescent="0.15">
      <c r="A298" s="29">
        <v>294</v>
      </c>
      <c r="B298" s="30" t="s">
        <v>227</v>
      </c>
      <c r="C298" s="40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0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0">
        <v>10496.085975461658</v>
      </c>
      <c r="D300" s="32">
        <v>721.8</v>
      </c>
      <c r="E300" s="32">
        <v>74.168476170235593</v>
      </c>
      <c r="F300" s="32"/>
      <c r="G300" s="32"/>
      <c r="H300" s="32"/>
      <c r="I300" s="32"/>
      <c r="J300" s="32"/>
      <c r="K300" s="32">
        <v>154.82447766418193</v>
      </c>
      <c r="L300" s="32"/>
      <c r="M300" s="32">
        <v>15377.702333737996</v>
      </c>
      <c r="N300" s="32"/>
      <c r="O300" s="32">
        <v>56.341796047218217</v>
      </c>
      <c r="P300" s="32"/>
      <c r="Q300" s="32"/>
      <c r="R300" s="32"/>
      <c r="S300" s="32"/>
      <c r="T300" s="32"/>
      <c r="U300" s="32"/>
      <c r="V300" s="33"/>
      <c r="W300" s="34">
        <v>4.1741845819461636</v>
      </c>
      <c r="X300" s="33"/>
      <c r="Y300" s="35">
        <v>220.96346069060826</v>
      </c>
      <c r="Z300" s="36">
        <v>27106.060704353844</v>
      </c>
    </row>
    <row r="301" spans="1:26" ht="13.5" customHeight="1" x14ac:dyDescent="0.15">
      <c r="A301" s="29">
        <v>297</v>
      </c>
      <c r="B301" s="30" t="s">
        <v>229</v>
      </c>
      <c r="C301" s="40">
        <v>4580.869720285059</v>
      </c>
      <c r="D301" s="32">
        <v>24.2</v>
      </c>
      <c r="E301" s="32">
        <v>19.978054034895472</v>
      </c>
      <c r="F301" s="32"/>
      <c r="G301" s="32">
        <v>11171.350763194685</v>
      </c>
      <c r="H301" s="32"/>
      <c r="I301" s="32"/>
      <c r="J301" s="32"/>
      <c r="K301" s="32">
        <v>224.63936144933268</v>
      </c>
      <c r="L301" s="32"/>
      <c r="M301" s="32">
        <v>8939.5772230300172</v>
      </c>
      <c r="N301" s="32">
        <v>327.28148623011919</v>
      </c>
      <c r="O301" s="32">
        <v>282.18044119593048</v>
      </c>
      <c r="P301" s="32">
        <v>1256.5100797914054</v>
      </c>
      <c r="Q301" s="32"/>
      <c r="R301" s="32"/>
      <c r="S301" s="32"/>
      <c r="T301" s="32"/>
      <c r="U301" s="32"/>
      <c r="V301" s="33"/>
      <c r="W301" s="34">
        <v>2.6201423273413869</v>
      </c>
      <c r="X301" s="33"/>
      <c r="Y301" s="35">
        <v>21.459746202509006</v>
      </c>
      <c r="Z301" s="36">
        <v>26850.667017741296</v>
      </c>
    </row>
    <row r="302" spans="1:26" ht="13.5" customHeight="1" x14ac:dyDescent="0.15">
      <c r="A302" s="29">
        <v>298</v>
      </c>
      <c r="B302" s="30" t="s">
        <v>230</v>
      </c>
      <c r="C302" s="31">
        <v>2.2537870279061059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5">
        <v>2.2537870279061059</v>
      </c>
    </row>
    <row r="303" spans="1:26" ht="13.5" customHeight="1" x14ac:dyDescent="0.15">
      <c r="A303" s="29">
        <v>299</v>
      </c>
      <c r="B303" s="30" t="s">
        <v>231</v>
      </c>
      <c r="C303" s="41">
        <v>8.2217013369001325E-3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1.8033166198758509E-3</v>
      </c>
      <c r="X303" s="33"/>
      <c r="Y303" s="35"/>
      <c r="Z303" s="43">
        <v>1.0025017956775984E-2</v>
      </c>
    </row>
    <row r="304" spans="1:26" ht="13.5" customHeight="1" x14ac:dyDescent="0.15">
      <c r="A304" s="29">
        <v>300</v>
      </c>
      <c r="B304" s="30" t="s">
        <v>232</v>
      </c>
      <c r="C304" s="40">
        <v>79925.319711412434</v>
      </c>
      <c r="D304" s="44">
        <v>3.3</v>
      </c>
      <c r="E304" s="54">
        <v>0.28056719457342483</v>
      </c>
      <c r="F304" s="32">
        <v>4107.9702936179729</v>
      </c>
      <c r="G304" s="32">
        <v>57684.532710861284</v>
      </c>
      <c r="H304" s="32"/>
      <c r="I304" s="32"/>
      <c r="J304" s="32"/>
      <c r="K304" s="32">
        <v>1984.8070099176778</v>
      </c>
      <c r="L304" s="32">
        <v>409.04814948476582</v>
      </c>
      <c r="M304" s="32">
        <v>196516.85538572739</v>
      </c>
      <c r="N304" s="32">
        <v>4133.8506137760314</v>
      </c>
      <c r="O304" s="32">
        <v>1478.2825907772381</v>
      </c>
      <c r="P304" s="32">
        <v>14249.895885316608</v>
      </c>
      <c r="Q304" s="32">
        <v>160.11488591999995</v>
      </c>
      <c r="R304" s="32">
        <v>26.088579227858141</v>
      </c>
      <c r="S304" s="32"/>
      <c r="T304" s="32"/>
      <c r="U304" s="32"/>
      <c r="V304" s="33"/>
      <c r="W304" s="33">
        <v>57.81591653566894</v>
      </c>
      <c r="X304" s="33"/>
      <c r="Y304" s="46">
        <v>2.7521339791681596</v>
      </c>
      <c r="Z304" s="36">
        <v>360740.91443374869</v>
      </c>
    </row>
    <row r="305" spans="1:26" ht="13.5" customHeight="1" x14ac:dyDescent="0.15">
      <c r="A305" s="29">
        <v>301</v>
      </c>
      <c r="B305" s="30" t="s">
        <v>233</v>
      </c>
      <c r="C305" s="40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0">
        <v>907.29185813237405</v>
      </c>
      <c r="D306" s="32">
        <v>96.999999999999986</v>
      </c>
      <c r="E306" s="55">
        <v>4.8775189659593038E-3</v>
      </c>
      <c r="F306" s="32"/>
      <c r="G306" s="32"/>
      <c r="H306" s="32"/>
      <c r="I306" s="32"/>
      <c r="J306" s="32">
        <v>508.07637637820795</v>
      </c>
      <c r="K306" s="32"/>
      <c r="L306" s="32"/>
      <c r="M306" s="32">
        <v>166.79735266875937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7.3949360206928736</v>
      </c>
      <c r="X306" s="33"/>
      <c r="Y306" s="35"/>
      <c r="Z306" s="36">
        <v>1686.5654007190003</v>
      </c>
    </row>
    <row r="307" spans="1:26" ht="13.5" customHeight="1" x14ac:dyDescent="0.15">
      <c r="A307" s="29">
        <v>303</v>
      </c>
      <c r="B307" s="30" t="s">
        <v>438</v>
      </c>
      <c r="C307" s="40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1">
        <v>7.3099876624396126E-2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3">
        <v>7.3099876624396126E-2</v>
      </c>
    </row>
    <row r="309" spans="1:26" ht="13.5" customHeight="1" x14ac:dyDescent="0.15">
      <c r="A309" s="29">
        <v>305</v>
      </c>
      <c r="B309" s="30" t="s">
        <v>236</v>
      </c>
      <c r="C309" s="31">
        <v>2.5484091555544732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7.1820798192982522</v>
      </c>
      <c r="X309" s="33">
        <v>19.109546919965656</v>
      </c>
      <c r="Y309" s="35">
        <v>12.343145777278261</v>
      </c>
      <c r="Z309" s="36">
        <v>41.183181672096644</v>
      </c>
    </row>
    <row r="310" spans="1:26" ht="13.5" customHeight="1" x14ac:dyDescent="0.15">
      <c r="A310" s="29">
        <v>306</v>
      </c>
      <c r="B310" s="30" t="s">
        <v>237</v>
      </c>
      <c r="C310" s="41">
        <v>4.0280334787331562E-2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3">
        <v>4.0280334787331562E-2</v>
      </c>
    </row>
    <row r="311" spans="1:26" ht="13.5" customHeight="1" x14ac:dyDescent="0.15">
      <c r="A311" s="29">
        <v>307</v>
      </c>
      <c r="B311" s="30" t="s">
        <v>439</v>
      </c>
      <c r="C311" s="40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4.7714043687040096E-2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6.0628636671570584E-2</v>
      </c>
      <c r="X312" s="33"/>
      <c r="Y312" s="35"/>
      <c r="Z312" s="39">
        <v>0.10834268035861068</v>
      </c>
    </row>
    <row r="313" spans="1:26" ht="13.5" customHeight="1" x14ac:dyDescent="0.15">
      <c r="A313" s="29">
        <v>309</v>
      </c>
      <c r="B313" s="30" t="s">
        <v>239</v>
      </c>
      <c r="C313" s="31">
        <v>5.7104664050139124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>
        <v>253.09060717583472</v>
      </c>
      <c r="X313" s="34">
        <v>5.8946828429269749</v>
      </c>
      <c r="Y313" s="46">
        <v>6.2432360893095442</v>
      </c>
      <c r="Z313" s="36">
        <v>270.93899251308517</v>
      </c>
    </row>
    <row r="314" spans="1:26" ht="13.5" customHeight="1" x14ac:dyDescent="0.15">
      <c r="A314" s="29">
        <v>310</v>
      </c>
      <c r="B314" s="30" t="s">
        <v>440</v>
      </c>
      <c r="C314" s="40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0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0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0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0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0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0.12745662253934345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0.12745662253934345</v>
      </c>
    </row>
    <row r="321" spans="1:26" ht="13.5" customHeight="1" x14ac:dyDescent="0.15">
      <c r="A321" s="29">
        <v>317</v>
      </c>
      <c r="B321" s="30" t="s">
        <v>446</v>
      </c>
      <c r="C321" s="41">
        <v>3.2802011824168593E-2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3">
        <v>3.2802011824168593E-2</v>
      </c>
    </row>
    <row r="322" spans="1:26" ht="13.5" customHeight="1" x14ac:dyDescent="0.15">
      <c r="A322" s="29">
        <v>318</v>
      </c>
      <c r="B322" s="30" t="s">
        <v>241</v>
      </c>
      <c r="C322" s="37">
        <v>0.29290390253057397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1.134791133083724E-2</v>
      </c>
      <c r="X322" s="33"/>
      <c r="Y322" s="35"/>
      <c r="Z322" s="39">
        <v>0.3042518138614112</v>
      </c>
    </row>
    <row r="323" spans="1:26" ht="13.5" customHeight="1" x14ac:dyDescent="0.15">
      <c r="A323" s="29">
        <v>319</v>
      </c>
      <c r="B323" s="30" t="s">
        <v>447</v>
      </c>
      <c r="C323" s="40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2.2253686051037239E-2</v>
      </c>
      <c r="D324" s="32"/>
      <c r="E324" s="55">
        <v>3.5944238866258651E-2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43">
        <v>5.819792491729589E-2</v>
      </c>
    </row>
    <row r="325" spans="1:26" ht="13.5" customHeight="1" x14ac:dyDescent="0.15">
      <c r="A325" s="29">
        <v>321</v>
      </c>
      <c r="B325" s="30" t="s">
        <v>243</v>
      </c>
      <c r="C325" s="41">
        <v>2.8182821708803728E-2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>
        <v>17.063765660506174</v>
      </c>
      <c r="X325" s="33"/>
      <c r="Y325" s="56">
        <v>0.29322642591728731</v>
      </c>
      <c r="Z325" s="36">
        <v>17.385174908132264</v>
      </c>
    </row>
    <row r="326" spans="1:26" ht="54" customHeight="1" x14ac:dyDescent="0.15">
      <c r="A326" s="29">
        <v>322</v>
      </c>
      <c r="B326" s="30" t="s">
        <v>244</v>
      </c>
      <c r="C326" s="31">
        <v>2.0775130619895559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2.1662714807472758</v>
      </c>
      <c r="X326" s="33"/>
      <c r="Y326" s="35"/>
      <c r="Z326" s="45">
        <v>4.2437845427368313</v>
      </c>
    </row>
    <row r="327" spans="1:26" ht="13.5" customHeight="1" x14ac:dyDescent="0.15">
      <c r="A327" s="29">
        <v>323</v>
      </c>
      <c r="B327" s="30" t="s">
        <v>245</v>
      </c>
      <c r="C327" s="40"/>
      <c r="D327" s="32">
        <v>24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24</v>
      </c>
    </row>
    <row r="328" spans="1:26" ht="27" customHeight="1" x14ac:dyDescent="0.15">
      <c r="A328" s="29">
        <v>324</v>
      </c>
      <c r="B328" s="30" t="s">
        <v>448</v>
      </c>
      <c r="C328" s="40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0"/>
      <c r="D329" s="32">
        <v>980.00000000000011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980.00000000000011</v>
      </c>
    </row>
    <row r="330" spans="1:26" ht="13.5" customHeight="1" x14ac:dyDescent="0.15">
      <c r="A330" s="29">
        <v>326</v>
      </c>
      <c r="B330" s="30" t="s">
        <v>449</v>
      </c>
      <c r="C330" s="40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0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0.39594980645643513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9">
        <v>0.60662723894940329</v>
      </c>
      <c r="X332" s="33"/>
      <c r="Y332" s="35"/>
      <c r="Z332" s="45">
        <v>1.0025770454058385</v>
      </c>
    </row>
    <row r="333" spans="1:26" ht="13.5" customHeight="1" x14ac:dyDescent="0.15">
      <c r="A333" s="29">
        <v>329</v>
      </c>
      <c r="B333" s="30" t="s">
        <v>248</v>
      </c>
      <c r="C333" s="40"/>
      <c r="D333" s="32"/>
      <c r="E333" s="32"/>
      <c r="F333" s="32"/>
      <c r="G333" s="32"/>
      <c r="H333" s="32">
        <v>172.69718618554501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172.69718618554501</v>
      </c>
    </row>
    <row r="334" spans="1:26" ht="27" customHeight="1" x14ac:dyDescent="0.15">
      <c r="A334" s="29">
        <v>330</v>
      </c>
      <c r="B334" s="30" t="s">
        <v>451</v>
      </c>
      <c r="C334" s="31">
        <v>1.9015641814645874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9">
        <v>0.12508959886734483</v>
      </c>
      <c r="X334" s="33"/>
      <c r="Y334" s="35"/>
      <c r="Z334" s="45">
        <v>2.026653780331932</v>
      </c>
    </row>
    <row r="335" spans="1:26" ht="13.5" customHeight="1" x14ac:dyDescent="0.15">
      <c r="A335" s="29">
        <v>331</v>
      </c>
      <c r="B335" s="30" t="s">
        <v>249</v>
      </c>
      <c r="C335" s="40"/>
      <c r="D335" s="32">
        <v>18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18</v>
      </c>
    </row>
    <row r="336" spans="1:26" ht="13.5" customHeight="1" x14ac:dyDescent="0.15">
      <c r="A336" s="29">
        <v>332</v>
      </c>
      <c r="B336" s="30" t="s">
        <v>250</v>
      </c>
      <c r="C336" s="52">
        <v>1.8141263357087736E-5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7">
        <v>1.1933375550812885E-6</v>
      </c>
      <c r="X336" s="34">
        <v>2.1796489569005497</v>
      </c>
      <c r="Y336" s="56">
        <v>0.71495814649341916</v>
      </c>
      <c r="Z336" s="45">
        <v>2.894626437994881</v>
      </c>
    </row>
    <row r="337" spans="1:26" ht="13.5" customHeight="1" x14ac:dyDescent="0.15">
      <c r="A337" s="29">
        <v>333</v>
      </c>
      <c r="B337" s="30" t="s">
        <v>251</v>
      </c>
      <c r="C337" s="31">
        <v>1.0385345689839227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45">
        <v>1.0385345689839227</v>
      </c>
    </row>
    <row r="338" spans="1:26" ht="13.5" customHeight="1" x14ac:dyDescent="0.15">
      <c r="A338" s="29">
        <v>334</v>
      </c>
      <c r="B338" s="30" t="s">
        <v>252</v>
      </c>
      <c r="C338" s="40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0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1.1048649906203873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9">
        <v>0.70221615180944452</v>
      </c>
      <c r="X340" s="33"/>
      <c r="Y340" s="35"/>
      <c r="Z340" s="45">
        <v>1.8070811424298319</v>
      </c>
    </row>
    <row r="341" spans="1:26" ht="13.5" customHeight="1" x14ac:dyDescent="0.15">
      <c r="A341" s="29">
        <v>337</v>
      </c>
      <c r="B341" s="30" t="s">
        <v>452</v>
      </c>
      <c r="C341" s="40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0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0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0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0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0.28176681309941148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3.9543636914523332E-2</v>
      </c>
      <c r="X346" s="33"/>
      <c r="Y346" s="35"/>
      <c r="Z346" s="39">
        <v>0.32131045001393482</v>
      </c>
    </row>
    <row r="347" spans="1:26" ht="13.5" customHeight="1" x14ac:dyDescent="0.15">
      <c r="A347" s="29">
        <v>343</v>
      </c>
      <c r="B347" s="30" t="s">
        <v>257</v>
      </c>
      <c r="C347" s="47">
        <v>5.4108071118449898E-4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8">
        <v>5.4108071118449898E-4</v>
      </c>
    </row>
    <row r="348" spans="1:26" ht="13.5" customHeight="1" x14ac:dyDescent="0.15">
      <c r="A348" s="29">
        <v>344</v>
      </c>
      <c r="B348" s="30" t="s">
        <v>456</v>
      </c>
      <c r="C348" s="40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0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0"/>
      <c r="D350" s="32"/>
      <c r="E350" s="32">
        <v>43.941612305939671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43.941612305939671</v>
      </c>
    </row>
    <row r="351" spans="1:26" ht="13.5" customHeight="1" x14ac:dyDescent="0.15">
      <c r="A351" s="29">
        <v>347</v>
      </c>
      <c r="B351" s="30" t="s">
        <v>458</v>
      </c>
      <c r="C351" s="40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0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0">
        <v>23.16413594573784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2.3880967158905319E-2</v>
      </c>
      <c r="X353" s="34">
        <v>5.9003148412051303</v>
      </c>
      <c r="Y353" s="35"/>
      <c r="Z353" s="36">
        <v>29.088331754101876</v>
      </c>
    </row>
    <row r="354" spans="1:26" ht="13.5" customHeight="1" x14ac:dyDescent="0.15">
      <c r="A354" s="29">
        <v>350</v>
      </c>
      <c r="B354" s="30" t="s">
        <v>261</v>
      </c>
      <c r="C354" s="40"/>
      <c r="D354" s="32">
        <v>82.550000000000026</v>
      </c>
      <c r="E354" s="32">
        <v>88.620232286649426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171.17023228664945</v>
      </c>
    </row>
    <row r="355" spans="1:26" ht="13.5" customHeight="1" x14ac:dyDescent="0.15">
      <c r="A355" s="29">
        <v>351</v>
      </c>
      <c r="B355" s="30" t="s">
        <v>262</v>
      </c>
      <c r="C355" s="40"/>
      <c r="D355" s="32"/>
      <c r="E355" s="32"/>
      <c r="F355" s="32"/>
      <c r="G355" s="32"/>
      <c r="H355" s="32"/>
      <c r="I355" s="32"/>
      <c r="J355" s="32"/>
      <c r="K355" s="32">
        <v>96.543565123265324</v>
      </c>
      <c r="L355" s="32">
        <v>249.66977859547725</v>
      </c>
      <c r="M355" s="32">
        <v>6132.7582697029629</v>
      </c>
      <c r="N355" s="32">
        <v>118.18045105071396</v>
      </c>
      <c r="O355" s="32">
        <v>404.99502124033262</v>
      </c>
      <c r="P355" s="32">
        <v>2775.7229991811951</v>
      </c>
      <c r="Q355" s="32">
        <v>213.48651455999999</v>
      </c>
      <c r="R355" s="32">
        <v>69.259210779316021</v>
      </c>
      <c r="S355" s="32"/>
      <c r="T355" s="32"/>
      <c r="U355" s="32"/>
      <c r="V355" s="33"/>
      <c r="W355" s="33"/>
      <c r="X355" s="33"/>
      <c r="Y355" s="35"/>
      <c r="Z355" s="36">
        <v>10060.615810233261</v>
      </c>
    </row>
    <row r="356" spans="1:26" ht="13.5" customHeight="1" x14ac:dyDescent="0.15">
      <c r="A356" s="29">
        <v>352</v>
      </c>
      <c r="B356" s="30" t="s">
        <v>459</v>
      </c>
      <c r="C356" s="40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0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8.0424467563891575</v>
      </c>
      <c r="D358" s="32"/>
      <c r="E358" s="32"/>
      <c r="F358" s="32"/>
      <c r="G358" s="32">
        <v>221.37525594452507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229.41770270091422</v>
      </c>
    </row>
    <row r="359" spans="1:26" ht="13.5" customHeight="1" x14ac:dyDescent="0.15">
      <c r="A359" s="29">
        <v>355</v>
      </c>
      <c r="B359" s="30" t="s">
        <v>264</v>
      </c>
      <c r="C359" s="40">
        <v>128.99649053637071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4.915330023891193</v>
      </c>
      <c r="X359" s="33"/>
      <c r="Y359" s="35"/>
      <c r="Z359" s="36">
        <v>133.9118205602619</v>
      </c>
    </row>
    <row r="360" spans="1:26" ht="13.5" customHeight="1" x14ac:dyDescent="0.15">
      <c r="A360" s="29">
        <v>356</v>
      </c>
      <c r="B360" s="30" t="s">
        <v>265</v>
      </c>
      <c r="C360" s="31">
        <v>2.3989383214832145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5">
        <v>2.3989383214832145</v>
      </c>
    </row>
    <row r="361" spans="1:26" ht="13.5" customHeight="1" x14ac:dyDescent="0.15">
      <c r="A361" s="29">
        <v>357</v>
      </c>
      <c r="B361" s="30" t="s">
        <v>266</v>
      </c>
      <c r="C361" s="40"/>
      <c r="D361" s="32">
        <v>75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75</v>
      </c>
    </row>
    <row r="362" spans="1:26" ht="13.5" customHeight="1" x14ac:dyDescent="0.15">
      <c r="A362" s="29">
        <v>358</v>
      </c>
      <c r="B362" s="30" t="s">
        <v>267</v>
      </c>
      <c r="C362" s="40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40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0"/>
      <c r="D364" s="32">
        <v>805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805</v>
      </c>
    </row>
    <row r="365" spans="1:26" ht="13.5" customHeight="1" x14ac:dyDescent="0.15">
      <c r="A365" s="29">
        <v>361</v>
      </c>
      <c r="B365" s="30" t="s">
        <v>269</v>
      </c>
      <c r="C365" s="40"/>
      <c r="D365" s="32">
        <v>184.79999999999998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184.79999999999998</v>
      </c>
    </row>
    <row r="366" spans="1:26" ht="13.5" customHeight="1" x14ac:dyDescent="0.15">
      <c r="A366" s="29">
        <v>362</v>
      </c>
      <c r="B366" s="30" t="s">
        <v>270</v>
      </c>
      <c r="C366" s="40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0"/>
      <c r="D367" s="32">
        <v>328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328</v>
      </c>
    </row>
    <row r="368" spans="1:26" ht="13.5" customHeight="1" x14ac:dyDescent="0.15">
      <c r="A368" s="29">
        <v>364</v>
      </c>
      <c r="B368" s="30" t="s">
        <v>272</v>
      </c>
      <c r="C368" s="40"/>
      <c r="D368" s="32">
        <v>10.000000000000002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10.000000000000002</v>
      </c>
    </row>
    <row r="369" spans="1:26" ht="13.5" customHeight="1" x14ac:dyDescent="0.15">
      <c r="A369" s="29">
        <v>365</v>
      </c>
      <c r="B369" s="30" t="s">
        <v>462</v>
      </c>
      <c r="C369" s="40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0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0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1">
        <v>9.7780499836159607E-2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3.8505608619639781E-2</v>
      </c>
      <c r="X372" s="33"/>
      <c r="Y372" s="35"/>
      <c r="Z372" s="39">
        <v>0.13628610845579939</v>
      </c>
    </row>
    <row r="373" spans="1:26" ht="13.5" customHeight="1" x14ac:dyDescent="0.15">
      <c r="A373" s="29">
        <v>369</v>
      </c>
      <c r="B373" s="30" t="s">
        <v>275</v>
      </c>
      <c r="C373" s="40"/>
      <c r="D373" s="32">
        <v>30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30</v>
      </c>
    </row>
    <row r="374" spans="1:26" ht="13.5" customHeight="1" x14ac:dyDescent="0.15">
      <c r="A374" s="29">
        <v>370</v>
      </c>
      <c r="B374" s="30" t="s">
        <v>276</v>
      </c>
      <c r="C374" s="40"/>
      <c r="D374" s="32">
        <v>82.5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82.5</v>
      </c>
    </row>
    <row r="375" spans="1:26" ht="13.5" customHeight="1" x14ac:dyDescent="0.15">
      <c r="A375" s="29">
        <v>371</v>
      </c>
      <c r="B375" s="30" t="s">
        <v>277</v>
      </c>
      <c r="C375" s="40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4.6250377018355531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5">
        <v>4.6250377018355531</v>
      </c>
    </row>
    <row r="377" spans="1:26" ht="27" customHeight="1" x14ac:dyDescent="0.15">
      <c r="A377" s="29">
        <v>373</v>
      </c>
      <c r="B377" s="30" t="s">
        <v>465</v>
      </c>
      <c r="C377" s="40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0">
        <v>348.23605240255364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>
        <v>872.62783368875341</v>
      </c>
      <c r="Y378" s="35"/>
      <c r="Z378" s="36">
        <v>1220.863886091307</v>
      </c>
    </row>
    <row r="379" spans="1:26" ht="13.5" customHeight="1" x14ac:dyDescent="0.15">
      <c r="A379" s="29">
        <v>375</v>
      </c>
      <c r="B379" s="30" t="s">
        <v>466</v>
      </c>
      <c r="C379" s="40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0"/>
      <c r="D380" s="32">
        <v>504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504</v>
      </c>
    </row>
    <row r="381" spans="1:26" ht="13.5" customHeight="1" x14ac:dyDescent="0.15">
      <c r="A381" s="29">
        <v>377</v>
      </c>
      <c r="B381" s="30" t="s">
        <v>280</v>
      </c>
      <c r="C381" s="40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0"/>
      <c r="D382" s="32">
        <v>210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210</v>
      </c>
    </row>
    <row r="383" spans="1:26" ht="13.5" customHeight="1" x14ac:dyDescent="0.15">
      <c r="A383" s="29">
        <v>379</v>
      </c>
      <c r="B383" s="30" t="s">
        <v>282</v>
      </c>
      <c r="C383" s="40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0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0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190.95030916663245</v>
      </c>
      <c r="T385" s="32"/>
      <c r="U385" s="32"/>
      <c r="V385" s="33"/>
      <c r="W385" s="33">
        <v>22.830667545607543</v>
      </c>
      <c r="X385" s="33"/>
      <c r="Y385" s="35"/>
      <c r="Z385" s="36">
        <v>213.78097671224</v>
      </c>
    </row>
    <row r="386" spans="1:26" ht="13.5" customHeight="1" x14ac:dyDescent="0.15">
      <c r="A386" s="29">
        <v>382</v>
      </c>
      <c r="B386" s="30" t="s">
        <v>284</v>
      </c>
      <c r="C386" s="40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0"/>
      <c r="D387" s="32">
        <v>659.3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659.3</v>
      </c>
    </row>
    <row r="388" spans="1:26" ht="13.5" customHeight="1" x14ac:dyDescent="0.15">
      <c r="A388" s="29">
        <v>384</v>
      </c>
      <c r="B388" s="30" t="s">
        <v>286</v>
      </c>
      <c r="C388" s="40">
        <v>2750.1284297025863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2750.1284297025863</v>
      </c>
    </row>
    <row r="389" spans="1:26" ht="13.5" customHeight="1" x14ac:dyDescent="0.15">
      <c r="A389" s="29">
        <v>385</v>
      </c>
      <c r="B389" s="30" t="s">
        <v>287</v>
      </c>
      <c r="C389" s="40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0"/>
      <c r="D390" s="32">
        <v>592.5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592.5</v>
      </c>
    </row>
    <row r="391" spans="1:26" ht="13.5" customHeight="1" x14ac:dyDescent="0.15">
      <c r="A391" s="29">
        <v>387</v>
      </c>
      <c r="B391" s="30" t="s">
        <v>468</v>
      </c>
      <c r="C391" s="40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0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9.3697568714165858</v>
      </c>
      <c r="D393" s="32"/>
      <c r="E393" s="32"/>
      <c r="F393" s="32"/>
      <c r="G393" s="32"/>
      <c r="H393" s="32"/>
      <c r="I393" s="32">
        <v>905.35905464873792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45.999138294867713</v>
      </c>
      <c r="X393" s="33"/>
      <c r="Y393" s="35"/>
      <c r="Z393" s="36">
        <v>960.72794981502227</v>
      </c>
    </row>
    <row r="394" spans="1:26" ht="13.5" customHeight="1" x14ac:dyDescent="0.15">
      <c r="A394" s="29">
        <v>390</v>
      </c>
      <c r="B394" s="30" t="s">
        <v>290</v>
      </c>
      <c r="C394" s="40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0.41804362544705265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0.41804362544705265</v>
      </c>
    </row>
    <row r="396" spans="1:26" ht="13.5" customHeight="1" x14ac:dyDescent="0.15">
      <c r="A396" s="29">
        <v>392</v>
      </c>
      <c r="B396" s="30" t="s">
        <v>292</v>
      </c>
      <c r="C396" s="40">
        <v>22709.481697602881</v>
      </c>
      <c r="D396" s="32"/>
      <c r="E396" s="32"/>
      <c r="F396" s="32">
        <v>729.84929945146041</v>
      </c>
      <c r="G396" s="32"/>
      <c r="H396" s="32"/>
      <c r="I396" s="32"/>
      <c r="J396" s="32"/>
      <c r="K396" s="32">
        <v>893.21814037028025</v>
      </c>
      <c r="L396" s="32"/>
      <c r="M396" s="32">
        <v>37826.249814550327</v>
      </c>
      <c r="N396" s="32"/>
      <c r="O396" s="32">
        <v>325.04882334933592</v>
      </c>
      <c r="P396" s="32"/>
      <c r="Q396" s="32"/>
      <c r="R396" s="32"/>
      <c r="S396" s="32"/>
      <c r="T396" s="32"/>
      <c r="U396" s="32"/>
      <c r="V396" s="33"/>
      <c r="W396" s="49">
        <v>0.12791993275284719</v>
      </c>
      <c r="X396" s="33"/>
      <c r="Y396" s="35">
        <v>24.33859793023548</v>
      </c>
      <c r="Z396" s="36">
        <v>62508.314293187279</v>
      </c>
    </row>
    <row r="397" spans="1:26" ht="13.5" customHeight="1" x14ac:dyDescent="0.15">
      <c r="A397" s="29">
        <v>393</v>
      </c>
      <c r="B397" s="30" t="s">
        <v>293</v>
      </c>
      <c r="C397" s="40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0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31">
        <v>1.5871350580364614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5">
        <v>1.5871350580364614</v>
      </c>
    </row>
    <row r="400" spans="1:26" ht="13.5" customHeight="1" x14ac:dyDescent="0.15">
      <c r="A400" s="29">
        <v>396</v>
      </c>
      <c r="B400" s="30" t="s">
        <v>470</v>
      </c>
      <c r="C400" s="40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0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2.9491924057941021E-3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3">
        <v>2.9491924057941021E-3</v>
      </c>
    </row>
    <row r="403" spans="1:26" ht="13.5" customHeight="1" x14ac:dyDescent="0.15">
      <c r="A403" s="29">
        <v>399</v>
      </c>
      <c r="B403" s="30" t="s">
        <v>297</v>
      </c>
      <c r="C403" s="41">
        <v>1.1593626606482893E-3</v>
      </c>
      <c r="D403" s="32"/>
      <c r="E403" s="32"/>
      <c r="F403" s="32"/>
      <c r="G403" s="32"/>
      <c r="H403" s="32"/>
      <c r="I403" s="32"/>
      <c r="J403" s="32"/>
      <c r="K403" s="32">
        <v>54.370677716913008</v>
      </c>
      <c r="L403" s="32"/>
      <c r="M403" s="32">
        <v>2638.8029189615459</v>
      </c>
      <c r="N403" s="32">
        <v>72.267184204594571</v>
      </c>
      <c r="O403" s="32">
        <v>203.38724932272834</v>
      </c>
      <c r="P403" s="32">
        <v>262.06695212252737</v>
      </c>
      <c r="Q403" s="32">
        <v>53.371628639999997</v>
      </c>
      <c r="R403" s="32"/>
      <c r="S403" s="32"/>
      <c r="T403" s="32"/>
      <c r="U403" s="32"/>
      <c r="V403" s="33"/>
      <c r="W403" s="51">
        <v>2.0186832732789025E-5</v>
      </c>
      <c r="X403" s="33"/>
      <c r="Y403" s="35"/>
      <c r="Z403" s="36">
        <v>3284.2677905178025</v>
      </c>
    </row>
    <row r="404" spans="1:26" ht="13.5" customHeight="1" x14ac:dyDescent="0.15">
      <c r="A404" s="29">
        <v>400</v>
      </c>
      <c r="B404" s="30" t="s">
        <v>298</v>
      </c>
      <c r="C404" s="40">
        <v>1546.6138486940695</v>
      </c>
      <c r="D404" s="54">
        <v>0.78</v>
      </c>
      <c r="E404" s="32"/>
      <c r="F404" s="32"/>
      <c r="G404" s="32"/>
      <c r="H404" s="32"/>
      <c r="I404" s="32"/>
      <c r="J404" s="32"/>
      <c r="K404" s="32">
        <v>1673.9670391025038</v>
      </c>
      <c r="L404" s="32">
        <v>204.02438366536524</v>
      </c>
      <c r="M404" s="32">
        <v>38372.183095183733</v>
      </c>
      <c r="N404" s="32">
        <v>1234.8210235850236</v>
      </c>
      <c r="O404" s="32">
        <v>1611.0559644378552</v>
      </c>
      <c r="P404" s="32">
        <v>6241.358027565816</v>
      </c>
      <c r="Q404" s="32">
        <v>213.48651455999999</v>
      </c>
      <c r="R404" s="32">
        <v>73.103136443788401</v>
      </c>
      <c r="S404" s="32"/>
      <c r="T404" s="32"/>
      <c r="U404" s="32"/>
      <c r="V404" s="33"/>
      <c r="W404" s="49">
        <v>0.75636301057942013</v>
      </c>
      <c r="X404" s="33"/>
      <c r="Y404" s="35">
        <v>67.325978040965424</v>
      </c>
      <c r="Z404" s="36">
        <v>51239.475374289694</v>
      </c>
    </row>
    <row r="405" spans="1:26" ht="27" customHeight="1" x14ac:dyDescent="0.15">
      <c r="A405" s="29">
        <v>401</v>
      </c>
      <c r="B405" s="30" t="s">
        <v>472</v>
      </c>
      <c r="C405" s="58">
        <v>2.3361445011297734E-6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2.3361445011297734E-6</v>
      </c>
    </row>
    <row r="406" spans="1:26" ht="13.5" customHeight="1" x14ac:dyDescent="0.15">
      <c r="A406" s="29">
        <v>402</v>
      </c>
      <c r="B406" s="30" t="s">
        <v>299</v>
      </c>
      <c r="C406" s="40"/>
      <c r="D406" s="32">
        <v>100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100</v>
      </c>
    </row>
    <row r="407" spans="1:26" ht="13.5" customHeight="1" x14ac:dyDescent="0.15">
      <c r="A407" s="29">
        <v>403</v>
      </c>
      <c r="B407" s="30" t="s">
        <v>300</v>
      </c>
      <c r="C407" s="41">
        <v>1.6404871775756132E-3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2">
        <v>7.7100895684571182E-4</v>
      </c>
      <c r="X407" s="33"/>
      <c r="Y407" s="35"/>
      <c r="Z407" s="43">
        <v>2.4114961344213252E-3</v>
      </c>
    </row>
    <row r="408" spans="1:26" ht="13.5" customHeight="1" x14ac:dyDescent="0.15">
      <c r="A408" s="29">
        <v>404</v>
      </c>
      <c r="B408" s="30" t="s">
        <v>473</v>
      </c>
      <c r="C408" s="40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0">
        <v>102.23777787714073</v>
      </c>
      <c r="D409" s="32">
        <v>76</v>
      </c>
      <c r="E409" s="32">
        <v>21.202339605304775</v>
      </c>
      <c r="F409" s="32"/>
      <c r="G409" s="32"/>
      <c r="H409" s="32">
        <v>11.574589136853751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5"/>
      <c r="Z409" s="36">
        <v>211.01470661929926</v>
      </c>
    </row>
    <row r="410" spans="1:26" ht="13.5" customHeight="1" x14ac:dyDescent="0.15">
      <c r="A410" s="29">
        <v>406</v>
      </c>
      <c r="B410" s="30" t="s">
        <v>474</v>
      </c>
      <c r="C410" s="40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0">
        <v>2824.2681065519178</v>
      </c>
      <c r="D411" s="32">
        <v>3691.291304347827</v>
      </c>
      <c r="E411" s="32">
        <v>13.68930843999027</v>
      </c>
      <c r="F411" s="32"/>
      <c r="G411" s="32"/>
      <c r="H411" s="32"/>
      <c r="I411" s="32">
        <v>178014.73636023942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2897.5262043476264</v>
      </c>
      <c r="X411" s="33"/>
      <c r="Y411" s="35"/>
      <c r="Z411" s="36">
        <v>187441.51128392678</v>
      </c>
    </row>
    <row r="412" spans="1:26" ht="27" customHeight="1" x14ac:dyDescent="0.15">
      <c r="A412" s="29">
        <v>408</v>
      </c>
      <c r="B412" s="30" t="s">
        <v>303</v>
      </c>
      <c r="C412" s="40">
        <v>34.049832699577877</v>
      </c>
      <c r="D412" s="32">
        <v>694.43478260869563</v>
      </c>
      <c r="E412" s="44">
        <v>1.2415994172076468</v>
      </c>
      <c r="F412" s="32"/>
      <c r="G412" s="32"/>
      <c r="H412" s="32"/>
      <c r="I412" s="32">
        <v>353.59675564111654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7.9851753592251384</v>
      </c>
      <c r="X412" s="33"/>
      <c r="Y412" s="35"/>
      <c r="Z412" s="36">
        <v>1091.3081457258229</v>
      </c>
    </row>
    <row r="413" spans="1:26" ht="27" customHeight="1" x14ac:dyDescent="0.15">
      <c r="A413" s="29">
        <v>409</v>
      </c>
      <c r="B413" s="30" t="s">
        <v>304</v>
      </c>
      <c r="C413" s="40">
        <v>82.202343883317155</v>
      </c>
      <c r="D413" s="32">
        <v>9880.0347826086982</v>
      </c>
      <c r="E413" s="55">
        <v>5.0532854151830618E-3</v>
      </c>
      <c r="F413" s="32"/>
      <c r="G413" s="32"/>
      <c r="H413" s="32"/>
      <c r="I413" s="32">
        <v>35624.238532450043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4656.629861268395</v>
      </c>
      <c r="X413" s="33"/>
      <c r="Y413" s="35"/>
      <c r="Z413" s="36">
        <v>50243.110573495869</v>
      </c>
    </row>
    <row r="414" spans="1:26" ht="27" customHeight="1" x14ac:dyDescent="0.15">
      <c r="A414" s="29">
        <v>410</v>
      </c>
      <c r="B414" s="30" t="s">
        <v>305</v>
      </c>
      <c r="C414" s="40">
        <v>417.754414131293</v>
      </c>
      <c r="D414" s="32">
        <v>1584.449565217391</v>
      </c>
      <c r="E414" s="32">
        <v>21.562331996266273</v>
      </c>
      <c r="F414" s="32"/>
      <c r="G414" s="32"/>
      <c r="H414" s="32"/>
      <c r="I414" s="32">
        <v>603.88513135209064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40.695515498676521</v>
      </c>
      <c r="X414" s="33"/>
      <c r="Y414" s="35"/>
      <c r="Z414" s="36">
        <v>2668.3469581957174</v>
      </c>
    </row>
    <row r="415" spans="1:26" ht="13.5" customHeight="1" x14ac:dyDescent="0.15">
      <c r="A415" s="29">
        <v>411</v>
      </c>
      <c r="B415" s="30" t="s">
        <v>306</v>
      </c>
      <c r="C415" s="40">
        <v>9708.5082035794603</v>
      </c>
      <c r="D415" s="32"/>
      <c r="E415" s="32"/>
      <c r="F415" s="32">
        <v>146.95103980634985</v>
      </c>
      <c r="G415" s="32"/>
      <c r="H415" s="32"/>
      <c r="I415" s="32"/>
      <c r="J415" s="32"/>
      <c r="K415" s="32">
        <v>788.73732238462458</v>
      </c>
      <c r="L415" s="32">
        <v>307.58524428512635</v>
      </c>
      <c r="M415" s="32">
        <v>19951.7760526702</v>
      </c>
      <c r="N415" s="32">
        <v>231.00694260231828</v>
      </c>
      <c r="O415" s="32">
        <v>7335.064629075112</v>
      </c>
      <c r="P415" s="32">
        <v>8131.6912283836937</v>
      </c>
      <c r="Q415" s="32">
        <v>640.4595436799998</v>
      </c>
      <c r="R415" s="32">
        <v>34.754081594128429</v>
      </c>
      <c r="S415" s="32"/>
      <c r="T415" s="32"/>
      <c r="U415" s="32"/>
      <c r="V415" s="33"/>
      <c r="W415" s="33">
        <v>2162.8266408439354</v>
      </c>
      <c r="X415" s="33">
        <v>209.74606760991651</v>
      </c>
      <c r="Y415" s="35">
        <v>24.283363797777817</v>
      </c>
      <c r="Z415" s="36">
        <v>49673.390360312645</v>
      </c>
    </row>
    <row r="416" spans="1:26" ht="13.5" customHeight="1" x14ac:dyDescent="0.15">
      <c r="A416" s="29">
        <v>412</v>
      </c>
      <c r="B416" s="30" t="s">
        <v>307</v>
      </c>
      <c r="C416" s="31">
        <v>1.774630371456356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4">
        <v>1.0807239082604572</v>
      </c>
      <c r="X416" s="34">
        <v>1.6237652234307316</v>
      </c>
      <c r="Y416" s="46">
        <v>3.2557011211622133</v>
      </c>
      <c r="Z416" s="45">
        <v>7.7348206243097586</v>
      </c>
    </row>
    <row r="417" spans="1:26" ht="13.5" customHeight="1" x14ac:dyDescent="0.15">
      <c r="A417" s="29">
        <v>413</v>
      </c>
      <c r="B417" s="30" t="s">
        <v>308</v>
      </c>
      <c r="C417" s="31">
        <v>1.3647475878750743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5">
        <v>1.3647475878750743</v>
      </c>
    </row>
    <row r="418" spans="1:26" ht="13.5" customHeight="1" x14ac:dyDescent="0.15">
      <c r="A418" s="29">
        <v>414</v>
      </c>
      <c r="B418" s="30" t="s">
        <v>309</v>
      </c>
      <c r="C418" s="41">
        <v>7.0811251645444785E-3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60">
        <v>8.9798147901208839E-7</v>
      </c>
      <c r="X418" s="33"/>
      <c r="Y418" s="35"/>
      <c r="Z418" s="43">
        <v>7.0820231460234908E-3</v>
      </c>
    </row>
    <row r="419" spans="1:26" ht="13.5" customHeight="1" x14ac:dyDescent="0.15">
      <c r="A419" s="29">
        <v>415</v>
      </c>
      <c r="B419" s="30" t="s">
        <v>310</v>
      </c>
      <c r="C419" s="40">
        <v>16.881293402538571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9">
        <v>0.29490059586145206</v>
      </c>
      <c r="X419" s="33"/>
      <c r="Y419" s="35"/>
      <c r="Z419" s="36">
        <v>17.176193998400024</v>
      </c>
    </row>
    <row r="420" spans="1:26" ht="13.5" customHeight="1" x14ac:dyDescent="0.15">
      <c r="A420" s="29">
        <v>416</v>
      </c>
      <c r="B420" s="30" t="s">
        <v>311</v>
      </c>
      <c r="C420" s="31">
        <v>1.2985488863177779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3.3206803705836231E-3</v>
      </c>
      <c r="X420" s="33"/>
      <c r="Y420" s="35"/>
      <c r="Z420" s="45">
        <v>1.3018695666883615</v>
      </c>
    </row>
    <row r="421" spans="1:26" ht="13.5" customHeight="1" x14ac:dyDescent="0.15">
      <c r="A421" s="29">
        <v>417</v>
      </c>
      <c r="B421" s="30" t="s">
        <v>475</v>
      </c>
      <c r="C421" s="40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1.0851659051790785E-3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3.0114842619657365E-3</v>
      </c>
      <c r="X422" s="33"/>
      <c r="Y422" s="35"/>
      <c r="Z422" s="43">
        <v>4.0966501671448148E-3</v>
      </c>
    </row>
    <row r="423" spans="1:26" ht="13.5" customHeight="1" x14ac:dyDescent="0.15">
      <c r="A423" s="29">
        <v>419</v>
      </c>
      <c r="B423" s="30" t="s">
        <v>313</v>
      </c>
      <c r="C423" s="40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0">
        <v>353.22777879485773</v>
      </c>
      <c r="D424" s="32"/>
      <c r="E424" s="32"/>
      <c r="F424" s="32">
        <v>84.31005726895259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2.7699600094144876</v>
      </c>
      <c r="X424" s="33"/>
      <c r="Y424" s="35"/>
      <c r="Z424" s="36">
        <v>440.30779607322484</v>
      </c>
    </row>
    <row r="425" spans="1:26" ht="13.5" customHeight="1" x14ac:dyDescent="0.15">
      <c r="A425" s="29">
        <v>421</v>
      </c>
      <c r="B425" s="30" t="s">
        <v>476</v>
      </c>
      <c r="C425" s="40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0"/>
      <c r="D426" s="32">
        <v>309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309</v>
      </c>
    </row>
    <row r="427" spans="1:26" ht="13.5" customHeight="1" x14ac:dyDescent="0.15">
      <c r="A427" s="29">
        <v>423</v>
      </c>
      <c r="B427" s="30" t="s">
        <v>477</v>
      </c>
      <c r="C427" s="47">
        <v>1.1880022710084028E-4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2.9729105260931078E-6</v>
      </c>
      <c r="X427" s="33"/>
      <c r="Y427" s="35"/>
      <c r="Z427" s="48">
        <v>1.2177313762693338E-4</v>
      </c>
    </row>
    <row r="428" spans="1:26" ht="13.5" customHeight="1" x14ac:dyDescent="0.15">
      <c r="A428" s="29">
        <v>424</v>
      </c>
      <c r="B428" s="30" t="s">
        <v>316</v>
      </c>
      <c r="C428" s="40"/>
      <c r="D428" s="32">
        <v>600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600</v>
      </c>
    </row>
    <row r="429" spans="1:26" ht="13.5" customHeight="1" x14ac:dyDescent="0.15">
      <c r="A429" s="29">
        <v>425</v>
      </c>
      <c r="B429" s="30" t="s">
        <v>478</v>
      </c>
      <c r="C429" s="40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0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0"/>
      <c r="D431" s="32">
        <v>175</v>
      </c>
      <c r="E431" s="32">
        <v>106.47587801593716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281.47587801593716</v>
      </c>
    </row>
    <row r="432" spans="1:26" ht="13.5" customHeight="1" x14ac:dyDescent="0.15">
      <c r="A432" s="29">
        <v>428</v>
      </c>
      <c r="B432" s="30" t="s">
        <v>318</v>
      </c>
      <c r="C432" s="40"/>
      <c r="D432" s="32">
        <v>132</v>
      </c>
      <c r="E432" s="32">
        <v>103.56105165861673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235.56105165861675</v>
      </c>
    </row>
    <row r="433" spans="1:26" ht="13.5" customHeight="1" x14ac:dyDescent="0.15">
      <c r="A433" s="29">
        <v>429</v>
      </c>
      <c r="B433" s="30" t="s">
        <v>319</v>
      </c>
      <c r="C433" s="40"/>
      <c r="D433" s="44">
        <v>5.4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45">
        <v>5.4</v>
      </c>
    </row>
    <row r="434" spans="1:26" ht="13.5" customHeight="1" x14ac:dyDescent="0.15">
      <c r="A434" s="29">
        <v>430</v>
      </c>
      <c r="B434" s="30" t="s">
        <v>320</v>
      </c>
      <c r="C434" s="40"/>
      <c r="D434" s="44">
        <v>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45">
        <v>5</v>
      </c>
    </row>
    <row r="435" spans="1:26" ht="13.5" customHeight="1" x14ac:dyDescent="0.15">
      <c r="A435" s="29">
        <v>431</v>
      </c>
      <c r="B435" s="30" t="s">
        <v>321</v>
      </c>
      <c r="C435" s="40"/>
      <c r="D435" s="32">
        <v>339.1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339.1</v>
      </c>
    </row>
    <row r="436" spans="1:26" ht="13.5" customHeight="1" x14ac:dyDescent="0.15">
      <c r="A436" s="29">
        <v>432</v>
      </c>
      <c r="B436" s="30" t="s">
        <v>322</v>
      </c>
      <c r="C436" s="40"/>
      <c r="D436" s="32">
        <v>60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60</v>
      </c>
    </row>
    <row r="437" spans="1:26" ht="13.5" customHeight="1" x14ac:dyDescent="0.15">
      <c r="A437" s="29">
        <v>433</v>
      </c>
      <c r="B437" s="30" t="s">
        <v>323</v>
      </c>
      <c r="C437" s="40"/>
      <c r="D437" s="32">
        <v>100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100</v>
      </c>
    </row>
    <row r="438" spans="1:26" ht="13.5" customHeight="1" x14ac:dyDescent="0.15">
      <c r="A438" s="29">
        <v>434</v>
      </c>
      <c r="B438" s="30" t="s">
        <v>324</v>
      </c>
      <c r="C438" s="40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/>
    </row>
    <row r="439" spans="1:26" ht="13.5" customHeight="1" x14ac:dyDescent="0.15">
      <c r="A439" s="29">
        <v>435</v>
      </c>
      <c r="B439" s="30" t="s">
        <v>325</v>
      </c>
      <c r="C439" s="40"/>
      <c r="D439" s="32">
        <v>56.2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56.2</v>
      </c>
    </row>
    <row r="440" spans="1:26" ht="13.5" customHeight="1" x14ac:dyDescent="0.15">
      <c r="A440" s="29">
        <v>436</v>
      </c>
      <c r="B440" s="30" t="s">
        <v>326</v>
      </c>
      <c r="C440" s="40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0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5.0398104915102691</v>
      </c>
      <c r="D442" s="32">
        <v>222.8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1.9412597923879418E-2</v>
      </c>
      <c r="X442" s="33"/>
      <c r="Y442" s="35"/>
      <c r="Z442" s="36">
        <v>227.85922308943418</v>
      </c>
    </row>
    <row r="443" spans="1:26" ht="13.5" customHeight="1" x14ac:dyDescent="0.15">
      <c r="A443" s="29">
        <v>439</v>
      </c>
      <c r="B443" s="30" t="s">
        <v>328</v>
      </c>
      <c r="C443" s="40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1">
        <v>7.3416383423204584E-2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9">
        <v>0.44029007234090584</v>
      </c>
      <c r="X444" s="33"/>
      <c r="Y444" s="35"/>
      <c r="Z444" s="39">
        <v>0.51370645576411045</v>
      </c>
    </row>
    <row r="445" spans="1:26" ht="27" customHeight="1" x14ac:dyDescent="0.15">
      <c r="A445" s="29">
        <v>441</v>
      </c>
      <c r="B445" s="30" t="s">
        <v>481</v>
      </c>
      <c r="C445" s="40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0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0"/>
      <c r="D447" s="32">
        <v>514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514</v>
      </c>
    </row>
    <row r="448" spans="1:26" ht="13.5" customHeight="1" x14ac:dyDescent="0.15">
      <c r="A448" s="29">
        <v>444</v>
      </c>
      <c r="B448" s="30" t="s">
        <v>332</v>
      </c>
      <c r="C448" s="40"/>
      <c r="D448" s="32">
        <v>26.4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26.4</v>
      </c>
    </row>
    <row r="449" spans="1:26" ht="13.5" customHeight="1" x14ac:dyDescent="0.15">
      <c r="A449" s="29">
        <v>445</v>
      </c>
      <c r="B449" s="30" t="s">
        <v>333</v>
      </c>
      <c r="C449" s="40"/>
      <c r="D449" s="32">
        <v>438.4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438.4</v>
      </c>
    </row>
    <row r="450" spans="1:26" ht="13.5" customHeight="1" x14ac:dyDescent="0.15">
      <c r="A450" s="29">
        <v>446</v>
      </c>
      <c r="B450" s="30" t="s">
        <v>482</v>
      </c>
      <c r="C450" s="40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0.43430021782266309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0.43430021782266309</v>
      </c>
    </row>
    <row r="452" spans="1:26" ht="27" customHeight="1" x14ac:dyDescent="0.15">
      <c r="A452" s="29">
        <v>448</v>
      </c>
      <c r="B452" s="30" t="s">
        <v>334</v>
      </c>
      <c r="C452" s="40">
        <v>35.823976324119307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35.823976324119307</v>
      </c>
    </row>
    <row r="453" spans="1:26" ht="13.5" customHeight="1" x14ac:dyDescent="0.15">
      <c r="A453" s="29">
        <v>449</v>
      </c>
      <c r="B453" s="30" t="s">
        <v>335</v>
      </c>
      <c r="C453" s="40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0"/>
      <c r="D454" s="32">
        <v>12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12</v>
      </c>
    </row>
    <row r="455" spans="1:26" ht="13.5" customHeight="1" x14ac:dyDescent="0.15">
      <c r="A455" s="29">
        <v>451</v>
      </c>
      <c r="B455" s="30" t="s">
        <v>484</v>
      </c>
      <c r="C455" s="40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2.9283376311534077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5">
        <v>2.9283376311534077</v>
      </c>
    </row>
    <row r="457" spans="1:26" ht="13.5" customHeight="1" x14ac:dyDescent="0.15">
      <c r="A457" s="29">
        <v>453</v>
      </c>
      <c r="B457" s="30" t="s">
        <v>338</v>
      </c>
      <c r="C457" s="37">
        <v>0.93914228215096718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56.411436547586113</v>
      </c>
      <c r="X457" s="33"/>
      <c r="Y457" s="56">
        <v>0.310613807862619</v>
      </c>
      <c r="Z457" s="36">
        <v>57.661192637599697</v>
      </c>
    </row>
    <row r="458" spans="1:26" ht="13.5" customHeight="1" x14ac:dyDescent="0.15">
      <c r="A458" s="29">
        <v>454</v>
      </c>
      <c r="B458" s="30" t="s">
        <v>485</v>
      </c>
      <c r="C458" s="37">
        <v>0.23942236045332282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0.23942236045332282</v>
      </c>
    </row>
    <row r="459" spans="1:26" ht="13.5" customHeight="1" x14ac:dyDescent="0.15">
      <c r="A459" s="29">
        <v>455</v>
      </c>
      <c r="B459" s="30" t="s">
        <v>339</v>
      </c>
      <c r="C459" s="40">
        <v>40.271559042509431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139.43943580470309</v>
      </c>
      <c r="X459" s="33"/>
      <c r="Y459" s="35"/>
      <c r="Z459" s="36">
        <v>179.71099484721253</v>
      </c>
    </row>
    <row r="460" spans="1:26" ht="13.5" customHeight="1" x14ac:dyDescent="0.15">
      <c r="A460" s="29">
        <v>456</v>
      </c>
      <c r="B460" s="30" t="s">
        <v>340</v>
      </c>
      <c r="C460" s="40"/>
      <c r="D460" s="32">
        <v>331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331</v>
      </c>
    </row>
    <row r="461" spans="1:26" ht="13.5" customHeight="1" x14ac:dyDescent="0.15">
      <c r="A461" s="29">
        <v>457</v>
      </c>
      <c r="B461" s="30" t="s">
        <v>341</v>
      </c>
      <c r="C461" s="40"/>
      <c r="D461" s="32"/>
      <c r="E461" s="32">
        <v>568.31328695858463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568.31328695858463</v>
      </c>
    </row>
    <row r="462" spans="1:26" ht="13.5" customHeight="1" x14ac:dyDescent="0.15">
      <c r="A462" s="29">
        <v>458</v>
      </c>
      <c r="B462" s="30" t="s">
        <v>486</v>
      </c>
      <c r="C462" s="40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0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9">
        <v>0.12705337662188795</v>
      </c>
      <c r="X463" s="33"/>
      <c r="Y463" s="35"/>
      <c r="Z463" s="39">
        <v>0.12705337662188795</v>
      </c>
    </row>
    <row r="464" spans="1:26" x14ac:dyDescent="0.15">
      <c r="A464" s="29">
        <v>460</v>
      </c>
      <c r="B464" s="30" t="s">
        <v>488</v>
      </c>
      <c r="C464" s="37">
        <v>0.52864671145668218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0.52864671145668218</v>
      </c>
    </row>
    <row r="465" spans="1:26" x14ac:dyDescent="0.15">
      <c r="A465" s="29">
        <v>461</v>
      </c>
      <c r="B465" s="30" t="s">
        <v>489</v>
      </c>
      <c r="C465" s="31">
        <v>1.6598184960167603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2.3053322829252982</v>
      </c>
      <c r="X465" s="33"/>
      <c r="Y465" s="35"/>
      <c r="Z465" s="45">
        <v>3.9651507789420588</v>
      </c>
    </row>
    <row r="466" spans="1:26" x14ac:dyDescent="0.15">
      <c r="A466" s="29">
        <v>462</v>
      </c>
      <c r="B466" s="30" t="s">
        <v>490</v>
      </c>
      <c r="C466" s="52">
        <v>5.3346108524491091E-5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2">
        <v>2.5077066612358867E-4</v>
      </c>
      <c r="X466" s="33"/>
      <c r="Y466" s="35"/>
      <c r="Z466" s="48">
        <v>3.0411677464807979E-4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256251.1020933089</v>
      </c>
      <c r="D467" s="2">
        <f t="shared" si="0"/>
        <v>121673.06143478262</v>
      </c>
      <c r="E467" s="2">
        <f t="shared" si="0"/>
        <v>2282.6911541234695</v>
      </c>
      <c r="F467" s="2">
        <f t="shared" si="0"/>
        <v>6057.9035072892048</v>
      </c>
      <c r="G467" s="2">
        <f t="shared" si="0"/>
        <v>165823.93402655621</v>
      </c>
      <c r="H467" s="2">
        <f t="shared" si="0"/>
        <v>28406.734328231203</v>
      </c>
      <c r="I467" s="2">
        <f t="shared" si="0"/>
        <v>333548.11427275004</v>
      </c>
      <c r="J467" s="2">
        <f t="shared" si="0"/>
        <v>45302.107017604547</v>
      </c>
      <c r="K467" s="2">
        <f t="shared" si="0"/>
        <v>7556.1032469013744</v>
      </c>
      <c r="L467" s="2">
        <f t="shared" si="0"/>
        <v>4570.3316125271922</v>
      </c>
      <c r="M467" s="2">
        <f t="shared" si="0"/>
        <v>484926.31705573411</v>
      </c>
      <c r="N467" s="2">
        <f t="shared" si="0"/>
        <v>10342.624380912403</v>
      </c>
      <c r="O467" s="2">
        <f t="shared" si="0"/>
        <v>15311.257816462523</v>
      </c>
      <c r="P467" s="2">
        <f t="shared" si="0"/>
        <v>52567.396894375262</v>
      </c>
      <c r="Q467" s="2">
        <f t="shared" si="0"/>
        <v>1921.3786310399996</v>
      </c>
      <c r="R467" s="2">
        <f t="shared" si="0"/>
        <v>284.2856186311493</v>
      </c>
      <c r="S467" s="2">
        <f t="shared" si="0"/>
        <v>894.92222200997139</v>
      </c>
      <c r="T467" s="2">
        <f t="shared" si="0"/>
        <v>27977.015695166781</v>
      </c>
      <c r="U467" s="3">
        <f>SUM(U5:U466)</f>
        <v>413.22860035041407</v>
      </c>
      <c r="V467" s="4">
        <f>SUM(V5:V246)+V247/10^6+SUM(V248:V466)</f>
        <v>0</v>
      </c>
      <c r="W467" s="4">
        <f>SUM(W5:W246)+W247/10^6+SUM(W248:W466)</f>
        <v>31358.731416936134</v>
      </c>
      <c r="X467" s="4">
        <f>SUM(X5:X246)+X247/10^6+SUM(X248:X466)</f>
        <v>1171.8728726365218</v>
      </c>
      <c r="Y467" s="5">
        <f>SUM(Y5:Y246)+Y247/10^6+SUM(Y248:Y466)</f>
        <v>761.3290753166317</v>
      </c>
      <c r="Z467" s="6">
        <f>SUM(Z5:Z246)+Z247/10^6+SUM(Z248:Z466)</f>
        <v>1598989.2147865254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2024-02-09T08:46:03Z</dcterms:modified>
</cp:coreProperties>
</file>