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fsvc42\div5\サスコン２部\c一般\e2c_proj\2023年度\リスクT\2300352_MOE_R5fyPRTR届出外\22_届出外データ集約\09_一括置き場\総括表\"/>
    </mc:Choice>
  </mc:AlternateContent>
  <xr:revisionPtr revIDLastSave="0" documentId="8_{38D8C55B-39DF-4B34-AD2B-BE558A20CE93}" xr6:coauthVersionLast="47" xr6:coauthVersionMax="47" xr10:uidLastSave="{00000000-0000-0000-0000-000000000000}"/>
  <bookViews>
    <workbookView xWindow="-12840" yWindow="4365" windowWidth="12525" windowHeight="10935" tabRatio="897" xr2:uid="{00000000-000D-0000-FFFF-FFFF00000000}"/>
  </bookViews>
  <sheets>
    <sheet name="総括表35" sheetId="21" r:id="rId1"/>
  </sheets>
  <definedNames>
    <definedName name="_xlnm._FilterDatabase" localSheetId="0" hidden="1">総括表35!$A$4:$FZ$325</definedName>
    <definedName name="_Order1" hidden="1">255</definedName>
    <definedName name="_Order2" hidden="1">255</definedName>
    <definedName name="AccessDatabase" hidden="1">"C:\My Documents\ＰＲＴＲ\神奈事業所 (Ｈ１０修正後).mdb"</definedName>
    <definedName name="_xlnm.Print_Titles" localSheetId="0">総括表35!$1:$4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467" i="21" l="1"/>
  <c r="Y467" i="21"/>
  <c r="X467" i="21"/>
  <c r="W467" i="21"/>
  <c r="V467" i="21"/>
  <c r="U467" i="21"/>
  <c r="T467" i="21"/>
  <c r="S467" i="21"/>
  <c r="R467" i="21"/>
  <c r="Q467" i="21"/>
  <c r="P467" i="21"/>
  <c r="O467" i="21"/>
  <c r="N467" i="21"/>
  <c r="M467" i="21"/>
  <c r="L467" i="21"/>
  <c r="K467" i="21"/>
  <c r="J467" i="21"/>
  <c r="I467" i="21"/>
  <c r="H467" i="21"/>
  <c r="G467" i="21"/>
  <c r="F467" i="21"/>
  <c r="E467" i="21"/>
  <c r="D467" i="21"/>
  <c r="C467" i="21"/>
</calcChain>
</file>

<file path=xl/sharedStrings.xml><?xml version="1.0" encoding="utf-8"?>
<sst xmlns="http://schemas.openxmlformats.org/spreadsheetml/2006/main" count="492" uniqueCount="491">
  <si>
    <t>対象化学物質</t>
  </si>
  <si>
    <t>物質名</t>
  </si>
  <si>
    <t>合計</t>
  </si>
  <si>
    <t>対象業種の事業者のすそ切り以下</t>
  </si>
  <si>
    <t>農薬</t>
  </si>
  <si>
    <t>殺虫剤</t>
  </si>
  <si>
    <t>接着剤</t>
  </si>
  <si>
    <t>塗料</t>
  </si>
  <si>
    <t>漁網防汚剤</t>
  </si>
  <si>
    <t>洗浄剤・化粧品等</t>
  </si>
  <si>
    <t>防虫剤・消臭剤</t>
  </si>
  <si>
    <t>汎用エンジン</t>
  </si>
  <si>
    <t>たばこの煙</t>
  </si>
  <si>
    <t>自動車</t>
  </si>
  <si>
    <t>二輪車</t>
  </si>
  <si>
    <t>特殊自動車</t>
  </si>
  <si>
    <t>船舶</t>
  </si>
  <si>
    <t>鉄道車両</t>
  </si>
  <si>
    <t>航空機</t>
  </si>
  <si>
    <t>水道</t>
  </si>
  <si>
    <t>オゾン層
破壊物質</t>
  </si>
  <si>
    <t>ダイオキシン類</t>
  </si>
  <si>
    <t>低含有率物質</t>
  </si>
  <si>
    <t>下水処理施設</t>
  </si>
  <si>
    <t>合　　　　　計</t>
  </si>
  <si>
    <t>年間排出量（kg/年，ダイオキシン類はmg-TEQ/年）</t>
  </si>
  <si>
    <t>亜鉛の水溶性化合物</t>
  </si>
  <si>
    <t>アクリルアミド</t>
  </si>
  <si>
    <t>アクリル酸エチル</t>
  </si>
  <si>
    <t>アクリル酸及びその水溶性塩</t>
  </si>
  <si>
    <t>アクリル酸２－（ジメチルアミノ）エチル</t>
  </si>
  <si>
    <t>アクリル酸２－ヒドロキシエチル</t>
  </si>
  <si>
    <t>アクリル酸ノルマル－ブチル</t>
  </si>
  <si>
    <t>アクリル酸メチル</t>
  </si>
  <si>
    <t>アクリロニトリル</t>
  </si>
  <si>
    <t>アクロレイン</t>
  </si>
  <si>
    <t>アジ化ナトリウム</t>
  </si>
  <si>
    <t>アセトアルデヒド</t>
  </si>
  <si>
    <t>アセトニトリル</t>
  </si>
  <si>
    <t>２，２’－アゾビスイソブチロニトリル</t>
  </si>
  <si>
    <t>オルト－アニシジン</t>
  </si>
  <si>
    <t>アニリン</t>
  </si>
  <si>
    <t>２－アミノエタノール</t>
  </si>
  <si>
    <t>クロリダゾン</t>
  </si>
  <si>
    <t>フィプロニル</t>
  </si>
  <si>
    <t>パラ－アミノフェノール</t>
  </si>
  <si>
    <t>メタ－アミノフェノール</t>
  </si>
  <si>
    <t>メトリブジン</t>
  </si>
  <si>
    <t>メタミトロン</t>
  </si>
  <si>
    <t>アリルアルコール</t>
  </si>
  <si>
    <t>１－アリルオキシ－２，３－エポキシプロパン</t>
  </si>
  <si>
    <t>直鎖アルキルベンゼンスルホン酸及びその塩（アルキル基の炭素数が１０から１４までのもの及びその混合物に限る。）</t>
  </si>
  <si>
    <t>アンチモン及びその化合物</t>
  </si>
  <si>
    <t>石綿</t>
  </si>
  <si>
    <t>イソプレン</t>
  </si>
  <si>
    <t>ビスフェノールＡ</t>
  </si>
  <si>
    <t>ビフェナゼート</t>
  </si>
  <si>
    <t>フルトラニル</t>
  </si>
  <si>
    <t>キザロホップエチル</t>
  </si>
  <si>
    <t>ブタミホス</t>
  </si>
  <si>
    <t>ＥＰＮ</t>
  </si>
  <si>
    <t>ペンディメタリン</t>
  </si>
  <si>
    <t>モリネート</t>
  </si>
  <si>
    <t>２－エチルヘキサン酸</t>
  </si>
  <si>
    <t>アラニカルブ</t>
  </si>
  <si>
    <t>エチルベンゼン</t>
  </si>
  <si>
    <t>ホスチアゼート</t>
  </si>
  <si>
    <t>エチレンオキシド</t>
  </si>
  <si>
    <t>エチレングリコールモノエチルエーテル</t>
  </si>
  <si>
    <t>エチレングリコールモノメチルエーテル</t>
  </si>
  <si>
    <t>エチレンジアミン</t>
  </si>
  <si>
    <t>エチレンジアミン四酢酸</t>
  </si>
  <si>
    <t>マンネブ</t>
  </si>
  <si>
    <t>マンコゼブ</t>
  </si>
  <si>
    <t>ジクアトジブロミド</t>
  </si>
  <si>
    <t>エトフェンプロックス</t>
  </si>
  <si>
    <t>２，３－エポキシプロピル＝フェニルエーテル</t>
  </si>
  <si>
    <t>エマメクチンＢ１ａ安息香酸塩及びエマメクチンＢ１ｂ安息香酸塩の混合物</t>
  </si>
  <si>
    <t>塩化第二鉄</t>
  </si>
  <si>
    <t>１－オクタノール</t>
  </si>
  <si>
    <t>カドミウム及びその化合物</t>
  </si>
  <si>
    <t>イプシロン－カプロラクタム</t>
  </si>
  <si>
    <t>２，６－キシレノール</t>
  </si>
  <si>
    <t>キシレン</t>
  </si>
  <si>
    <t>キノリン</t>
  </si>
  <si>
    <t>銀及びその水溶性化合物</t>
  </si>
  <si>
    <t>クメン</t>
  </si>
  <si>
    <t>グリオキサール</t>
  </si>
  <si>
    <t>グルタルアルデヒド</t>
  </si>
  <si>
    <t>クレゾール</t>
  </si>
  <si>
    <t>クロム及び三価クロム化合物</t>
  </si>
  <si>
    <t>六価クロム化合物</t>
  </si>
  <si>
    <t>クロロアニリン</t>
  </si>
  <si>
    <t>アトラジン</t>
  </si>
  <si>
    <t>シアナジン</t>
  </si>
  <si>
    <t>トルフェンピラド</t>
  </si>
  <si>
    <t>メトラクロール</t>
  </si>
  <si>
    <t>塩化ビニル</t>
  </si>
  <si>
    <t>フルアジナム</t>
  </si>
  <si>
    <t>ジフェノコナゾール</t>
  </si>
  <si>
    <t>クロロ酢酸エチル</t>
  </si>
  <si>
    <t>プレチラクロール</t>
  </si>
  <si>
    <t>アラクロール</t>
  </si>
  <si>
    <t>ＨＣＦＣ－１４２ｂ</t>
  </si>
  <si>
    <t>ＨＣＦＣ－２２</t>
  </si>
  <si>
    <t>メコプロップ</t>
  </si>
  <si>
    <t>シマジン</t>
  </si>
  <si>
    <t>インダノファン</t>
  </si>
  <si>
    <t>フェントラザミド</t>
  </si>
  <si>
    <t>ヘキシチアゾクス</t>
  </si>
  <si>
    <t>テブコナゾール</t>
  </si>
  <si>
    <t>ミクロブタニル</t>
  </si>
  <si>
    <t>フェンブコナゾール</t>
  </si>
  <si>
    <t>パラ－クロロフェノール</t>
  </si>
  <si>
    <t>塩化アリル</t>
  </si>
  <si>
    <t>クミルロン</t>
  </si>
  <si>
    <t>クロロベンゼン</t>
  </si>
  <si>
    <t>ＣＦＣ－１１５</t>
  </si>
  <si>
    <t>クロロホルム</t>
  </si>
  <si>
    <t>コバルト及びその化合物</t>
  </si>
  <si>
    <t>エチレングリコールモノエチルエーテルアセテート</t>
  </si>
  <si>
    <t>酢酸ビニル</t>
  </si>
  <si>
    <t>シアナミド</t>
  </si>
  <si>
    <t>ジクロシメット</t>
  </si>
  <si>
    <t>トラロメトリン</t>
  </si>
  <si>
    <t>フェンプロパトリン</t>
  </si>
  <si>
    <t>シモキサニル</t>
  </si>
  <si>
    <t>無機シアン化合物（錯塩及びシアン酸塩を除く。）</t>
  </si>
  <si>
    <t>２－（ジエチルアミノ）エタノール</t>
  </si>
  <si>
    <t>ピリミホスメチル</t>
  </si>
  <si>
    <t>チオベンカルブ</t>
  </si>
  <si>
    <t>カフェンストロール</t>
  </si>
  <si>
    <t>１，４－ジオキサン</t>
  </si>
  <si>
    <t>１，３－ジオキソラン</t>
  </si>
  <si>
    <t>カルタップ</t>
  </si>
  <si>
    <t>テトラメトリン</t>
  </si>
  <si>
    <t>シクロヘキシルアミン</t>
  </si>
  <si>
    <t>１，２－ジクロロエタン</t>
  </si>
  <si>
    <t>ＣＦＣ－１２</t>
  </si>
  <si>
    <t>プロピザミド</t>
  </si>
  <si>
    <t>ＨＣＦＣ－１２３</t>
  </si>
  <si>
    <t>イプロジオン</t>
  </si>
  <si>
    <t>ジウロン</t>
  </si>
  <si>
    <t>テトラコナゾール</t>
  </si>
  <si>
    <t>プロピコナゾール</t>
  </si>
  <si>
    <t>オキサジクロメホン</t>
  </si>
  <si>
    <t>リニュロン</t>
  </si>
  <si>
    <t>２，４－Ｄ</t>
  </si>
  <si>
    <t>ＨＣＦＣ－１４１ｂ</t>
  </si>
  <si>
    <t>１，２－ジクロロプロパン</t>
  </si>
  <si>
    <t>Ｄ－Ｄ</t>
  </si>
  <si>
    <t>ジクロロベンゼン</t>
  </si>
  <si>
    <t>ピラゾキシフェン</t>
  </si>
  <si>
    <t>ピラゾレート</t>
  </si>
  <si>
    <t>ジクロベニル</t>
  </si>
  <si>
    <t>ＨＣＦＣ－２２５</t>
  </si>
  <si>
    <t>塩化メチレン</t>
  </si>
  <si>
    <t>ジチアノン</t>
  </si>
  <si>
    <t>Ｎ，Ｎ－ジシクロヘキシルアミン</t>
  </si>
  <si>
    <t>ジシクロペンタジエン</t>
  </si>
  <si>
    <t>イソプロチオラン</t>
  </si>
  <si>
    <t>ホサロン</t>
  </si>
  <si>
    <t>プロチオホス</t>
  </si>
  <si>
    <t>メチダチオン</t>
  </si>
  <si>
    <t>マラソン</t>
  </si>
  <si>
    <t>ジメトエート</t>
  </si>
  <si>
    <t>ジニトロトルエン</t>
  </si>
  <si>
    <t>ジフェニルアミン</t>
  </si>
  <si>
    <t>ジフェニルエーテル</t>
  </si>
  <si>
    <t>カルボスルファン</t>
  </si>
  <si>
    <t>２，６－ジ－ターシャリ－ブチル－４－クレゾール</t>
  </si>
  <si>
    <t>ジブロモクロロメタン</t>
  </si>
  <si>
    <t>２，２－ジブロモ－２－シアノアセトアミド</t>
  </si>
  <si>
    <t>アセフェート</t>
  </si>
  <si>
    <t>Ｎ，Ｎ－ジメチルアセトアミド</t>
  </si>
  <si>
    <t>チオシクラム</t>
  </si>
  <si>
    <t>ジメチルアミン</t>
  </si>
  <si>
    <t>ベンフラカルブ</t>
  </si>
  <si>
    <t>Ｎ，Ｎ－ジメチルドデシルアミン</t>
  </si>
  <si>
    <t>Ｎ，Ｎ－ジメチルドデシルアミン＝Ｎ－オキシド</t>
  </si>
  <si>
    <t>トリクロルホン</t>
  </si>
  <si>
    <t>パラコート</t>
  </si>
  <si>
    <t>チオファネートメチル</t>
  </si>
  <si>
    <t>オルト－トリジン</t>
  </si>
  <si>
    <t>Ｎ，Ｎ－ジメチルホルムアミド</t>
  </si>
  <si>
    <t>フェントエート</t>
  </si>
  <si>
    <t>臭素</t>
  </si>
  <si>
    <t>アイオキシニル</t>
  </si>
  <si>
    <t>水銀及びその化合物</t>
  </si>
  <si>
    <t>有機スズ化合物</t>
  </si>
  <si>
    <t>スチレン</t>
  </si>
  <si>
    <t>セレン及びその化合物</t>
  </si>
  <si>
    <t>ダゾメット</t>
  </si>
  <si>
    <t>チオ尿素</t>
  </si>
  <si>
    <t>ダイアジノン</t>
  </si>
  <si>
    <t>クロルピリホス</t>
  </si>
  <si>
    <t>イソキサチオン</t>
  </si>
  <si>
    <t>フェニトロチオン</t>
  </si>
  <si>
    <t>フェンチオン</t>
  </si>
  <si>
    <t>プロフェノホス</t>
  </si>
  <si>
    <t>イプロベンホス</t>
  </si>
  <si>
    <t>デカブロモジフェニルエーテル</t>
  </si>
  <si>
    <t>デカン酸</t>
  </si>
  <si>
    <t>デカノール</t>
  </si>
  <si>
    <t>ヘキサメチレンテトラミン</t>
  </si>
  <si>
    <t>ジスルフィラム</t>
  </si>
  <si>
    <t>クロロタロニル</t>
  </si>
  <si>
    <t>フサライド</t>
  </si>
  <si>
    <t>テトラクロロエチレン</t>
  </si>
  <si>
    <t>テフルトリン</t>
  </si>
  <si>
    <t>チオジカルブ</t>
  </si>
  <si>
    <t>チウラム</t>
  </si>
  <si>
    <t>テレフタル酸</t>
  </si>
  <si>
    <t>銅水溶性塩（錯塩を除く。）</t>
  </si>
  <si>
    <t>ノルマル－ドデシルアルコール</t>
  </si>
  <si>
    <t>ドデシル硫酸ナトリウム</t>
  </si>
  <si>
    <t>テトラエチレンペンタミン</t>
  </si>
  <si>
    <t>トリエチルアミン</t>
  </si>
  <si>
    <t>トリエチレンテトラミン</t>
  </si>
  <si>
    <t>トリクロロエチレン</t>
  </si>
  <si>
    <t>トリクロロ酢酸</t>
  </si>
  <si>
    <t>２，４，６－トリクロロ－１，３，５－トリアジン</t>
  </si>
  <si>
    <t>クロロピクリン</t>
  </si>
  <si>
    <t>トリクロピル</t>
  </si>
  <si>
    <t>ＣＦＣ－１１</t>
  </si>
  <si>
    <t>トリブチルアミン</t>
  </si>
  <si>
    <t>トリフルラリン</t>
  </si>
  <si>
    <t>２，４，６－トリブロモフェノール</t>
  </si>
  <si>
    <t>１，２，４－トリメチルベンゼン</t>
  </si>
  <si>
    <t>１，３，５－トリメチルベンゼン</t>
  </si>
  <si>
    <t>トリレンジイソシアネート</t>
  </si>
  <si>
    <t>トルイジン</t>
  </si>
  <si>
    <t>トルエン</t>
  </si>
  <si>
    <t>トルエンジアミン</t>
  </si>
  <si>
    <t>ナフタレン</t>
  </si>
  <si>
    <t>鉛</t>
  </si>
  <si>
    <t>鉛化合物</t>
  </si>
  <si>
    <t>二アクリル酸ヘキサメチレン</t>
  </si>
  <si>
    <t>ニッケル</t>
  </si>
  <si>
    <t>ニッケル化合物</t>
  </si>
  <si>
    <t>ニトロベンゼン</t>
  </si>
  <si>
    <t>二硫化炭素</t>
  </si>
  <si>
    <t>ノニルフェノール</t>
  </si>
  <si>
    <t>バナジウム化合物</t>
  </si>
  <si>
    <t>５’－［Ｎ，Ｎ－ビス（２－アセチルオキシエチル）アミノ］－２’－（２－ブロモ－４，６－ジニトロフェニルアゾ）－４’－メトキシアセトアニリド</t>
  </si>
  <si>
    <t>シメトリン</t>
  </si>
  <si>
    <t>オキシン銅</t>
  </si>
  <si>
    <t>ジラム</t>
  </si>
  <si>
    <t>ポリカーバメート</t>
  </si>
  <si>
    <t>カズサホス</t>
  </si>
  <si>
    <t>砒素及びその無機化合物</t>
  </si>
  <si>
    <t>ヒドラジン</t>
  </si>
  <si>
    <t>４－ヒドロキシ安息香酸メチル</t>
  </si>
  <si>
    <t>Ｎ－（４－ヒドロキシフェニル）アセトアミド</t>
  </si>
  <si>
    <t>ヒドロキノン</t>
  </si>
  <si>
    <t>ピペラジン</t>
  </si>
  <si>
    <t>ピリジン</t>
  </si>
  <si>
    <t>カテコール</t>
  </si>
  <si>
    <t>２－フェニルフェノール</t>
  </si>
  <si>
    <t>フェニレンジアミン</t>
  </si>
  <si>
    <t>フェノール</t>
  </si>
  <si>
    <t>ペルメトリン</t>
  </si>
  <si>
    <t>１，３－ブタジエン</t>
  </si>
  <si>
    <t>フタル酸ジ－ノルマル－ブチル</t>
  </si>
  <si>
    <t>フタル酸ビス（２－エチルヘキシル）</t>
  </si>
  <si>
    <t>フタル酸ノルマル－ブチル＝ベンジル</t>
  </si>
  <si>
    <t>ブプロフェジン</t>
  </si>
  <si>
    <t>テブフェノジド</t>
  </si>
  <si>
    <t>ベノミル</t>
  </si>
  <si>
    <t>シハロホップブチル</t>
  </si>
  <si>
    <t>ジアフェンチウロン</t>
  </si>
  <si>
    <t>オキサジアゾン</t>
  </si>
  <si>
    <t>フェンピロキシメート</t>
  </si>
  <si>
    <t>ターシャリ－ブチル＝ヒドロペルオキシド</t>
  </si>
  <si>
    <t>４－ターシャリ－ブチルフェノール</t>
  </si>
  <si>
    <t>プロパルギット</t>
  </si>
  <si>
    <t>ピリダベン</t>
  </si>
  <si>
    <t>テブフェンピラド</t>
  </si>
  <si>
    <t>ふっ化水素及びその水溶性塩</t>
  </si>
  <si>
    <t>ブタクロール</t>
  </si>
  <si>
    <t>フラン</t>
  </si>
  <si>
    <t>プロピネブ</t>
  </si>
  <si>
    <t>２－プロピン－１－オール</t>
  </si>
  <si>
    <t>ブロモジクロロメタン</t>
  </si>
  <si>
    <t>ハロン－１３０１</t>
  </si>
  <si>
    <t>ブロマシル</t>
  </si>
  <si>
    <t>１－ブロモプロパン</t>
  </si>
  <si>
    <t>２－ブロモプロパン</t>
  </si>
  <si>
    <t>臭化メチル</t>
  </si>
  <si>
    <t>ヘキサデシルトリメチルアンモニウム＝クロリド</t>
  </si>
  <si>
    <t>ヘキサメチレンジアミン</t>
  </si>
  <si>
    <t>ヘキサメチレン＝ジイソシアネート</t>
  </si>
  <si>
    <t>ノルマル－ヘキサン</t>
  </si>
  <si>
    <t>ベタナフトール</t>
  </si>
  <si>
    <t>ベリリウム及びその化合物</t>
  </si>
  <si>
    <t>ペルオキソ二硫酸の水溶性塩</t>
  </si>
  <si>
    <t>塩化ベンジル</t>
  </si>
  <si>
    <t>ベンズアルデヒド</t>
  </si>
  <si>
    <t>ベンゼン</t>
  </si>
  <si>
    <t>メフェナセット</t>
  </si>
  <si>
    <t>ベンゾフェノン</t>
  </si>
  <si>
    <t>ほう素化合物</t>
  </si>
  <si>
    <t>ポリ（オキシエチレン）＝アルキルエーテル（アルキル基の炭素数が１２から１５までのもの及びその混合物に限る。）</t>
  </si>
  <si>
    <t>ポリ（オキシエチレン）＝オクチルフェニルエーテル</t>
  </si>
  <si>
    <t>ポリ（オキシエチレン）＝ドデシルエーテル硫酸エステルナトリウム</t>
  </si>
  <si>
    <t>ポリ（オキシエチレン）＝ノニルフェニルエーテル</t>
  </si>
  <si>
    <t>ホルムアルデヒド</t>
  </si>
  <si>
    <t>マンガン及びその化合物</t>
  </si>
  <si>
    <t>無水フタル酸</t>
  </si>
  <si>
    <t>無水マレイン酸</t>
  </si>
  <si>
    <t>メタクリル酸</t>
  </si>
  <si>
    <t>メタクリル酸２－エチルヘキシル</t>
  </si>
  <si>
    <t>メタクリル酸２－（ジメチルアミノ）エチル</t>
  </si>
  <si>
    <t>メタクリル酸ノルマル－ブチル</t>
  </si>
  <si>
    <t>メタクリル酸メチル</t>
  </si>
  <si>
    <t>フェリムゾン</t>
  </si>
  <si>
    <t>メチル＝イソチオシアネート</t>
  </si>
  <si>
    <t>カルバリル</t>
  </si>
  <si>
    <t>フェノブカルブ</t>
  </si>
  <si>
    <t>ハロスルフロンメチル</t>
  </si>
  <si>
    <t>インドキサカルブ</t>
  </si>
  <si>
    <t>アゾキシストロビン</t>
  </si>
  <si>
    <t>アミトラズ</t>
  </si>
  <si>
    <t>カーバム</t>
  </si>
  <si>
    <t>オキサミル</t>
  </si>
  <si>
    <t>ピリミノバックメチル</t>
  </si>
  <si>
    <t>アルファ－メチルスチレン</t>
  </si>
  <si>
    <t>メチルナフタレン</t>
  </si>
  <si>
    <t>３－メチルピリジン</t>
  </si>
  <si>
    <t>１－メチル－１－フェニルエチル＝ヒドロペルオキシド</t>
  </si>
  <si>
    <t>メプロニル</t>
  </si>
  <si>
    <t>メソミル</t>
  </si>
  <si>
    <t>トリフロキシストロビン</t>
  </si>
  <si>
    <t>クレソキシムメチル</t>
  </si>
  <si>
    <t>メチレンビス（４，１－フェニレン）＝ジイソシアネート</t>
  </si>
  <si>
    <t>フェンメディファム</t>
  </si>
  <si>
    <t>ピリブチカルブ</t>
  </si>
  <si>
    <t>２－メルカプトベンゾチアゾール</t>
  </si>
  <si>
    <t>モリブデン及びその化合物</t>
  </si>
  <si>
    <t>モルホリン</t>
  </si>
  <si>
    <t>りん化アルミニウム</t>
  </si>
  <si>
    <t>ジクロルボス</t>
  </si>
  <si>
    <t>総括表35　排出源別・対象化学物質別の排出量推計結果（2022年度：山口県）［１．対象業種を営む事業者からのすそ切り以下～23.産業廃棄物焼却施設］</t>
  </si>
  <si>
    <t>管理番号</t>
  </si>
  <si>
    <t>一般廃棄物処理施設</t>
  </si>
  <si>
    <t>産業廃棄物焼却施設</t>
  </si>
  <si>
    <t>アセトンシアノヒドリン</t>
  </si>
  <si>
    <t>アセナフテン</t>
  </si>
  <si>
    <t>１－アミノ－９，１０－アントラキノン</t>
  </si>
  <si>
    <t>３－アミノ－１－プロペン</t>
  </si>
  <si>
    <t>アントラセン</t>
  </si>
  <si>
    <t>３－イソシアナトメチル－３，５，５－トリメチルシクロヘキシル＝イソシアネート</t>
  </si>
  <si>
    <t>イソブチルアルデヒド</t>
  </si>
  <si>
    <t>２，２’－｛イソプロピリデンビス［（２，６－ジブロモ－４，１－フェニレン）オキシ］｝ジエタノール</t>
  </si>
  <si>
    <t>フェナミホス</t>
  </si>
  <si>
    <t>２－イミダゾリジンチオン</t>
  </si>
  <si>
    <t>イミノクタジン</t>
  </si>
  <si>
    <t>インジウム及びその化合物</t>
  </si>
  <si>
    <t>エタンチオール</t>
  </si>
  <si>
    <t>エチレンイミン</t>
  </si>
  <si>
    <t>エピクロロヒドリン</t>
  </si>
  <si>
    <t>１，２－エポキシブタン</t>
  </si>
  <si>
    <t>２，３－エポキシ－１－プロパノール</t>
  </si>
  <si>
    <t>酸化プロピレン</t>
  </si>
  <si>
    <t>塩化パラフィン（炭素数が１０から１３までのもの及びその混合物に限る。）</t>
  </si>
  <si>
    <t>パラ－オクチルフェノール</t>
  </si>
  <si>
    <t>カルシウムシアナミド</t>
  </si>
  <si>
    <t>２，４－キシレノール</t>
  </si>
  <si>
    <t>１－クロロ－２－（クロロメチル）ベンゼン</t>
  </si>
  <si>
    <t>クロロ酢酸</t>
  </si>
  <si>
    <t>１－クロロ－２，４－ジニトロベンゼン</t>
  </si>
  <si>
    <t>ＨＣＦＣ－１２４</t>
  </si>
  <si>
    <t>ＨＣＦＣ－１３３</t>
  </si>
  <si>
    <t>ＣＦＣ－１３</t>
  </si>
  <si>
    <t>オルト－クロロトルエン</t>
  </si>
  <si>
    <t>パラ－クロロトルエン</t>
  </si>
  <si>
    <t>２－クロロ－４－ニトロアニリン</t>
  </si>
  <si>
    <t>２－クロロニトロベンゼン</t>
  </si>
  <si>
    <t>オルト－クロロフェノール</t>
  </si>
  <si>
    <t>２－クロロプロピオン酸</t>
  </si>
  <si>
    <t>塩化メチル</t>
  </si>
  <si>
    <t>４－クロロ－３－メチルフェノール</t>
  </si>
  <si>
    <t>ＭＣＰ</t>
  </si>
  <si>
    <t>３－クロロ－２－メチル－１－プロペン</t>
  </si>
  <si>
    <t>エチレングリコールモノメチルエーテルアセテート</t>
  </si>
  <si>
    <t>サリチルアルデヒド</t>
  </si>
  <si>
    <t>２，４－ジアミノアニソール</t>
  </si>
  <si>
    <t>４，４’－ジアミノジフェニルエーテル</t>
  </si>
  <si>
    <t>四塩化炭素</t>
  </si>
  <si>
    <t>Ｎ－（シクロヘキシルチオ）フタルイミド</t>
  </si>
  <si>
    <t>ジクロロアニリン</t>
  </si>
  <si>
    <t>塩化ビニリデン</t>
  </si>
  <si>
    <t>シス－１，２－ジクロロエチレン</t>
  </si>
  <si>
    <t>３，３’－ジクロロ－４，４’－ジアミノジフェニルメタン</t>
  </si>
  <si>
    <t>ＣＦＣ－１１４</t>
  </si>
  <si>
    <t>２，４－ジクロロトルエン</t>
  </si>
  <si>
    <t>１，２－ジクロロ－４－ニトロベンゼン</t>
  </si>
  <si>
    <t>１，４－ジクロロ－２－ニトロベンゼン</t>
  </si>
  <si>
    <t>ビンクロゾリン</t>
  </si>
  <si>
    <t>ＨＣＦＣ－２１</t>
  </si>
  <si>
    <t>３，３’－ジクロロベンジジン</t>
  </si>
  <si>
    <t>Ｎ，Ｎ－ジシクロヘキシル－２－ベンゾチアゾールスルフェンアミド</t>
  </si>
  <si>
    <t>エディフェンホス</t>
  </si>
  <si>
    <t>エチルチオメトン</t>
  </si>
  <si>
    <t>ＣＩフルオレスセント２６０</t>
  </si>
  <si>
    <t>２，４－ジニトロフェノール</t>
  </si>
  <si>
    <t>ジビニルベンゼン</t>
  </si>
  <si>
    <t>１，３－ジフェニルグアニジン</t>
  </si>
  <si>
    <t>２，４－ジ－ターシャリ－ブチルフェノール</t>
  </si>
  <si>
    <t>ハロン－２４０２</t>
  </si>
  <si>
    <t>２，４－ジメチルアニリン</t>
  </si>
  <si>
    <t>２，６－ジメチルアニリン</t>
  </si>
  <si>
    <t>Ｎ，Ｎ－ジメチルアニリン</t>
  </si>
  <si>
    <t>ジメチルジスルフィド</t>
  </si>
  <si>
    <t>ジメチルジチオカルバミン酸の水溶性塩</t>
  </si>
  <si>
    <t>フェノチオカルブ</t>
  </si>
  <si>
    <t>１，１－ジメチルヒドラジン</t>
  </si>
  <si>
    <t>３，３’－ジメチルビフェニル－４，４’－ジイル＝ジイソシアネート</t>
  </si>
  <si>
    <t>Ｎ－（１，３－ジメチルブチル）－Ｎ’－フェニル－パラ－フェニレンジアミン</t>
  </si>
  <si>
    <t>臭素酸の水溶性塩</t>
  </si>
  <si>
    <t>水素化テルフェニル</t>
  </si>
  <si>
    <t>２－スルホヘキサデカン酸－１－メチルエステルナトリウム塩</t>
  </si>
  <si>
    <t>チオフェノール</t>
  </si>
  <si>
    <t>ピラクロホス</t>
  </si>
  <si>
    <t>ＣＦＣ－１１２</t>
  </si>
  <si>
    <t>２，３，５，６－テトラクロロ－パラ－ベンゾキノン</t>
  </si>
  <si>
    <t>テトラヒドロメチル無水フタル酸</t>
  </si>
  <si>
    <t>イソフィトール</t>
  </si>
  <si>
    <t>テレフタル酸ジメチル</t>
  </si>
  <si>
    <t>ターシャリ－ドデカンチオール</t>
  </si>
  <si>
    <t>１，１，１－トリクロロエタン</t>
  </si>
  <si>
    <t>１，１，２－トリクロロエタン</t>
  </si>
  <si>
    <t>ＣＦＣ－１１３</t>
  </si>
  <si>
    <t>２，４，６－トリクロロフェノール</t>
  </si>
  <si>
    <t>１，２，３－トリクロロプロパン</t>
  </si>
  <si>
    <t>トリクロロベンゼン</t>
  </si>
  <si>
    <t>１，３，５－トリス（２，３－エポキシプロピル）－１，３，５－トリアジン－２，４，６（１Ｈ，３Ｈ，５Ｈ）－トリオン</t>
  </si>
  <si>
    <t>３，５，５－トリメチル－１－ヘキサノール</t>
  </si>
  <si>
    <t>１，５－ナフタレンジイル＝ジイソシアネート</t>
  </si>
  <si>
    <t>二塩化酸化ジルコニウム</t>
  </si>
  <si>
    <t>ニトリロ三酢酸</t>
  </si>
  <si>
    <t>オルト－ニトロアニソール</t>
  </si>
  <si>
    <t>オルト－ニトロアニリン</t>
  </si>
  <si>
    <t>ニトログリセリン</t>
  </si>
  <si>
    <t>パラ－ニトロクロロベンゼン</t>
  </si>
  <si>
    <t>オルト－ニトロトルエン</t>
  </si>
  <si>
    <t>ニトロメタン</t>
  </si>
  <si>
    <t>ノルマル－ノニルアルコール</t>
  </si>
  <si>
    <t>１，３－ビス［（２，３－エポキシプロピル）オキシ］ベンゼン</t>
  </si>
  <si>
    <t>クロフェンチジン</t>
  </si>
  <si>
    <t>１，２－ビス（２－クロロフェニル）ヒドラジン</t>
  </si>
  <si>
    <t>ビス（１－メチル－１－フェニルエチル）＝ペルオキシド</t>
  </si>
  <si>
    <t>４－ビニル－１－シクロヘキセン</t>
  </si>
  <si>
    <t>２－ビニルピリジン</t>
  </si>
  <si>
    <t>Ｎ－ビニル－２－ピロリドン</t>
  </si>
  <si>
    <t>ビフェニル</t>
  </si>
  <si>
    <t>フェニルオキシラン</t>
  </si>
  <si>
    <t>フェニルヒドラジン</t>
  </si>
  <si>
    <t>Ｎ－フェニルマレイミド</t>
  </si>
  <si>
    <t>フタル酸ジアリル</t>
  </si>
  <si>
    <t>フタル酸ジエチル</t>
  </si>
  <si>
    <t>ノルマル－ブチル－２，３－エポキシプロピルエーテル</t>
  </si>
  <si>
    <t>ＢＨＡ</t>
  </si>
  <si>
    <t>オルト－セカンダリ－ブチルフェノール</t>
  </si>
  <si>
    <t>Ｎ－（ターシャリ－ブチル）－２－ベンゾチアゾールスルフェンアミド</t>
  </si>
  <si>
    <t>２－ターシャリ－ブチル－５－メチルフェノール</t>
  </si>
  <si>
    <t>２－ブテナール</t>
  </si>
  <si>
    <t>ハロン－１２１１</t>
  </si>
  <si>
    <t>酸化フェンブタスズ</t>
  </si>
  <si>
    <t>エンドスルファン</t>
  </si>
  <si>
    <t>ＰＦＯＳ</t>
  </si>
  <si>
    <t>ベンジリジン＝トリクロリド</t>
  </si>
  <si>
    <t>１，２，４－ベンゼントリカルボン酸１，２－無水物</t>
  </si>
  <si>
    <t>ペンタクロロフェノール</t>
  </si>
  <si>
    <t>ＰＣＢ</t>
  </si>
  <si>
    <t>メタクリル酸２，３－エポキシプロピル</t>
  </si>
  <si>
    <t>４－メチリデンオキセタン－２－オン</t>
  </si>
  <si>
    <t>メチルアミン</t>
  </si>
  <si>
    <t>イソプロカルブ</t>
  </si>
  <si>
    <t>カルボフラン</t>
  </si>
  <si>
    <t>３－メチルチオプロパナール</t>
  </si>
  <si>
    <t>２－（１－メチルプロピル）－４，６－ジニトロフェノール</t>
  </si>
  <si>
    <t>４，４’－メチレンジアニリン</t>
  </si>
  <si>
    <t>メチレンビス（４，１－シクロヘキシレン）＝ジイソシアネート</t>
  </si>
  <si>
    <t>２－メトキシ－５－メチルアニリン</t>
  </si>
  <si>
    <t>２－（モルホリノジチオ）ベンゾチアゾール</t>
  </si>
  <si>
    <t>りん酸トリス（２－エチルヘキシル）</t>
  </si>
  <si>
    <t xml:space="preserve">りん酸トリス（２− クロロエチル） </t>
  </si>
  <si>
    <t xml:space="preserve">りん酸トリトリル </t>
  </si>
  <si>
    <t xml:space="preserve">りん酸トリフェニル </t>
  </si>
  <si>
    <t xml:space="preserve">りん酸トリ− ノルマル− ブチル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</si>
</sst>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(* #,##0_);_(* \(#,##0\);_(* &quot;-&quot;_);_(@_)"/>
    <numFmt numFmtId="43" formatCode="_(* #,##0.00_);_(* \(#,##0.00\);_(* &quot;-&quot;??_);_(@_)"/>
    <numFmt numFmtId="176" formatCode="#,##0;\-#,##0;&quot;-&quot;"/>
    <numFmt numFmtId="177" formatCode="_ * #,##0.0_ ;_ * \-#,##0.0_ ;_ * &quot;-&quot;?_ ;_ @_ "/>
    <numFmt numFmtId="178" formatCode="0.0"/>
    <numFmt numFmtId="179" formatCode="0.000"/>
    <numFmt numFmtId="180" formatCode="0.0000"/>
    <numFmt numFmtId="181" formatCode="0.00000"/>
    <numFmt numFmtId="182" formatCode="0.000000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9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9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176" fontId="5" fillId="0" borderId="0" applyFill="0" applyBorder="0" applyAlignment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/>
    <xf numFmtId="9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/>
    <xf numFmtId="3" fontId="3" fillId="0" borderId="0" applyFill="0" applyBorder="0" applyProtection="0">
      <alignment vertical="center"/>
    </xf>
    <xf numFmtId="41" fontId="9" fillId="0" borderId="3">
      <alignment vertical="center" shrinkToFit="1"/>
    </xf>
    <xf numFmtId="177" fontId="9" fillId="0" borderId="3">
      <alignment vertical="center" shrinkToFit="1"/>
    </xf>
    <xf numFmtId="43" fontId="9" fillId="0" borderId="3">
      <alignment vertical="center" shrinkToFit="1"/>
    </xf>
    <xf numFmtId="0" fontId="1" fillId="0" borderId="0">
      <alignment vertical="center"/>
    </xf>
    <xf numFmtId="0" fontId="4" fillId="0" borderId="0">
      <alignment vertical="center"/>
    </xf>
    <xf numFmtId="0" fontId="8" fillId="0" borderId="0"/>
    <xf numFmtId="3" fontId="3" fillId="0" borderId="0" applyFill="0" applyBorder="0" applyProtection="0">
      <alignment vertical="center"/>
      <protection locked="0"/>
    </xf>
    <xf numFmtId="0" fontId="10" fillId="0" borderId="0"/>
    <xf numFmtId="0" fontId="1" fillId="0" borderId="0"/>
  </cellStyleXfs>
  <cellXfs count="59">
    <xf numFmtId="0" fontId="0" fillId="0" borderId="0" xfId="0">
      <alignment vertical="center"/>
    </xf>
    <xf numFmtId="38" fontId="2" fillId="0" borderId="7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vertical="center" shrinkToFit="1"/>
    </xf>
    <xf numFmtId="38" fontId="2" fillId="0" borderId="12" xfId="7" applyFont="1" applyFill="1" applyBorder="1" applyAlignment="1">
      <alignment vertical="center" shrinkToFit="1"/>
    </xf>
    <xf numFmtId="38" fontId="2" fillId="0" borderId="8" xfId="7" applyFont="1" applyFill="1" applyBorder="1" applyAlignment="1">
      <alignment horizontal="right" vertical="center" shrinkToFit="1"/>
    </xf>
    <xf numFmtId="38" fontId="2" fillId="0" borderId="9" xfId="7" applyFont="1" applyFill="1" applyBorder="1" applyAlignment="1">
      <alignment vertical="center" shrinkToFit="1"/>
    </xf>
    <xf numFmtId="38" fontId="2" fillId="0" borderId="10" xfId="7" applyFont="1" applyFill="1" applyBorder="1" applyAlignment="1">
      <alignment vertical="center" shrinkToFit="1"/>
    </xf>
    <xf numFmtId="38" fontId="2" fillId="0" borderId="0" xfId="7" applyFont="1" applyFill="1" applyAlignment="1">
      <alignment vertical="center"/>
    </xf>
    <xf numFmtId="38" fontId="2" fillId="0" borderId="4" xfId="7" applyFont="1" applyFill="1" applyBorder="1" applyAlignment="1">
      <alignment horizontal="center" vertical="center" wrapText="1"/>
    </xf>
    <xf numFmtId="38" fontId="2" fillId="0" borderId="5" xfId="7" applyFont="1" applyFill="1" applyBorder="1" applyAlignment="1">
      <alignment horizontal="center" vertical="center" wrapText="1"/>
    </xf>
    <xf numFmtId="38" fontId="2" fillId="0" borderId="11" xfId="7" applyFont="1" applyFill="1" applyBorder="1" applyAlignment="1">
      <alignment horizontal="center" vertical="center" wrapText="1"/>
    </xf>
    <xf numFmtId="38" fontId="2" fillId="0" borderId="6" xfId="7" applyFont="1" applyFill="1" applyBorder="1" applyAlignment="1">
      <alignment horizontal="center" vertical="center" wrapText="1"/>
    </xf>
    <xf numFmtId="38" fontId="2" fillId="0" borderId="0" xfId="7" applyFont="1" applyFill="1" applyAlignment="1">
      <alignment horizontal="center" vertical="center"/>
    </xf>
    <xf numFmtId="38" fontId="2" fillId="0" borderId="13" xfId="7" applyFont="1" applyFill="1" applyBorder="1" applyAlignment="1">
      <alignment horizontal="center" vertical="center" shrinkToFit="1"/>
    </xf>
    <xf numFmtId="38" fontId="2" fillId="0" borderId="14" xfId="7" applyFont="1" applyFill="1" applyBorder="1" applyAlignment="1">
      <alignment horizontal="center" vertical="center" shrinkToFit="1"/>
    </xf>
    <xf numFmtId="38" fontId="2" fillId="0" borderId="15" xfId="7" applyFont="1" applyFill="1" applyBorder="1" applyAlignment="1">
      <alignment horizontal="center" vertical="center" wrapText="1"/>
    </xf>
    <xf numFmtId="38" fontId="2" fillId="0" borderId="10" xfId="7" applyFont="1" applyFill="1" applyBorder="1" applyAlignment="1">
      <alignment horizontal="center" vertical="center" wrapText="1"/>
    </xf>
    <xf numFmtId="38" fontId="2" fillId="0" borderId="13" xfId="7" applyFont="1" applyFill="1" applyBorder="1" applyAlignment="1">
      <alignment horizontal="center" vertical="center" wrapText="1"/>
    </xf>
    <xf numFmtId="38" fontId="2" fillId="0" borderId="2" xfId="7" applyFont="1" applyFill="1" applyBorder="1" applyAlignment="1">
      <alignment horizontal="center" vertical="center" wrapText="1"/>
    </xf>
    <xf numFmtId="38" fontId="2" fillId="0" borderId="14" xfId="7" applyFont="1" applyFill="1" applyBorder="1" applyAlignment="1">
      <alignment horizontal="center" vertical="center" wrapText="1"/>
    </xf>
    <xf numFmtId="38" fontId="2" fillId="0" borderId="16" xfId="7" applyFont="1" applyFill="1" applyBorder="1" applyAlignment="1">
      <alignment horizontal="center" vertical="center" wrapText="1"/>
    </xf>
    <xf numFmtId="38" fontId="2" fillId="0" borderId="17" xfId="7" applyFont="1" applyFill="1" applyBorder="1" applyAlignment="1" applyProtection="1">
      <alignment horizontal="center" vertical="center" wrapText="1"/>
    </xf>
    <xf numFmtId="38" fontId="2" fillId="0" borderId="18" xfId="7" applyFont="1" applyFill="1" applyBorder="1" applyAlignment="1">
      <alignment horizontal="center" vertical="center" wrapText="1"/>
    </xf>
    <xf numFmtId="38" fontId="2" fillId="0" borderId="19" xfId="7" applyFont="1" applyFill="1" applyBorder="1" applyAlignment="1" applyProtection="1">
      <alignment horizontal="center" vertical="center" wrapText="1"/>
    </xf>
    <xf numFmtId="38" fontId="2" fillId="0" borderId="20" xfId="7" applyFont="1" applyFill="1" applyBorder="1" applyAlignment="1">
      <alignment horizontal="center" vertical="center" wrapText="1"/>
    </xf>
    <xf numFmtId="38" fontId="13" fillId="0" borderId="21" xfId="7" applyFont="1" applyFill="1" applyBorder="1" applyAlignment="1" applyProtection="1">
      <alignment horizontal="center" vertical="center" wrapText="1"/>
    </xf>
    <xf numFmtId="38" fontId="2" fillId="0" borderId="22" xfId="7" applyFont="1" applyFill="1" applyBorder="1" applyAlignment="1">
      <alignment horizontal="center" vertical="center" wrapText="1"/>
    </xf>
    <xf numFmtId="38" fontId="2" fillId="0" borderId="23" xfId="7" applyFont="1" applyFill="1" applyBorder="1" applyAlignment="1">
      <alignment horizontal="center" vertical="center" wrapText="1"/>
    </xf>
    <xf numFmtId="38" fontId="2" fillId="0" borderId="24" xfId="7" applyFont="1" applyFill="1" applyBorder="1" applyAlignment="1">
      <alignment horizontal="center" vertical="center" wrapText="1"/>
    </xf>
    <xf numFmtId="38" fontId="2" fillId="0" borderId="25" xfId="7" applyFont="1" applyFill="1" applyBorder="1" applyAlignment="1">
      <alignment horizontal="center" vertical="center" shrinkToFit="1"/>
    </xf>
    <xf numFmtId="38" fontId="2" fillId="0" borderId="26" xfId="7" applyFont="1" applyFill="1" applyBorder="1" applyAlignment="1">
      <alignment vertical="center" wrapText="1"/>
    </xf>
    <xf numFmtId="178" fontId="2" fillId="0" borderId="25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vertical="center" shrinkToFit="1"/>
    </xf>
    <xf numFmtId="38" fontId="2" fillId="0" borderId="27" xfId="7" applyFont="1" applyFill="1" applyBorder="1" applyAlignment="1">
      <alignment vertical="center" shrinkToFit="1"/>
    </xf>
    <xf numFmtId="38" fontId="2" fillId="0" borderId="27" xfId="7" applyFont="1" applyFill="1" applyBorder="1" applyAlignment="1">
      <alignment horizontal="right" vertical="center" shrinkToFit="1"/>
    </xf>
    <xf numFmtId="38" fontId="2" fillId="0" borderId="26" xfId="7" applyFont="1" applyFill="1" applyBorder="1" applyAlignment="1">
      <alignment vertical="center" shrinkToFit="1"/>
    </xf>
    <xf numFmtId="38" fontId="2" fillId="0" borderId="28" xfId="7" applyFont="1" applyFill="1" applyBorder="1" applyAlignment="1">
      <alignment vertical="center" shrinkToFit="1"/>
    </xf>
    <xf numFmtId="2" fontId="2" fillId="0" borderId="25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horizontal="right" vertical="center" shrinkToFit="1"/>
    </xf>
    <xf numFmtId="2" fontId="2" fillId="0" borderId="28" xfId="7" applyNumberFormat="1" applyFont="1" applyFill="1" applyBorder="1" applyAlignment="1">
      <alignment vertical="center" shrinkToFit="1"/>
    </xf>
    <xf numFmtId="38" fontId="2" fillId="0" borderId="25" xfId="7" applyFont="1" applyFill="1" applyBorder="1" applyAlignment="1">
      <alignment vertical="center" shrinkToFit="1"/>
    </xf>
    <xf numFmtId="179" fontId="2" fillId="0" borderId="25" xfId="7" applyNumberFormat="1" applyFont="1" applyFill="1" applyBorder="1" applyAlignment="1">
      <alignment vertical="center" shrinkToFit="1"/>
    </xf>
    <xf numFmtId="180" fontId="2" fillId="0" borderId="27" xfId="7" applyNumberFormat="1" applyFont="1" applyFill="1" applyBorder="1" applyAlignment="1">
      <alignment horizontal="right" vertical="center" shrinkToFit="1"/>
    </xf>
    <xf numFmtId="179" fontId="2" fillId="0" borderId="28" xfId="7" applyNumberFormat="1" applyFont="1" applyFill="1" applyBorder="1" applyAlignment="1">
      <alignment vertical="center" shrinkToFit="1"/>
    </xf>
    <xf numFmtId="178" fontId="2" fillId="0" borderId="27" xfId="7" applyNumberFormat="1" applyFont="1" applyFill="1" applyBorder="1" applyAlignment="1">
      <alignment horizontal="right" vertical="center" shrinkToFit="1"/>
    </xf>
    <xf numFmtId="180" fontId="2" fillId="0" borderId="25" xfId="7" applyNumberFormat="1" applyFont="1" applyFill="1" applyBorder="1" applyAlignment="1">
      <alignment vertical="center" shrinkToFit="1"/>
    </xf>
    <xf numFmtId="180" fontId="2" fillId="0" borderId="28" xfId="7" applyNumberFormat="1" applyFont="1" applyFill="1" applyBorder="1" applyAlignment="1">
      <alignment vertical="center" shrinkToFit="1"/>
    </xf>
    <xf numFmtId="178" fontId="2" fillId="0" borderId="28" xfId="7" applyNumberFormat="1" applyFont="1" applyFill="1" applyBorder="1" applyAlignment="1">
      <alignment vertical="center" shrinkToFit="1"/>
    </xf>
    <xf numFmtId="2" fontId="2" fillId="0" borderId="26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horizontal="right" vertical="center" shrinkToFit="1"/>
    </xf>
    <xf numFmtId="181" fontId="2" fillId="0" borderId="27" xfId="7" applyNumberFormat="1" applyFont="1" applyFill="1" applyBorder="1" applyAlignment="1">
      <alignment horizontal="right" vertical="center" shrinkToFit="1"/>
    </xf>
    <xf numFmtId="181" fontId="2" fillId="0" borderId="25" xfId="7" applyNumberFormat="1" applyFont="1" applyFill="1" applyBorder="1" applyAlignment="1">
      <alignment vertical="center" shrinkToFit="1"/>
    </xf>
    <xf numFmtId="181" fontId="2" fillId="0" borderId="28" xfId="7" applyNumberFormat="1" applyFont="1" applyFill="1" applyBorder="1" applyAlignment="1">
      <alignment vertical="center" shrinkToFit="1"/>
    </xf>
    <xf numFmtId="2" fontId="2" fillId="0" borderId="27" xfId="7" applyNumberFormat="1" applyFont="1" applyFill="1" applyBorder="1" applyAlignment="1">
      <alignment vertical="center" shrinkToFit="1"/>
    </xf>
    <xf numFmtId="179" fontId="2" fillId="0" borderId="27" xfId="7" applyNumberFormat="1" applyFont="1" applyFill="1" applyBorder="1" applyAlignment="1">
      <alignment vertical="center" shrinkToFit="1"/>
    </xf>
    <xf numFmtId="178" fontId="2" fillId="0" borderId="26" xfId="7" applyNumberFormat="1" applyFont="1" applyFill="1" applyBorder="1" applyAlignment="1">
      <alignment vertical="center" shrinkToFit="1"/>
    </xf>
    <xf numFmtId="182" fontId="2" fillId="0" borderId="27" xfId="7" applyNumberFormat="1" applyFont="1" applyFill="1" applyBorder="1" applyAlignment="1">
      <alignment horizontal="right" vertical="center" shrinkToFit="1"/>
    </xf>
    <xf numFmtId="182" fontId="2" fillId="0" borderId="25" xfId="7" applyNumberFormat="1" applyFont="1" applyFill="1" applyBorder="1" applyAlignment="1">
      <alignment vertical="center" shrinkToFit="1"/>
    </xf>
    <xf numFmtId="182" fontId="2" fillId="0" borderId="28" xfId="7" applyNumberFormat="1" applyFont="1" applyFill="1" applyBorder="1" applyAlignment="1">
      <alignment vertical="center" shrinkToFit="1"/>
    </xf>
  </cellXfs>
  <cellStyles count="19">
    <cellStyle name="40% - アクセント 2 2" xfId="1" xr:uid="{00000000-0005-0000-0000-000000000000}"/>
    <cellStyle name="Calc Currency (0)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パーセント 2" xfId="6" xr:uid="{00000000-0005-0000-0000-000005000000}"/>
    <cellStyle name="桁区切り" xfId="7" builtinId="6"/>
    <cellStyle name="桁区切り 2" xfId="8" xr:uid="{00000000-0005-0000-0000-000007000000}"/>
    <cellStyle name="桁区切り 3" xfId="9" xr:uid="{00000000-0005-0000-0000-000008000000}"/>
    <cellStyle name="数値" xfId="10" xr:uid="{00000000-0005-0000-0000-000009000000}"/>
    <cellStyle name="数値(0.0)" xfId="11" xr:uid="{00000000-0005-0000-0000-00000A000000}"/>
    <cellStyle name="数値(0.00)" xfId="12" xr:uid="{00000000-0005-0000-0000-00000B000000}"/>
    <cellStyle name="標準" xfId="0" builtinId="0"/>
    <cellStyle name="標準 2" xfId="13" xr:uid="{00000000-0005-0000-0000-00000D000000}"/>
    <cellStyle name="標準 3" xfId="14" xr:uid="{00000000-0005-0000-0000-00000E000000}"/>
    <cellStyle name="標準 4" xfId="15" xr:uid="{00000000-0005-0000-0000-00000F000000}"/>
    <cellStyle name="標準 5" xfId="16" xr:uid="{00000000-0005-0000-0000-000010000000}"/>
    <cellStyle name="標準 6" xfId="18" xr:uid="{00000000-0005-0000-0000-000011000000}"/>
    <cellStyle name="未定義" xfId="17" xr:uid="{00000000-0005-0000-0000-000012000000}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467"/>
  <sheetViews>
    <sheetView tabSelected="1" view="pageBreakPreview" zoomScale="60" zoomScaleNormal="7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XFD467"/>
    </sheetView>
  </sheetViews>
  <sheetFormatPr defaultColWidth="8.125" defaultRowHeight="13.5" x14ac:dyDescent="0.15"/>
  <cols>
    <col min="1" max="1" width="5.625" style="12" customWidth="1"/>
    <col min="2" max="2" width="36.625" style="7" customWidth="1"/>
    <col min="3" max="3" width="10.625" style="7" customWidth="1"/>
    <col min="4" max="4" width="9.625" style="7" customWidth="1"/>
    <col min="5" max="5" width="8.25" style="7" customWidth="1"/>
    <col min="6" max="6" width="8.375" style="7" customWidth="1"/>
    <col min="7" max="7" width="9.625" style="7" customWidth="1"/>
    <col min="8" max="8" width="8.875" style="7" customWidth="1"/>
    <col min="9" max="9" width="9.625" style="7" customWidth="1"/>
    <col min="10" max="10" width="10.125" style="7" customWidth="1"/>
    <col min="11" max="11" width="8.125" style="7" customWidth="1"/>
    <col min="12" max="12" width="7.75" style="7" customWidth="1"/>
    <col min="13" max="13" width="9.625" style="7" customWidth="1"/>
    <col min="14" max="14" width="9.125" style="7" customWidth="1"/>
    <col min="15" max="15" width="9" style="7" customWidth="1"/>
    <col min="16" max="16" width="9.25" style="7" customWidth="1"/>
    <col min="17" max="19" width="6.5" style="7" customWidth="1"/>
    <col min="20" max="20" width="9.625" style="7" customWidth="1"/>
    <col min="21" max="22" width="8.5" style="7" customWidth="1"/>
    <col min="23" max="25" width="8.625" style="7" customWidth="1"/>
    <col min="26" max="26" width="10.25" style="7" customWidth="1"/>
    <col min="27" max="160" width="9" style="7" customWidth="1"/>
    <col min="161" max="161" width="3.125" style="7" bestFit="1" customWidth="1"/>
    <col min="162" max="162" width="9.25" style="7" bestFit="1" customWidth="1"/>
    <col min="163" max="163" width="5.625" style="7" customWidth="1"/>
    <col min="164" max="164" width="35" style="7" customWidth="1"/>
    <col min="165" max="165" width="10.5" style="7" customWidth="1"/>
    <col min="166" max="166" width="9.25" style="7" customWidth="1"/>
    <col min="167" max="167" width="8.25" style="7" customWidth="1"/>
    <col min="168" max="168" width="8.375" style="7" customWidth="1"/>
    <col min="169" max="169" width="10.125" style="7" customWidth="1"/>
    <col min="170" max="170" width="8.875" style="7" customWidth="1"/>
    <col min="171" max="171" width="7.75" style="7" customWidth="1"/>
    <col min="172" max="173" width="8.75" style="7" customWidth="1"/>
    <col min="174" max="174" width="7.625" style="7" customWidth="1"/>
    <col min="175" max="175" width="7.75" style="7" customWidth="1"/>
    <col min="176" max="176" width="10.75" style="7" customWidth="1"/>
    <col min="177" max="177" width="9.125" style="7" customWidth="1"/>
    <col min="178" max="178" width="8.25" style="7" customWidth="1"/>
    <col min="179" max="179" width="7.5" style="7" customWidth="1"/>
    <col min="180" max="182" width="6.5" style="7" customWidth="1"/>
    <col min="183" max="16384" width="8.125" style="7"/>
  </cols>
  <sheetData>
    <row r="1" spans="1:26" x14ac:dyDescent="0.15">
      <c r="A1" s="15" t="s">
        <v>342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x14ac:dyDescent="0.15">
      <c r="A2" s="16" t="s">
        <v>0</v>
      </c>
      <c r="B2" s="16"/>
      <c r="C2" s="17" t="s">
        <v>25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9"/>
    </row>
    <row r="3" spans="1:26" x14ac:dyDescent="0.15">
      <c r="A3" s="20" t="s">
        <v>343</v>
      </c>
      <c r="B3" s="22" t="s">
        <v>1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>
        <v>6</v>
      </c>
      <c r="I3" s="9">
        <v>7</v>
      </c>
      <c r="J3" s="9">
        <v>8</v>
      </c>
      <c r="K3" s="9">
        <v>9</v>
      </c>
      <c r="L3" s="9">
        <v>10</v>
      </c>
      <c r="M3" s="9">
        <v>11</v>
      </c>
      <c r="N3" s="9">
        <v>12</v>
      </c>
      <c r="O3" s="9">
        <v>13</v>
      </c>
      <c r="P3" s="9">
        <v>14</v>
      </c>
      <c r="Q3" s="9">
        <v>15</v>
      </c>
      <c r="R3" s="9">
        <v>16</v>
      </c>
      <c r="S3" s="9">
        <v>17</v>
      </c>
      <c r="T3" s="9">
        <v>18</v>
      </c>
      <c r="U3" s="10">
        <v>19</v>
      </c>
      <c r="V3" s="9">
        <v>20</v>
      </c>
      <c r="W3" s="9">
        <v>21</v>
      </c>
      <c r="X3" s="9">
        <v>22</v>
      </c>
      <c r="Y3" s="11">
        <v>23</v>
      </c>
      <c r="Z3" s="24" t="s">
        <v>2</v>
      </c>
    </row>
    <row r="4" spans="1:26" ht="40.5" x14ac:dyDescent="0.15">
      <c r="A4" s="21"/>
      <c r="B4" s="23"/>
      <c r="C4" s="25" t="s">
        <v>3</v>
      </c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26" t="s">
        <v>16</v>
      </c>
      <c r="Q4" s="26" t="s">
        <v>17</v>
      </c>
      <c r="R4" s="26" t="s">
        <v>18</v>
      </c>
      <c r="S4" s="26" t="s">
        <v>19</v>
      </c>
      <c r="T4" s="26" t="s">
        <v>20</v>
      </c>
      <c r="U4" s="26" t="s">
        <v>21</v>
      </c>
      <c r="V4" s="26" t="s">
        <v>22</v>
      </c>
      <c r="W4" s="26" t="s">
        <v>23</v>
      </c>
      <c r="X4" s="26" t="s">
        <v>344</v>
      </c>
      <c r="Y4" s="27" t="s">
        <v>345</v>
      </c>
      <c r="Z4" s="28"/>
    </row>
    <row r="5" spans="1:26" ht="13.5" customHeight="1" x14ac:dyDescent="0.15">
      <c r="A5" s="29">
        <v>1</v>
      </c>
      <c r="B5" s="30" t="s">
        <v>26</v>
      </c>
      <c r="C5" s="31">
        <v>4.7502009288943308</v>
      </c>
      <c r="D5" s="32">
        <v>1.0000000000000002</v>
      </c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4"/>
      <c r="W5" s="34">
        <v>39.259116655208956</v>
      </c>
      <c r="X5" s="34">
        <v>14.16201794605475</v>
      </c>
      <c r="Y5" s="35">
        <v>8491.014924086152</v>
      </c>
      <c r="Z5" s="36">
        <v>8550.1862596163101</v>
      </c>
    </row>
    <row r="6" spans="1:26" ht="13.5" customHeight="1" x14ac:dyDescent="0.15">
      <c r="A6" s="29">
        <v>2</v>
      </c>
      <c r="B6" s="30" t="s">
        <v>27</v>
      </c>
      <c r="C6" s="37">
        <v>0.33584461819520617</v>
      </c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4"/>
      <c r="W6" s="38">
        <v>3.4438071289725126E-2</v>
      </c>
      <c r="X6" s="34"/>
      <c r="Y6" s="35"/>
      <c r="Z6" s="39">
        <v>0.37028268948493132</v>
      </c>
    </row>
    <row r="7" spans="1:26" ht="13.5" customHeight="1" x14ac:dyDescent="0.15">
      <c r="A7" s="29">
        <v>3</v>
      </c>
      <c r="B7" s="30" t="s">
        <v>28</v>
      </c>
      <c r="C7" s="31">
        <v>6.8145835329792472</v>
      </c>
      <c r="D7" s="33"/>
      <c r="E7" s="33"/>
      <c r="F7" s="33">
        <v>199.24050516980796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4"/>
      <c r="W7" s="38">
        <v>3.5659129992258877E-2</v>
      </c>
      <c r="X7" s="34"/>
      <c r="Y7" s="35"/>
      <c r="Z7" s="36">
        <v>206.09074783277947</v>
      </c>
    </row>
    <row r="8" spans="1:26" ht="13.5" customHeight="1" x14ac:dyDescent="0.15">
      <c r="A8" s="29">
        <v>4</v>
      </c>
      <c r="B8" s="30" t="s">
        <v>29</v>
      </c>
      <c r="C8" s="40">
        <v>20.110402735145932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4"/>
      <c r="W8" s="38">
        <v>5.0638345224679616E-2</v>
      </c>
      <c r="X8" s="34"/>
      <c r="Y8" s="35"/>
      <c r="Z8" s="36">
        <v>20.161041080370612</v>
      </c>
    </row>
    <row r="9" spans="1:26" ht="13.5" customHeight="1" x14ac:dyDescent="0.15">
      <c r="A9" s="29">
        <v>5</v>
      </c>
      <c r="B9" s="30" t="s">
        <v>30</v>
      </c>
      <c r="C9" s="40"/>
      <c r="D9" s="33"/>
      <c r="E9" s="33"/>
      <c r="F9" s="33">
        <v>199.24050516980796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4"/>
      <c r="W9" s="34"/>
      <c r="X9" s="34"/>
      <c r="Y9" s="35"/>
      <c r="Z9" s="36">
        <v>199.24050516980796</v>
      </c>
    </row>
    <row r="10" spans="1:26" ht="13.5" customHeight="1" x14ac:dyDescent="0.15">
      <c r="A10" s="29">
        <v>6</v>
      </c>
      <c r="B10" s="30" t="s">
        <v>31</v>
      </c>
      <c r="C10" s="41">
        <v>1.1791104419115213E-2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4"/>
      <c r="W10" s="42">
        <v>5.3540038088499174E-4</v>
      </c>
      <c r="X10" s="34"/>
      <c r="Y10" s="35"/>
      <c r="Z10" s="43">
        <v>1.2326504800000205E-2</v>
      </c>
    </row>
    <row r="11" spans="1:26" ht="13.5" customHeight="1" x14ac:dyDescent="0.15">
      <c r="A11" s="29">
        <v>7</v>
      </c>
      <c r="B11" s="30" t="s">
        <v>32</v>
      </c>
      <c r="C11" s="40">
        <v>26.149262919597025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4"/>
      <c r="W11" s="38">
        <v>4.0740943682722262E-2</v>
      </c>
      <c r="X11" s="34"/>
      <c r="Y11" s="35"/>
      <c r="Z11" s="36">
        <v>26.190003863279745</v>
      </c>
    </row>
    <row r="12" spans="1:26" ht="13.5" customHeight="1" x14ac:dyDescent="0.15">
      <c r="A12" s="29">
        <v>8</v>
      </c>
      <c r="B12" s="30" t="s">
        <v>33</v>
      </c>
      <c r="C12" s="41">
        <v>1.2848265627786232E-2</v>
      </c>
      <c r="D12" s="33"/>
      <c r="E12" s="33"/>
      <c r="F12" s="33">
        <v>199.24050516980796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4"/>
      <c r="W12" s="42">
        <v>5.0417799512724934E-4</v>
      </c>
      <c r="X12" s="34"/>
      <c r="Y12" s="35"/>
      <c r="Z12" s="36">
        <v>199.25385761343088</v>
      </c>
    </row>
    <row r="13" spans="1:26" ht="13.5" customHeight="1" x14ac:dyDescent="0.15">
      <c r="A13" s="29">
        <v>9</v>
      </c>
      <c r="B13" s="30" t="s">
        <v>34</v>
      </c>
      <c r="C13" s="37">
        <v>0.71989347697562589</v>
      </c>
      <c r="D13" s="33"/>
      <c r="E13" s="33"/>
      <c r="F13" s="33"/>
      <c r="G13" s="33"/>
      <c r="H13" s="33"/>
      <c r="I13" s="33"/>
      <c r="J13" s="33"/>
      <c r="K13" s="33"/>
      <c r="L13" s="33">
        <v>89.503391294172829</v>
      </c>
      <c r="M13" s="33"/>
      <c r="N13" s="33"/>
      <c r="O13" s="33"/>
      <c r="P13" s="33"/>
      <c r="Q13" s="33"/>
      <c r="R13" s="33"/>
      <c r="S13" s="33"/>
      <c r="T13" s="33"/>
      <c r="U13" s="33"/>
      <c r="V13" s="34"/>
      <c r="W13" s="38">
        <v>5.8010302083186275E-3</v>
      </c>
      <c r="X13" s="34"/>
      <c r="Y13" s="35"/>
      <c r="Z13" s="36">
        <v>90.229085801356774</v>
      </c>
    </row>
    <row r="14" spans="1:26" ht="13.5" customHeight="1" x14ac:dyDescent="0.15">
      <c r="A14" s="29">
        <v>10</v>
      </c>
      <c r="B14" s="30" t="s">
        <v>35</v>
      </c>
      <c r="C14" s="40"/>
      <c r="D14" s="33"/>
      <c r="E14" s="33"/>
      <c r="F14" s="33"/>
      <c r="G14" s="33"/>
      <c r="H14" s="33"/>
      <c r="I14" s="33"/>
      <c r="J14" s="33"/>
      <c r="K14" s="33">
        <v>57.625276443096823</v>
      </c>
      <c r="L14" s="33">
        <v>289.50749281402312</v>
      </c>
      <c r="M14" s="33">
        <v>2932.7821557838729</v>
      </c>
      <c r="N14" s="33">
        <v>15.119331202022213</v>
      </c>
      <c r="O14" s="33">
        <v>544.54462298565375</v>
      </c>
      <c r="P14" s="33">
        <v>89.705759624887946</v>
      </c>
      <c r="Q14" s="33">
        <v>303.50353080971655</v>
      </c>
      <c r="R14" s="33"/>
      <c r="S14" s="33"/>
      <c r="T14" s="33"/>
      <c r="U14" s="33"/>
      <c r="V14" s="34"/>
      <c r="W14" s="34"/>
      <c r="X14" s="34"/>
      <c r="Y14" s="35"/>
      <c r="Z14" s="36">
        <v>4232.788169663273</v>
      </c>
    </row>
    <row r="15" spans="1:26" ht="13.5" customHeight="1" x14ac:dyDescent="0.15">
      <c r="A15" s="29">
        <v>11</v>
      </c>
      <c r="B15" s="30" t="s">
        <v>36</v>
      </c>
      <c r="C15" s="41">
        <v>8.1844975727053793E-2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4"/>
      <c r="W15" s="34"/>
      <c r="X15" s="34"/>
      <c r="Y15" s="35"/>
      <c r="Z15" s="43">
        <v>8.1844975727053793E-2</v>
      </c>
    </row>
    <row r="16" spans="1:26" ht="13.5" customHeight="1" x14ac:dyDescent="0.15">
      <c r="A16" s="29">
        <v>12</v>
      </c>
      <c r="B16" s="30" t="s">
        <v>37</v>
      </c>
      <c r="C16" s="37">
        <v>0.27744193161970943</v>
      </c>
      <c r="D16" s="33"/>
      <c r="E16" s="33"/>
      <c r="F16" s="33"/>
      <c r="G16" s="33"/>
      <c r="H16" s="33"/>
      <c r="I16" s="33"/>
      <c r="J16" s="33"/>
      <c r="K16" s="33">
        <v>275.92387206588057</v>
      </c>
      <c r="L16" s="33">
        <v>1590.4449989427935</v>
      </c>
      <c r="M16" s="33">
        <v>18170.169965180758</v>
      </c>
      <c r="N16" s="33">
        <v>81.812952074084691</v>
      </c>
      <c r="O16" s="33">
        <v>2287.9320547870652</v>
      </c>
      <c r="P16" s="33">
        <v>5923.917475856817</v>
      </c>
      <c r="Q16" s="33">
        <v>404.67137441295552</v>
      </c>
      <c r="R16" s="33">
        <v>100.76216948781307</v>
      </c>
      <c r="S16" s="33"/>
      <c r="T16" s="33"/>
      <c r="U16" s="33"/>
      <c r="V16" s="34"/>
      <c r="W16" s="38">
        <v>1.6422770594839331E-3</v>
      </c>
      <c r="X16" s="34"/>
      <c r="Y16" s="35">
        <v>3561.3969238337936</v>
      </c>
      <c r="Z16" s="36">
        <v>32397.310870850641</v>
      </c>
    </row>
    <row r="17" spans="1:26" ht="13.5" customHeight="1" x14ac:dyDescent="0.15">
      <c r="A17" s="29">
        <v>13</v>
      </c>
      <c r="B17" s="30" t="s">
        <v>38</v>
      </c>
      <c r="C17" s="40">
        <v>64.894978161859257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4"/>
      <c r="W17" s="34">
        <v>10.671238903529543</v>
      </c>
      <c r="X17" s="34"/>
      <c r="Y17" s="35"/>
      <c r="Z17" s="36">
        <v>75.566217065388798</v>
      </c>
    </row>
    <row r="18" spans="1:26" ht="13.5" customHeight="1" x14ac:dyDescent="0.15">
      <c r="A18" s="29">
        <v>14</v>
      </c>
      <c r="B18" s="30" t="s">
        <v>346</v>
      </c>
      <c r="C18" s="40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4"/>
      <c r="W18" s="34"/>
      <c r="X18" s="34"/>
      <c r="Y18" s="35"/>
      <c r="Z18" s="36"/>
    </row>
    <row r="19" spans="1:26" ht="13.5" customHeight="1" x14ac:dyDescent="0.15">
      <c r="A19" s="29">
        <v>15</v>
      </c>
      <c r="B19" s="30" t="s">
        <v>347</v>
      </c>
      <c r="C19" s="40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4"/>
      <c r="W19" s="34"/>
      <c r="X19" s="34"/>
      <c r="Y19" s="35"/>
      <c r="Z19" s="36"/>
    </row>
    <row r="20" spans="1:26" ht="13.5" customHeight="1" x14ac:dyDescent="0.15">
      <c r="A20" s="29">
        <v>16</v>
      </c>
      <c r="B20" s="30" t="s">
        <v>39</v>
      </c>
      <c r="C20" s="41">
        <v>5.2485291290535934E-3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4"/>
      <c r="W20" s="34"/>
      <c r="X20" s="34"/>
      <c r="Y20" s="35"/>
      <c r="Z20" s="43">
        <v>5.2485291290535934E-3</v>
      </c>
    </row>
    <row r="21" spans="1:26" ht="13.5" customHeight="1" x14ac:dyDescent="0.15">
      <c r="A21" s="29">
        <v>17</v>
      </c>
      <c r="B21" s="30" t="s">
        <v>40</v>
      </c>
      <c r="C21" s="40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  <c r="W21" s="34"/>
      <c r="X21" s="34"/>
      <c r="Y21" s="35"/>
      <c r="Z21" s="36"/>
    </row>
    <row r="22" spans="1:26" ht="13.5" customHeight="1" x14ac:dyDescent="0.15">
      <c r="A22" s="29">
        <v>18</v>
      </c>
      <c r="B22" s="30" t="s">
        <v>41</v>
      </c>
      <c r="C22" s="41">
        <v>4.6461217239771507E-2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4"/>
      <c r="W22" s="38">
        <v>4.6989255680076536E-3</v>
      </c>
      <c r="X22" s="34"/>
      <c r="Y22" s="35"/>
      <c r="Z22" s="43">
        <v>5.1160142807779162E-2</v>
      </c>
    </row>
    <row r="23" spans="1:26" ht="13.5" customHeight="1" x14ac:dyDescent="0.15">
      <c r="A23" s="29">
        <v>19</v>
      </c>
      <c r="B23" s="30" t="s">
        <v>348</v>
      </c>
      <c r="C23" s="40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4"/>
      <c r="W23" s="34"/>
      <c r="X23" s="34"/>
      <c r="Y23" s="35"/>
      <c r="Z23" s="36"/>
    </row>
    <row r="24" spans="1:26" ht="13.5" customHeight="1" x14ac:dyDescent="0.15">
      <c r="A24" s="29">
        <v>20</v>
      </c>
      <c r="B24" s="30" t="s">
        <v>42</v>
      </c>
      <c r="C24" s="40">
        <v>181.78082439712193</v>
      </c>
      <c r="D24" s="33"/>
      <c r="E24" s="33"/>
      <c r="F24" s="33"/>
      <c r="G24" s="33"/>
      <c r="H24" s="33"/>
      <c r="I24" s="33">
        <v>32030.132204047026</v>
      </c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4"/>
      <c r="W24" s="34">
        <v>25956.317465422333</v>
      </c>
      <c r="X24" s="34"/>
      <c r="Y24" s="35"/>
      <c r="Z24" s="36">
        <v>58168.230493866482</v>
      </c>
    </row>
    <row r="25" spans="1:26" ht="13.5" customHeight="1" x14ac:dyDescent="0.15">
      <c r="A25" s="29">
        <v>21</v>
      </c>
      <c r="B25" s="30" t="s">
        <v>43</v>
      </c>
      <c r="C25" s="40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4"/>
      <c r="W25" s="34"/>
      <c r="X25" s="34"/>
      <c r="Y25" s="35"/>
      <c r="Z25" s="36"/>
    </row>
    <row r="26" spans="1:26" ht="13.5" customHeight="1" x14ac:dyDescent="0.15">
      <c r="A26" s="29">
        <v>22</v>
      </c>
      <c r="B26" s="30" t="s">
        <v>44</v>
      </c>
      <c r="C26" s="40"/>
      <c r="D26" s="33"/>
      <c r="E26" s="33">
        <v>51.38730023818097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4"/>
      <c r="W26" s="34"/>
      <c r="X26" s="34"/>
      <c r="Y26" s="35"/>
      <c r="Z26" s="36">
        <v>51.38730023818097</v>
      </c>
    </row>
    <row r="27" spans="1:26" ht="13.5" customHeight="1" x14ac:dyDescent="0.15">
      <c r="A27" s="29">
        <v>23</v>
      </c>
      <c r="B27" s="30" t="s">
        <v>45</v>
      </c>
      <c r="C27" s="40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4"/>
      <c r="W27" s="34"/>
      <c r="X27" s="34"/>
      <c r="Y27" s="35"/>
      <c r="Z27" s="36"/>
    </row>
    <row r="28" spans="1:26" ht="13.5" customHeight="1" x14ac:dyDescent="0.15">
      <c r="A28" s="29">
        <v>24</v>
      </c>
      <c r="B28" s="30" t="s">
        <v>46</v>
      </c>
      <c r="C28" s="40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4"/>
      <c r="W28" s="34"/>
      <c r="X28" s="34"/>
      <c r="Y28" s="35"/>
      <c r="Z28" s="36"/>
    </row>
    <row r="29" spans="1:26" ht="13.5" customHeight="1" x14ac:dyDescent="0.15">
      <c r="A29" s="29">
        <v>25</v>
      </c>
      <c r="B29" s="30" t="s">
        <v>47</v>
      </c>
      <c r="C29" s="40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4"/>
      <c r="W29" s="34"/>
      <c r="X29" s="34"/>
      <c r="Y29" s="35"/>
      <c r="Z29" s="36"/>
    </row>
    <row r="30" spans="1:26" ht="13.5" customHeight="1" x14ac:dyDescent="0.15">
      <c r="A30" s="29">
        <v>26</v>
      </c>
      <c r="B30" s="30" t="s">
        <v>349</v>
      </c>
      <c r="C30" s="40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4"/>
      <c r="W30" s="34"/>
      <c r="X30" s="34"/>
      <c r="Y30" s="35"/>
      <c r="Z30" s="36"/>
    </row>
    <row r="31" spans="1:26" ht="13.5" customHeight="1" x14ac:dyDescent="0.15">
      <c r="A31" s="29">
        <v>27</v>
      </c>
      <c r="B31" s="30" t="s">
        <v>48</v>
      </c>
      <c r="C31" s="40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4"/>
      <c r="W31" s="34"/>
      <c r="X31" s="34"/>
      <c r="Y31" s="35"/>
      <c r="Z31" s="36"/>
    </row>
    <row r="32" spans="1:26" ht="13.5" customHeight="1" x14ac:dyDescent="0.15">
      <c r="A32" s="29">
        <v>28</v>
      </c>
      <c r="B32" s="30" t="s">
        <v>49</v>
      </c>
      <c r="C32" s="40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4"/>
      <c r="W32" s="34"/>
      <c r="X32" s="34"/>
      <c r="Y32" s="35"/>
      <c r="Z32" s="36"/>
    </row>
    <row r="33" spans="1:26" ht="13.5" customHeight="1" x14ac:dyDescent="0.15">
      <c r="A33" s="29">
        <v>29</v>
      </c>
      <c r="B33" s="30" t="s">
        <v>50</v>
      </c>
      <c r="C33" s="40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4"/>
      <c r="W33" s="34"/>
      <c r="X33" s="34"/>
      <c r="Y33" s="35"/>
      <c r="Z33" s="36"/>
    </row>
    <row r="34" spans="1:26" ht="40.5" customHeight="1" x14ac:dyDescent="0.15">
      <c r="A34" s="29">
        <v>30</v>
      </c>
      <c r="B34" s="30" t="s">
        <v>51</v>
      </c>
      <c r="C34" s="40">
        <v>1583.8862464949812</v>
      </c>
      <c r="D34" s="33">
        <v>353.6</v>
      </c>
      <c r="E34" s="33">
        <v>71.189775811100901</v>
      </c>
      <c r="F34" s="33"/>
      <c r="G34" s="33"/>
      <c r="H34" s="33"/>
      <c r="I34" s="33">
        <v>62773.152064100846</v>
      </c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4"/>
      <c r="W34" s="34">
        <v>15013.568800520357</v>
      </c>
      <c r="X34" s="34"/>
      <c r="Y34" s="35"/>
      <c r="Z34" s="36">
        <v>79795.396886927294</v>
      </c>
    </row>
    <row r="35" spans="1:26" ht="13.5" customHeight="1" x14ac:dyDescent="0.15">
      <c r="A35" s="29">
        <v>31</v>
      </c>
      <c r="B35" s="30" t="s">
        <v>52</v>
      </c>
      <c r="C35" s="40">
        <v>15.57919341617148</v>
      </c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44">
        <v>1.8120096801159804</v>
      </c>
      <c r="W35" s="34">
        <v>47.478586233942806</v>
      </c>
      <c r="X35" s="34"/>
      <c r="Y35" s="35">
        <v>230.17322062261215</v>
      </c>
      <c r="Z35" s="36">
        <v>295.0430099528424</v>
      </c>
    </row>
    <row r="36" spans="1:26" ht="13.5" customHeight="1" x14ac:dyDescent="0.15">
      <c r="A36" s="29">
        <v>32</v>
      </c>
      <c r="B36" s="30" t="s">
        <v>350</v>
      </c>
      <c r="C36" s="45">
        <v>1.7215102807185623E-4</v>
      </c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4"/>
      <c r="W36" s="34"/>
      <c r="X36" s="34"/>
      <c r="Y36" s="35"/>
      <c r="Z36" s="46">
        <v>1.7215102807185623E-4</v>
      </c>
    </row>
    <row r="37" spans="1:26" ht="13.5" customHeight="1" x14ac:dyDescent="0.15">
      <c r="A37" s="29">
        <v>33</v>
      </c>
      <c r="B37" s="30" t="s">
        <v>53</v>
      </c>
      <c r="C37" s="40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4"/>
      <c r="W37" s="34"/>
      <c r="X37" s="34"/>
      <c r="Y37" s="35"/>
      <c r="Z37" s="36"/>
    </row>
    <row r="38" spans="1:26" ht="27" customHeight="1" x14ac:dyDescent="0.15">
      <c r="A38" s="29">
        <v>34</v>
      </c>
      <c r="B38" s="30" t="s">
        <v>351</v>
      </c>
      <c r="C38" s="37">
        <v>0.40046794509537087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4"/>
      <c r="W38" s="34"/>
      <c r="X38" s="34"/>
      <c r="Y38" s="35"/>
      <c r="Z38" s="39">
        <v>0.40046794509537087</v>
      </c>
    </row>
    <row r="39" spans="1:26" ht="13.5" customHeight="1" x14ac:dyDescent="0.15">
      <c r="A39" s="29">
        <v>35</v>
      </c>
      <c r="B39" s="30" t="s">
        <v>352</v>
      </c>
      <c r="C39" s="40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4"/>
      <c r="W39" s="34"/>
      <c r="X39" s="34"/>
      <c r="Y39" s="35"/>
      <c r="Z39" s="36"/>
    </row>
    <row r="40" spans="1:26" ht="13.5" customHeight="1" x14ac:dyDescent="0.15">
      <c r="A40" s="29">
        <v>36</v>
      </c>
      <c r="B40" s="30" t="s">
        <v>54</v>
      </c>
      <c r="C40" s="40"/>
      <c r="D40" s="33"/>
      <c r="E40" s="33"/>
      <c r="F40" s="33"/>
      <c r="G40" s="33"/>
      <c r="H40" s="33"/>
      <c r="I40" s="33"/>
      <c r="J40" s="33"/>
      <c r="K40" s="33"/>
      <c r="L40" s="33">
        <v>2518.5823220656475</v>
      </c>
      <c r="M40" s="33"/>
      <c r="N40" s="33"/>
      <c r="O40" s="33"/>
      <c r="P40" s="33"/>
      <c r="Q40" s="33"/>
      <c r="R40" s="33"/>
      <c r="S40" s="33"/>
      <c r="T40" s="33"/>
      <c r="U40" s="33"/>
      <c r="V40" s="34"/>
      <c r="W40" s="34"/>
      <c r="X40" s="34"/>
      <c r="Y40" s="35"/>
      <c r="Z40" s="36">
        <v>2518.5823220656475</v>
      </c>
    </row>
    <row r="41" spans="1:26" ht="13.5" customHeight="1" x14ac:dyDescent="0.15">
      <c r="A41" s="29">
        <v>37</v>
      </c>
      <c r="B41" s="30" t="s">
        <v>55</v>
      </c>
      <c r="C41" s="41">
        <v>1.2743254357751935E-2</v>
      </c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4"/>
      <c r="W41" s="44">
        <v>1.2008579551334098</v>
      </c>
      <c r="X41" s="34"/>
      <c r="Y41" s="35"/>
      <c r="Z41" s="47">
        <v>1.2136012094911617</v>
      </c>
    </row>
    <row r="42" spans="1:26" ht="40.5" customHeight="1" x14ac:dyDescent="0.15">
      <c r="A42" s="29">
        <v>38</v>
      </c>
      <c r="B42" s="30" t="s">
        <v>353</v>
      </c>
      <c r="C42" s="40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4"/>
      <c r="W42" s="34"/>
      <c r="X42" s="34"/>
      <c r="Y42" s="35"/>
      <c r="Z42" s="36"/>
    </row>
    <row r="43" spans="1:26" ht="13.5" customHeight="1" x14ac:dyDescent="0.15">
      <c r="A43" s="29">
        <v>39</v>
      </c>
      <c r="B43" s="30" t="s">
        <v>354</v>
      </c>
      <c r="C43" s="40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4"/>
      <c r="W43" s="34"/>
      <c r="X43" s="34"/>
      <c r="Y43" s="35"/>
      <c r="Z43" s="36"/>
    </row>
    <row r="44" spans="1:26" ht="13.5" customHeight="1" x14ac:dyDescent="0.15">
      <c r="A44" s="29">
        <v>40</v>
      </c>
      <c r="B44" s="30" t="s">
        <v>56</v>
      </c>
      <c r="C44" s="40"/>
      <c r="D44" s="33">
        <v>20.000000000000004</v>
      </c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4"/>
      <c r="W44" s="34"/>
      <c r="X44" s="34"/>
      <c r="Y44" s="35"/>
      <c r="Z44" s="36">
        <v>20.000000000000004</v>
      </c>
    </row>
    <row r="45" spans="1:26" ht="13.5" customHeight="1" x14ac:dyDescent="0.15">
      <c r="A45" s="29">
        <v>41</v>
      </c>
      <c r="B45" s="30" t="s">
        <v>57</v>
      </c>
      <c r="C45" s="40"/>
      <c r="D45" s="33">
        <v>389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4"/>
      <c r="W45" s="34"/>
      <c r="X45" s="34"/>
      <c r="Y45" s="35"/>
      <c r="Z45" s="36">
        <v>389</v>
      </c>
    </row>
    <row r="46" spans="1:26" ht="13.5" customHeight="1" x14ac:dyDescent="0.15">
      <c r="A46" s="29">
        <v>42</v>
      </c>
      <c r="B46" s="30" t="s">
        <v>355</v>
      </c>
      <c r="C46" s="31">
        <v>2.4572523330289071</v>
      </c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4"/>
      <c r="W46" s="34"/>
      <c r="X46" s="34"/>
      <c r="Y46" s="35"/>
      <c r="Z46" s="47">
        <v>2.4572523330289071</v>
      </c>
    </row>
    <row r="47" spans="1:26" ht="13.5" customHeight="1" x14ac:dyDescent="0.15">
      <c r="A47" s="29">
        <v>43</v>
      </c>
      <c r="B47" s="30" t="s">
        <v>356</v>
      </c>
      <c r="C47" s="40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4"/>
      <c r="W47" s="34"/>
      <c r="X47" s="34"/>
      <c r="Y47" s="35"/>
      <c r="Z47" s="36"/>
    </row>
    <row r="48" spans="1:26" ht="13.5" customHeight="1" x14ac:dyDescent="0.15">
      <c r="A48" s="29">
        <v>44</v>
      </c>
      <c r="B48" s="30" t="s">
        <v>357</v>
      </c>
      <c r="C48" s="45">
        <v>2.0845818584014315E-4</v>
      </c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4"/>
      <c r="W48" s="34"/>
      <c r="X48" s="34"/>
      <c r="Y48" s="48">
        <v>0.49563554693106154</v>
      </c>
      <c r="Z48" s="39">
        <v>0.49584400511690169</v>
      </c>
    </row>
    <row r="49" spans="1:26" ht="13.5" customHeight="1" x14ac:dyDescent="0.15">
      <c r="A49" s="29">
        <v>45</v>
      </c>
      <c r="B49" s="30" t="s">
        <v>358</v>
      </c>
      <c r="C49" s="40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4"/>
      <c r="W49" s="34"/>
      <c r="X49" s="34"/>
      <c r="Y49" s="35"/>
      <c r="Z49" s="36"/>
    </row>
    <row r="50" spans="1:26" ht="13.5" customHeight="1" x14ac:dyDescent="0.15">
      <c r="A50" s="29">
        <v>46</v>
      </c>
      <c r="B50" s="30" t="s">
        <v>58</v>
      </c>
      <c r="C50" s="40"/>
      <c r="D50" s="33">
        <v>35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4"/>
      <c r="W50" s="34"/>
      <c r="X50" s="34"/>
      <c r="Y50" s="35"/>
      <c r="Z50" s="36">
        <v>35</v>
      </c>
    </row>
    <row r="51" spans="1:26" ht="13.5" customHeight="1" x14ac:dyDescent="0.15">
      <c r="A51" s="29">
        <v>47</v>
      </c>
      <c r="B51" s="30" t="s">
        <v>59</v>
      </c>
      <c r="C51" s="40"/>
      <c r="D51" s="33">
        <v>106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4"/>
      <c r="W51" s="34"/>
      <c r="X51" s="34"/>
      <c r="Y51" s="35"/>
      <c r="Z51" s="36">
        <v>106</v>
      </c>
    </row>
    <row r="52" spans="1:26" ht="13.5" customHeight="1" x14ac:dyDescent="0.15">
      <c r="A52" s="29">
        <v>48</v>
      </c>
      <c r="B52" s="30" t="s">
        <v>60</v>
      </c>
      <c r="C52" s="40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4"/>
      <c r="W52" s="34"/>
      <c r="X52" s="34"/>
      <c r="Y52" s="35"/>
      <c r="Z52" s="36"/>
    </row>
    <row r="53" spans="1:26" ht="13.5" customHeight="1" x14ac:dyDescent="0.15">
      <c r="A53" s="29">
        <v>49</v>
      </c>
      <c r="B53" s="30" t="s">
        <v>61</v>
      </c>
      <c r="C53" s="40"/>
      <c r="D53" s="33">
        <v>86.6</v>
      </c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4"/>
      <c r="W53" s="34"/>
      <c r="X53" s="34"/>
      <c r="Y53" s="35"/>
      <c r="Z53" s="36">
        <v>86.6</v>
      </c>
    </row>
    <row r="54" spans="1:26" ht="13.5" customHeight="1" x14ac:dyDescent="0.15">
      <c r="A54" s="29">
        <v>50</v>
      </c>
      <c r="B54" s="30" t="s">
        <v>62</v>
      </c>
      <c r="C54" s="40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4"/>
      <c r="W54" s="34"/>
      <c r="X54" s="34"/>
      <c r="Y54" s="35"/>
      <c r="Z54" s="36"/>
    </row>
    <row r="55" spans="1:26" ht="13.5" customHeight="1" x14ac:dyDescent="0.15">
      <c r="A55" s="29">
        <v>51</v>
      </c>
      <c r="B55" s="30" t="s">
        <v>63</v>
      </c>
      <c r="C55" s="40">
        <v>30.705839624391356</v>
      </c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4"/>
      <c r="W55" s="49">
        <v>0.28827847309523946</v>
      </c>
      <c r="X55" s="34"/>
      <c r="Y55" s="35"/>
      <c r="Z55" s="36">
        <v>30.994118097486595</v>
      </c>
    </row>
    <row r="56" spans="1:26" ht="13.5" customHeight="1" x14ac:dyDescent="0.15">
      <c r="A56" s="29">
        <v>52</v>
      </c>
      <c r="B56" s="30" t="s">
        <v>64</v>
      </c>
      <c r="C56" s="40"/>
      <c r="D56" s="33">
        <v>120</v>
      </c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4"/>
      <c r="W56" s="34"/>
      <c r="X56" s="34"/>
      <c r="Y56" s="35"/>
      <c r="Z56" s="36">
        <v>120</v>
      </c>
    </row>
    <row r="57" spans="1:26" ht="13.5" customHeight="1" x14ac:dyDescent="0.15">
      <c r="A57" s="29">
        <v>53</v>
      </c>
      <c r="B57" s="30" t="s">
        <v>65</v>
      </c>
      <c r="C57" s="40">
        <v>34964.995971237513</v>
      </c>
      <c r="D57" s="33">
        <v>3955.6400000000003</v>
      </c>
      <c r="E57" s="33">
        <v>41.315738919198381</v>
      </c>
      <c r="F57" s="33"/>
      <c r="G57" s="33">
        <v>209975.46506027298</v>
      </c>
      <c r="H57" s="33"/>
      <c r="I57" s="33"/>
      <c r="J57" s="33"/>
      <c r="K57" s="33">
        <v>517.28426457883472</v>
      </c>
      <c r="L57" s="33"/>
      <c r="M57" s="33">
        <v>39245.585731554842</v>
      </c>
      <c r="N57" s="33">
        <v>941.5714332462735</v>
      </c>
      <c r="O57" s="33">
        <v>388.9260982441395</v>
      </c>
      <c r="P57" s="33">
        <v>7480.4682692702881</v>
      </c>
      <c r="Q57" s="33">
        <v>101.16784360323888</v>
      </c>
      <c r="R57" s="33"/>
      <c r="S57" s="33"/>
      <c r="T57" s="33"/>
      <c r="U57" s="33"/>
      <c r="V57" s="34"/>
      <c r="W57" s="34">
        <v>15.492713785847808</v>
      </c>
      <c r="X57" s="34"/>
      <c r="Y57" s="35">
        <v>503.26906544546841</v>
      </c>
      <c r="Z57" s="36">
        <v>298131.18219015858</v>
      </c>
    </row>
    <row r="58" spans="1:26" ht="13.5" customHeight="1" x14ac:dyDescent="0.15">
      <c r="A58" s="29">
        <v>54</v>
      </c>
      <c r="B58" s="30" t="s">
        <v>66</v>
      </c>
      <c r="C58" s="40"/>
      <c r="D58" s="33">
        <v>27</v>
      </c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4"/>
      <c r="W58" s="34"/>
      <c r="X58" s="34"/>
      <c r="Y58" s="35"/>
      <c r="Z58" s="36">
        <v>27</v>
      </c>
    </row>
    <row r="59" spans="1:26" ht="13.5" customHeight="1" x14ac:dyDescent="0.15">
      <c r="A59" s="29">
        <v>55</v>
      </c>
      <c r="B59" s="30" t="s">
        <v>359</v>
      </c>
      <c r="C59" s="40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4"/>
      <c r="W59" s="34"/>
      <c r="X59" s="34"/>
      <c r="Y59" s="35"/>
      <c r="Z59" s="36"/>
    </row>
    <row r="60" spans="1:26" ht="13.5" customHeight="1" x14ac:dyDescent="0.15">
      <c r="A60" s="29">
        <v>56</v>
      </c>
      <c r="B60" s="30" t="s">
        <v>67</v>
      </c>
      <c r="C60" s="40">
        <v>259.43933275927054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4"/>
      <c r="W60" s="34">
        <v>50.327766676798738</v>
      </c>
      <c r="X60" s="34"/>
      <c r="Y60" s="35"/>
      <c r="Z60" s="36">
        <v>309.76709943606926</v>
      </c>
    </row>
    <row r="61" spans="1:26" ht="13.5" customHeight="1" x14ac:dyDescent="0.15">
      <c r="A61" s="29">
        <v>57</v>
      </c>
      <c r="B61" s="30" t="s">
        <v>68</v>
      </c>
      <c r="C61" s="40">
        <v>463.30206430470804</v>
      </c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4"/>
      <c r="W61" s="49">
        <v>0.10241681226768883</v>
      </c>
      <c r="X61" s="34"/>
      <c r="Y61" s="35"/>
      <c r="Z61" s="36">
        <v>463.40448111697572</v>
      </c>
    </row>
    <row r="62" spans="1:26" ht="13.5" customHeight="1" x14ac:dyDescent="0.15">
      <c r="A62" s="29">
        <v>58</v>
      </c>
      <c r="B62" s="30" t="s">
        <v>69</v>
      </c>
      <c r="C62" s="40">
        <v>26.182457046722611</v>
      </c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4"/>
      <c r="W62" s="49">
        <v>0.12786785338854884</v>
      </c>
      <c r="X62" s="34"/>
      <c r="Y62" s="35"/>
      <c r="Z62" s="36">
        <v>26.310324900111159</v>
      </c>
    </row>
    <row r="63" spans="1:26" ht="13.5" customHeight="1" x14ac:dyDescent="0.15">
      <c r="A63" s="29">
        <v>59</v>
      </c>
      <c r="B63" s="30" t="s">
        <v>70</v>
      </c>
      <c r="C63" s="41">
        <v>2.618587417027738E-2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4"/>
      <c r="W63" s="42">
        <v>7.935031270077319E-4</v>
      </c>
      <c r="X63" s="34"/>
      <c r="Y63" s="35"/>
      <c r="Z63" s="43">
        <v>2.6979377297285112E-2</v>
      </c>
    </row>
    <row r="64" spans="1:26" ht="13.5" customHeight="1" x14ac:dyDescent="0.15">
      <c r="A64" s="29">
        <v>60</v>
      </c>
      <c r="B64" s="30" t="s">
        <v>71</v>
      </c>
      <c r="C64" s="37">
        <v>0.86634888201428151</v>
      </c>
      <c r="D64" s="33"/>
      <c r="E64" s="33"/>
      <c r="F64" s="33"/>
      <c r="G64" s="33"/>
      <c r="H64" s="33"/>
      <c r="I64" s="33">
        <v>19.121631585207069</v>
      </c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4"/>
      <c r="W64" s="34">
        <v>70.631156912139303</v>
      </c>
      <c r="X64" s="34"/>
      <c r="Y64" s="35"/>
      <c r="Z64" s="36">
        <v>90.619137379360652</v>
      </c>
    </row>
    <row r="65" spans="1:26" ht="13.5" customHeight="1" x14ac:dyDescent="0.15">
      <c r="A65" s="29">
        <v>61</v>
      </c>
      <c r="B65" s="30" t="s">
        <v>72</v>
      </c>
      <c r="C65" s="40"/>
      <c r="D65" s="33">
        <v>125.00000000000003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4"/>
      <c r="W65" s="34"/>
      <c r="X65" s="34"/>
      <c r="Y65" s="35"/>
      <c r="Z65" s="36">
        <v>125.00000000000003</v>
      </c>
    </row>
    <row r="66" spans="1:26" ht="13.5" customHeight="1" x14ac:dyDescent="0.15">
      <c r="A66" s="29">
        <v>62</v>
      </c>
      <c r="B66" s="30" t="s">
        <v>73</v>
      </c>
      <c r="C66" s="40"/>
      <c r="D66" s="33">
        <v>5232.0000000000018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4"/>
      <c r="W66" s="34"/>
      <c r="X66" s="34"/>
      <c r="Y66" s="35"/>
      <c r="Z66" s="36">
        <v>5232.0000000000018</v>
      </c>
    </row>
    <row r="67" spans="1:26" ht="13.5" customHeight="1" x14ac:dyDescent="0.15">
      <c r="A67" s="29">
        <v>63</v>
      </c>
      <c r="B67" s="30" t="s">
        <v>74</v>
      </c>
      <c r="C67" s="40"/>
      <c r="D67" s="33">
        <v>126.00000000000003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4"/>
      <c r="W67" s="34"/>
      <c r="X67" s="34"/>
      <c r="Y67" s="35"/>
      <c r="Z67" s="36">
        <v>126.00000000000003</v>
      </c>
    </row>
    <row r="68" spans="1:26" ht="13.5" customHeight="1" x14ac:dyDescent="0.15">
      <c r="A68" s="29">
        <v>64</v>
      </c>
      <c r="B68" s="30" t="s">
        <v>75</v>
      </c>
      <c r="C68" s="40"/>
      <c r="D68" s="33">
        <v>274.40000000000003</v>
      </c>
      <c r="E68" s="33">
        <v>44.910764692226799</v>
      </c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4"/>
      <c r="W68" s="34"/>
      <c r="X68" s="34"/>
      <c r="Y68" s="35"/>
      <c r="Z68" s="36">
        <v>319.31076469222683</v>
      </c>
    </row>
    <row r="69" spans="1:26" ht="13.5" customHeight="1" x14ac:dyDescent="0.15">
      <c r="A69" s="29">
        <v>65</v>
      </c>
      <c r="B69" s="30" t="s">
        <v>360</v>
      </c>
      <c r="C69" s="41">
        <v>2.8837339451357559E-2</v>
      </c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4"/>
      <c r="W69" s="34"/>
      <c r="X69" s="34"/>
      <c r="Y69" s="35"/>
      <c r="Z69" s="43">
        <v>2.8837339451357559E-2</v>
      </c>
    </row>
    <row r="70" spans="1:26" ht="13.5" customHeight="1" x14ac:dyDescent="0.15">
      <c r="A70" s="29">
        <v>66</v>
      </c>
      <c r="B70" s="30" t="s">
        <v>361</v>
      </c>
      <c r="C70" s="31">
        <v>2.9614327458141552</v>
      </c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4"/>
      <c r="W70" s="34"/>
      <c r="X70" s="34"/>
      <c r="Y70" s="35"/>
      <c r="Z70" s="47">
        <v>2.9614327458141552</v>
      </c>
    </row>
    <row r="71" spans="1:26" ht="13.5" customHeight="1" x14ac:dyDescent="0.15">
      <c r="A71" s="29">
        <v>67</v>
      </c>
      <c r="B71" s="30" t="s">
        <v>362</v>
      </c>
      <c r="C71" s="40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4"/>
      <c r="W71" s="34"/>
      <c r="X71" s="34"/>
      <c r="Y71" s="35"/>
      <c r="Z71" s="36"/>
    </row>
    <row r="72" spans="1:26" ht="13.5" customHeight="1" x14ac:dyDescent="0.15">
      <c r="A72" s="29">
        <v>68</v>
      </c>
      <c r="B72" s="30" t="s">
        <v>363</v>
      </c>
      <c r="C72" s="41">
        <v>1.9896537031618582E-2</v>
      </c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4"/>
      <c r="W72" s="34"/>
      <c r="X72" s="34"/>
      <c r="Y72" s="35"/>
      <c r="Z72" s="43">
        <v>1.9896537031618582E-2</v>
      </c>
    </row>
    <row r="73" spans="1:26" ht="27" customHeight="1" x14ac:dyDescent="0.15">
      <c r="A73" s="29">
        <v>69</v>
      </c>
      <c r="B73" s="30" t="s">
        <v>76</v>
      </c>
      <c r="C73" s="40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4"/>
      <c r="W73" s="34"/>
      <c r="X73" s="34"/>
      <c r="Y73" s="35"/>
      <c r="Z73" s="36"/>
    </row>
    <row r="74" spans="1:26" ht="27" customHeight="1" x14ac:dyDescent="0.15">
      <c r="A74" s="29">
        <v>70</v>
      </c>
      <c r="B74" s="30" t="s">
        <v>77</v>
      </c>
      <c r="C74" s="40"/>
      <c r="D74" s="32">
        <v>1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4"/>
      <c r="W74" s="34"/>
      <c r="X74" s="34"/>
      <c r="Y74" s="35"/>
      <c r="Z74" s="47">
        <v>1</v>
      </c>
    </row>
    <row r="75" spans="1:26" ht="13.5" customHeight="1" x14ac:dyDescent="0.15">
      <c r="A75" s="29">
        <v>71</v>
      </c>
      <c r="B75" s="30" t="s">
        <v>78</v>
      </c>
      <c r="C75" s="37">
        <v>0.29246731257028169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4"/>
      <c r="W75" s="34"/>
      <c r="X75" s="34"/>
      <c r="Y75" s="35"/>
      <c r="Z75" s="39">
        <v>0.29246731257028169</v>
      </c>
    </row>
    <row r="76" spans="1:26" ht="27" customHeight="1" x14ac:dyDescent="0.15">
      <c r="A76" s="29">
        <v>72</v>
      </c>
      <c r="B76" s="30" t="s">
        <v>364</v>
      </c>
      <c r="C76" s="40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4"/>
      <c r="W76" s="34"/>
      <c r="X76" s="34"/>
      <c r="Y76" s="35"/>
      <c r="Z76" s="36"/>
    </row>
    <row r="77" spans="1:26" ht="13.5" customHeight="1" x14ac:dyDescent="0.15">
      <c r="A77" s="29">
        <v>73</v>
      </c>
      <c r="B77" s="30" t="s">
        <v>79</v>
      </c>
      <c r="C77" s="41">
        <v>6.2240027132152806E-2</v>
      </c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4"/>
      <c r="W77" s="50">
        <v>7.5118215058089279E-5</v>
      </c>
      <c r="X77" s="34"/>
      <c r="Y77" s="35"/>
      <c r="Z77" s="43">
        <v>6.2315145347210894E-2</v>
      </c>
    </row>
    <row r="78" spans="1:26" ht="13.5" customHeight="1" x14ac:dyDescent="0.15">
      <c r="A78" s="29">
        <v>74</v>
      </c>
      <c r="B78" s="30" t="s">
        <v>365</v>
      </c>
      <c r="C78" s="37">
        <v>0.14995746177468383</v>
      </c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4"/>
      <c r="W78" s="34"/>
      <c r="X78" s="34"/>
      <c r="Y78" s="35"/>
      <c r="Z78" s="39">
        <v>0.14995746177468383</v>
      </c>
    </row>
    <row r="79" spans="1:26" ht="13.5" customHeight="1" x14ac:dyDescent="0.15">
      <c r="A79" s="29">
        <v>75</v>
      </c>
      <c r="B79" s="30" t="s">
        <v>80</v>
      </c>
      <c r="C79" s="41">
        <v>8.4777025049854685E-3</v>
      </c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44">
        <v>3.9005892587759785</v>
      </c>
      <c r="W79" s="38">
        <v>7.2681687319134493E-3</v>
      </c>
      <c r="X79" s="34">
        <v>9.9754104065176268</v>
      </c>
      <c r="Y79" s="35">
        <v>303.54484079135568</v>
      </c>
      <c r="Z79" s="36">
        <v>317.43658632788618</v>
      </c>
    </row>
    <row r="80" spans="1:26" ht="13.5" customHeight="1" x14ac:dyDescent="0.15">
      <c r="A80" s="29">
        <v>76</v>
      </c>
      <c r="B80" s="30" t="s">
        <v>81</v>
      </c>
      <c r="C80" s="37">
        <v>0.44396979520043017</v>
      </c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4"/>
      <c r="W80" s="49">
        <v>0.19891483303299465</v>
      </c>
      <c r="X80" s="34"/>
      <c r="Y80" s="35"/>
      <c r="Z80" s="39">
        <v>0.64288462823342485</v>
      </c>
    </row>
    <row r="81" spans="1:26" ht="13.5" customHeight="1" x14ac:dyDescent="0.15">
      <c r="A81" s="29">
        <v>77</v>
      </c>
      <c r="B81" s="30" t="s">
        <v>366</v>
      </c>
      <c r="C81" s="40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4"/>
      <c r="W81" s="34"/>
      <c r="X81" s="34"/>
      <c r="Y81" s="35"/>
      <c r="Z81" s="36"/>
    </row>
    <row r="82" spans="1:26" ht="13.5" customHeight="1" x14ac:dyDescent="0.15">
      <c r="A82" s="29">
        <v>78</v>
      </c>
      <c r="B82" s="30" t="s">
        <v>367</v>
      </c>
      <c r="C82" s="40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4"/>
      <c r="W82" s="34"/>
      <c r="X82" s="34"/>
      <c r="Y82" s="35"/>
      <c r="Z82" s="36"/>
    </row>
    <row r="83" spans="1:26" ht="13.5" customHeight="1" x14ac:dyDescent="0.15">
      <c r="A83" s="29">
        <v>79</v>
      </c>
      <c r="B83" s="30" t="s">
        <v>82</v>
      </c>
      <c r="C83" s="40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4"/>
      <c r="W83" s="34"/>
      <c r="X83" s="34"/>
      <c r="Y83" s="35"/>
      <c r="Z83" s="36"/>
    </row>
    <row r="84" spans="1:26" ht="13.5" customHeight="1" x14ac:dyDescent="0.15">
      <c r="A84" s="29">
        <v>80</v>
      </c>
      <c r="B84" s="30" t="s">
        <v>83</v>
      </c>
      <c r="C84" s="40">
        <v>45081.8819692162</v>
      </c>
      <c r="D84" s="33">
        <v>5101.78</v>
      </c>
      <c r="E84" s="33">
        <v>111.73132966316359</v>
      </c>
      <c r="F84" s="33">
        <v>555.52586692803902</v>
      </c>
      <c r="G84" s="33">
        <v>481025.88096576929</v>
      </c>
      <c r="H84" s="33">
        <v>15890.845540209191</v>
      </c>
      <c r="I84" s="33"/>
      <c r="J84" s="33"/>
      <c r="K84" s="33">
        <v>2667.0310137226961</v>
      </c>
      <c r="L84" s="33"/>
      <c r="M84" s="33">
        <v>155703.12621139755</v>
      </c>
      <c r="N84" s="33">
        <v>2818.6099285663654</v>
      </c>
      <c r="O84" s="33">
        <v>1796.9732485755069</v>
      </c>
      <c r="P84" s="33">
        <v>20004.607322467105</v>
      </c>
      <c r="Q84" s="33">
        <v>404.67137441295552</v>
      </c>
      <c r="R84" s="33">
        <v>58.940229971077848</v>
      </c>
      <c r="S84" s="33"/>
      <c r="T84" s="33"/>
      <c r="U84" s="33"/>
      <c r="V84" s="34"/>
      <c r="W84" s="44">
        <v>8.4015677643966189</v>
      </c>
      <c r="X84" s="34"/>
      <c r="Y84" s="35">
        <v>2602.2770278556382</v>
      </c>
      <c r="Z84" s="36">
        <v>733832.28359651915</v>
      </c>
    </row>
    <row r="85" spans="1:26" ht="13.5" customHeight="1" x14ac:dyDescent="0.15">
      <c r="A85" s="29">
        <v>81</v>
      </c>
      <c r="B85" s="30" t="s">
        <v>84</v>
      </c>
      <c r="C85" s="51">
        <v>4.6692509968793898E-5</v>
      </c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4"/>
      <c r="W85" s="34"/>
      <c r="X85" s="34"/>
      <c r="Y85" s="35"/>
      <c r="Z85" s="52">
        <v>4.6692509968793898E-5</v>
      </c>
    </row>
    <row r="86" spans="1:26" ht="13.5" customHeight="1" x14ac:dyDescent="0.15">
      <c r="A86" s="29">
        <v>82</v>
      </c>
      <c r="B86" s="30" t="s">
        <v>85</v>
      </c>
      <c r="C86" s="31">
        <v>7.6902562579688354</v>
      </c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4"/>
      <c r="W86" s="34">
        <v>11.180045010384422</v>
      </c>
      <c r="X86" s="34"/>
      <c r="Y86" s="35">
        <v>490.13436960158111</v>
      </c>
      <c r="Z86" s="36">
        <v>509.00467086993439</v>
      </c>
    </row>
    <row r="87" spans="1:26" ht="13.5" customHeight="1" x14ac:dyDescent="0.15">
      <c r="A87" s="29">
        <v>83</v>
      </c>
      <c r="B87" s="30" t="s">
        <v>86</v>
      </c>
      <c r="C87" s="40">
        <v>535.9753107143207</v>
      </c>
      <c r="D87" s="33"/>
      <c r="E87" s="53">
        <v>0.52328465626467147</v>
      </c>
      <c r="F87" s="33"/>
      <c r="G87" s="33"/>
      <c r="H87" s="33"/>
      <c r="I87" s="33"/>
      <c r="J87" s="33"/>
      <c r="K87" s="33"/>
      <c r="L87" s="33"/>
      <c r="M87" s="33">
        <v>826.01535355934982</v>
      </c>
      <c r="N87" s="33"/>
      <c r="O87" s="33"/>
      <c r="P87" s="33"/>
      <c r="Q87" s="33"/>
      <c r="R87" s="33"/>
      <c r="S87" s="33"/>
      <c r="T87" s="33"/>
      <c r="U87" s="33"/>
      <c r="V87" s="34"/>
      <c r="W87" s="34">
        <v>16.785906184443643</v>
      </c>
      <c r="X87" s="34"/>
      <c r="Y87" s="35"/>
      <c r="Z87" s="36">
        <v>1379.2998551143787</v>
      </c>
    </row>
    <row r="88" spans="1:26" ht="13.5" customHeight="1" x14ac:dyDescent="0.15">
      <c r="A88" s="29">
        <v>84</v>
      </c>
      <c r="B88" s="30" t="s">
        <v>87</v>
      </c>
      <c r="C88" s="41">
        <v>2.8098543929879448E-2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4"/>
      <c r="W88" s="38">
        <v>2.4162335581800953E-3</v>
      </c>
      <c r="X88" s="34"/>
      <c r="Y88" s="35"/>
      <c r="Z88" s="43">
        <v>3.0514777488059544E-2</v>
      </c>
    </row>
    <row r="89" spans="1:26" ht="13.5" customHeight="1" x14ac:dyDescent="0.15">
      <c r="A89" s="29">
        <v>85</v>
      </c>
      <c r="B89" s="30" t="s">
        <v>88</v>
      </c>
      <c r="C89" s="31">
        <v>6.01737677787776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4"/>
      <c r="W89" s="49">
        <v>0.3304342275509346</v>
      </c>
      <c r="X89" s="34"/>
      <c r="Y89" s="35"/>
      <c r="Z89" s="47">
        <v>6.3478110054286949</v>
      </c>
    </row>
    <row r="90" spans="1:26" ht="13.5" customHeight="1" x14ac:dyDescent="0.15">
      <c r="A90" s="29">
        <v>86</v>
      </c>
      <c r="B90" s="30" t="s">
        <v>89</v>
      </c>
      <c r="C90" s="31">
        <v>2.0361670973108157</v>
      </c>
      <c r="D90" s="33"/>
      <c r="E90" s="33">
        <v>43.749947409641173</v>
      </c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4"/>
      <c r="W90" s="49">
        <v>0.36061269497066728</v>
      </c>
      <c r="X90" s="34"/>
      <c r="Y90" s="35"/>
      <c r="Z90" s="36">
        <v>46.146727201922658</v>
      </c>
    </row>
    <row r="91" spans="1:26" ht="13.5" customHeight="1" x14ac:dyDescent="0.15">
      <c r="A91" s="29">
        <v>87</v>
      </c>
      <c r="B91" s="30" t="s">
        <v>90</v>
      </c>
      <c r="C91" s="31">
        <v>2.2197610714914697</v>
      </c>
      <c r="D91" s="33"/>
      <c r="E91" s="53">
        <v>0.34100716766581096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4">
        <v>41.008640128940613</v>
      </c>
      <c r="W91" s="44">
        <v>3.2665345065791946</v>
      </c>
      <c r="X91" s="34">
        <v>38.16274518898777</v>
      </c>
      <c r="Y91" s="35">
        <v>159.18047159797862</v>
      </c>
      <c r="Z91" s="36">
        <v>244.1791596616435</v>
      </c>
    </row>
    <row r="92" spans="1:26" ht="13.5" customHeight="1" x14ac:dyDescent="0.15">
      <c r="A92" s="29">
        <v>88</v>
      </c>
      <c r="B92" s="30" t="s">
        <v>91</v>
      </c>
      <c r="C92" s="31">
        <v>1.0626910759242219</v>
      </c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4"/>
      <c r="W92" s="34"/>
      <c r="X92" s="34"/>
      <c r="Y92" s="35"/>
      <c r="Z92" s="47">
        <v>1.0626910759242219</v>
      </c>
    </row>
    <row r="93" spans="1:26" ht="13.5" customHeight="1" x14ac:dyDescent="0.15">
      <c r="A93" s="29">
        <v>89</v>
      </c>
      <c r="B93" s="30" t="s">
        <v>92</v>
      </c>
      <c r="C93" s="40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4"/>
      <c r="W93" s="34"/>
      <c r="X93" s="34"/>
      <c r="Y93" s="35"/>
      <c r="Z93" s="36"/>
    </row>
    <row r="94" spans="1:26" ht="13.5" customHeight="1" x14ac:dyDescent="0.15">
      <c r="A94" s="29">
        <v>90</v>
      </c>
      <c r="B94" s="30" t="s">
        <v>93</v>
      </c>
      <c r="C94" s="40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4"/>
      <c r="W94" s="34"/>
      <c r="X94" s="34"/>
      <c r="Y94" s="35"/>
      <c r="Z94" s="36"/>
    </row>
    <row r="95" spans="1:26" ht="13.5" customHeight="1" x14ac:dyDescent="0.15">
      <c r="A95" s="29">
        <v>91</v>
      </c>
      <c r="B95" s="30" t="s">
        <v>94</v>
      </c>
      <c r="C95" s="40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4"/>
      <c r="W95" s="44">
        <v>2.9791544087778576</v>
      </c>
      <c r="X95" s="34"/>
      <c r="Y95" s="35"/>
      <c r="Z95" s="47">
        <v>2.9791544087778576</v>
      </c>
    </row>
    <row r="96" spans="1:26" ht="13.5" customHeight="1" x14ac:dyDescent="0.15">
      <c r="A96" s="29">
        <v>92</v>
      </c>
      <c r="B96" s="30" t="s">
        <v>95</v>
      </c>
      <c r="C96" s="40"/>
      <c r="D96" s="33">
        <v>30</v>
      </c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4"/>
      <c r="W96" s="34"/>
      <c r="X96" s="34"/>
      <c r="Y96" s="35"/>
      <c r="Z96" s="36">
        <v>30</v>
      </c>
    </row>
    <row r="97" spans="1:26" ht="13.5" customHeight="1" x14ac:dyDescent="0.15">
      <c r="A97" s="29">
        <v>93</v>
      </c>
      <c r="B97" s="30" t="s">
        <v>96</v>
      </c>
      <c r="C97" s="40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4"/>
      <c r="W97" s="34"/>
      <c r="X97" s="34"/>
      <c r="Y97" s="35"/>
      <c r="Z97" s="36"/>
    </row>
    <row r="98" spans="1:26" ht="13.5" customHeight="1" x14ac:dyDescent="0.15">
      <c r="A98" s="29">
        <v>94</v>
      </c>
      <c r="B98" s="30" t="s">
        <v>97</v>
      </c>
      <c r="C98" s="40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4"/>
      <c r="W98" s="34"/>
      <c r="X98" s="44">
        <v>1.1499038619900002</v>
      </c>
      <c r="Y98" s="35"/>
      <c r="Z98" s="47">
        <v>1.1499038619900002</v>
      </c>
    </row>
    <row r="99" spans="1:26" ht="13.5" customHeight="1" x14ac:dyDescent="0.15">
      <c r="A99" s="29">
        <v>95</v>
      </c>
      <c r="B99" s="30" t="s">
        <v>98</v>
      </c>
      <c r="C99" s="40"/>
      <c r="D99" s="33">
        <v>50.000000000000007</v>
      </c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4"/>
      <c r="W99" s="34"/>
      <c r="X99" s="34"/>
      <c r="Y99" s="35"/>
      <c r="Z99" s="36">
        <v>50.000000000000007</v>
      </c>
    </row>
    <row r="100" spans="1:26" ht="13.5" customHeight="1" x14ac:dyDescent="0.15">
      <c r="A100" s="29">
        <v>96</v>
      </c>
      <c r="B100" s="30" t="s">
        <v>99</v>
      </c>
      <c r="C100" s="40"/>
      <c r="D100" s="33">
        <v>10.000000000000002</v>
      </c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4"/>
      <c r="W100" s="34"/>
      <c r="X100" s="34"/>
      <c r="Y100" s="35"/>
      <c r="Z100" s="36">
        <v>10.000000000000002</v>
      </c>
    </row>
    <row r="101" spans="1:26" ht="13.5" customHeight="1" x14ac:dyDescent="0.15">
      <c r="A101" s="29">
        <v>97</v>
      </c>
      <c r="B101" s="30" t="s">
        <v>368</v>
      </c>
      <c r="C101" s="40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4"/>
      <c r="W101" s="34"/>
      <c r="X101" s="34"/>
      <c r="Y101" s="35"/>
      <c r="Z101" s="36"/>
    </row>
    <row r="102" spans="1:26" ht="13.5" customHeight="1" x14ac:dyDescent="0.15">
      <c r="A102" s="29">
        <v>98</v>
      </c>
      <c r="B102" s="30" t="s">
        <v>369</v>
      </c>
      <c r="C102" s="40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4"/>
      <c r="W102" s="34"/>
      <c r="X102" s="34"/>
      <c r="Y102" s="35"/>
      <c r="Z102" s="36"/>
    </row>
    <row r="103" spans="1:26" ht="13.5" customHeight="1" x14ac:dyDescent="0.15">
      <c r="A103" s="29">
        <v>99</v>
      </c>
      <c r="B103" s="30" t="s">
        <v>100</v>
      </c>
      <c r="C103" s="40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4"/>
      <c r="W103" s="34"/>
      <c r="X103" s="34"/>
      <c r="Y103" s="35"/>
      <c r="Z103" s="36"/>
    </row>
    <row r="104" spans="1:26" ht="13.5" customHeight="1" x14ac:dyDescent="0.15">
      <c r="A104" s="29">
        <v>100</v>
      </c>
      <c r="B104" s="30" t="s">
        <v>101</v>
      </c>
      <c r="C104" s="40"/>
      <c r="D104" s="33">
        <v>233</v>
      </c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4"/>
      <c r="W104" s="34"/>
      <c r="X104" s="34"/>
      <c r="Y104" s="35"/>
      <c r="Z104" s="36">
        <v>233</v>
      </c>
    </row>
    <row r="105" spans="1:26" ht="13.5" customHeight="1" x14ac:dyDescent="0.15">
      <c r="A105" s="29">
        <v>101</v>
      </c>
      <c r="B105" s="30" t="s">
        <v>102</v>
      </c>
      <c r="C105" s="40"/>
      <c r="D105" s="33">
        <v>571</v>
      </c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4"/>
      <c r="W105" s="34"/>
      <c r="X105" s="34"/>
      <c r="Y105" s="35"/>
      <c r="Z105" s="36">
        <v>571</v>
      </c>
    </row>
    <row r="106" spans="1:26" ht="13.5" customHeight="1" x14ac:dyDescent="0.15">
      <c r="A106" s="29">
        <v>102</v>
      </c>
      <c r="B106" s="30" t="s">
        <v>370</v>
      </c>
      <c r="C106" s="40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4"/>
      <c r="W106" s="34"/>
      <c r="X106" s="34"/>
      <c r="Y106" s="35"/>
      <c r="Z106" s="36"/>
    </row>
    <row r="107" spans="1:26" ht="13.5" customHeight="1" x14ac:dyDescent="0.15">
      <c r="A107" s="29">
        <v>103</v>
      </c>
      <c r="B107" s="30" t="s">
        <v>103</v>
      </c>
      <c r="C107" s="40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>
        <v>3646.8967859239397</v>
      </c>
      <c r="U107" s="33"/>
      <c r="V107" s="34"/>
      <c r="W107" s="34"/>
      <c r="X107" s="34"/>
      <c r="Y107" s="35"/>
      <c r="Z107" s="36">
        <v>3646.8967859239397</v>
      </c>
    </row>
    <row r="108" spans="1:26" ht="13.5" customHeight="1" x14ac:dyDescent="0.15">
      <c r="A108" s="29">
        <v>104</v>
      </c>
      <c r="B108" s="30" t="s">
        <v>104</v>
      </c>
      <c r="C108" s="40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>
        <v>10298.357144970985</v>
      </c>
      <c r="U108" s="33"/>
      <c r="V108" s="34"/>
      <c r="W108" s="34"/>
      <c r="X108" s="34"/>
      <c r="Y108" s="35"/>
      <c r="Z108" s="36">
        <v>10298.357144970985</v>
      </c>
    </row>
    <row r="109" spans="1:26" ht="13.5" customHeight="1" x14ac:dyDescent="0.15">
      <c r="A109" s="29">
        <v>105</v>
      </c>
      <c r="B109" s="30" t="s">
        <v>371</v>
      </c>
      <c r="C109" s="40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4"/>
      <c r="W109" s="34"/>
      <c r="X109" s="34"/>
      <c r="Y109" s="35"/>
      <c r="Z109" s="36"/>
    </row>
    <row r="110" spans="1:26" ht="13.5" customHeight="1" x14ac:dyDescent="0.15">
      <c r="A110" s="29">
        <v>106</v>
      </c>
      <c r="B110" s="30" t="s">
        <v>372</v>
      </c>
      <c r="C110" s="40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4"/>
      <c r="W110" s="34"/>
      <c r="X110" s="34"/>
      <c r="Y110" s="35"/>
      <c r="Z110" s="36"/>
    </row>
    <row r="111" spans="1:26" ht="13.5" customHeight="1" x14ac:dyDescent="0.15">
      <c r="A111" s="29">
        <v>107</v>
      </c>
      <c r="B111" s="30" t="s">
        <v>373</v>
      </c>
      <c r="C111" s="40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4"/>
      <c r="W111" s="34"/>
      <c r="X111" s="34"/>
      <c r="Y111" s="35"/>
      <c r="Z111" s="36"/>
    </row>
    <row r="112" spans="1:26" ht="13.5" customHeight="1" x14ac:dyDescent="0.15">
      <c r="A112" s="29">
        <v>108</v>
      </c>
      <c r="B112" s="30" t="s">
        <v>105</v>
      </c>
      <c r="C112" s="40"/>
      <c r="D112" s="33">
        <v>500</v>
      </c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4"/>
      <c r="W112" s="34"/>
      <c r="X112" s="34"/>
      <c r="Y112" s="35"/>
      <c r="Z112" s="36">
        <v>500</v>
      </c>
    </row>
    <row r="113" spans="1:26" ht="13.5" customHeight="1" x14ac:dyDescent="0.15">
      <c r="A113" s="29">
        <v>109</v>
      </c>
      <c r="B113" s="30" t="s">
        <v>374</v>
      </c>
      <c r="C113" s="40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4"/>
      <c r="W113" s="34"/>
      <c r="X113" s="34"/>
      <c r="Y113" s="35"/>
      <c r="Z113" s="36"/>
    </row>
    <row r="114" spans="1:26" ht="13.5" customHeight="1" x14ac:dyDescent="0.15">
      <c r="A114" s="29">
        <v>110</v>
      </c>
      <c r="B114" s="30" t="s">
        <v>375</v>
      </c>
      <c r="C114" s="40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4"/>
      <c r="W114" s="34"/>
      <c r="X114" s="34"/>
      <c r="Y114" s="35"/>
      <c r="Z114" s="36"/>
    </row>
    <row r="115" spans="1:26" ht="13.5" customHeight="1" x14ac:dyDescent="0.15">
      <c r="A115" s="29">
        <v>111</v>
      </c>
      <c r="B115" s="30" t="s">
        <v>376</v>
      </c>
      <c r="C115" s="40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4"/>
      <c r="W115" s="34"/>
      <c r="X115" s="34"/>
      <c r="Y115" s="35"/>
      <c r="Z115" s="36"/>
    </row>
    <row r="116" spans="1:26" ht="13.5" customHeight="1" x14ac:dyDescent="0.15">
      <c r="A116" s="29">
        <v>112</v>
      </c>
      <c r="B116" s="30" t="s">
        <v>377</v>
      </c>
      <c r="C116" s="40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4"/>
      <c r="W116" s="34"/>
      <c r="X116" s="34"/>
      <c r="Y116" s="35"/>
      <c r="Z116" s="36"/>
    </row>
    <row r="117" spans="1:26" ht="13.5" customHeight="1" x14ac:dyDescent="0.15">
      <c r="A117" s="29">
        <v>113</v>
      </c>
      <c r="B117" s="30" t="s">
        <v>106</v>
      </c>
      <c r="C117" s="40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4"/>
      <c r="W117" s="34"/>
      <c r="X117" s="34"/>
      <c r="Y117" s="35"/>
      <c r="Z117" s="36"/>
    </row>
    <row r="118" spans="1:26" ht="13.5" customHeight="1" x14ac:dyDescent="0.15">
      <c r="A118" s="29">
        <v>114</v>
      </c>
      <c r="B118" s="30" t="s">
        <v>107</v>
      </c>
      <c r="C118" s="40"/>
      <c r="D118" s="32">
        <v>8.4</v>
      </c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4"/>
      <c r="W118" s="34"/>
      <c r="X118" s="34"/>
      <c r="Y118" s="35"/>
      <c r="Z118" s="47">
        <v>8.4</v>
      </c>
    </row>
    <row r="119" spans="1:26" ht="13.5" customHeight="1" x14ac:dyDescent="0.15">
      <c r="A119" s="29">
        <v>115</v>
      </c>
      <c r="B119" s="30" t="s">
        <v>108</v>
      </c>
      <c r="C119" s="40"/>
      <c r="D119" s="33">
        <v>3635.4</v>
      </c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4"/>
      <c r="W119" s="34"/>
      <c r="X119" s="34"/>
      <c r="Y119" s="35"/>
      <c r="Z119" s="36">
        <v>3635.4</v>
      </c>
    </row>
    <row r="120" spans="1:26" ht="13.5" customHeight="1" x14ac:dyDescent="0.15">
      <c r="A120" s="29">
        <v>116</v>
      </c>
      <c r="B120" s="30" t="s">
        <v>109</v>
      </c>
      <c r="C120" s="40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4"/>
      <c r="W120" s="34"/>
      <c r="X120" s="34"/>
      <c r="Y120" s="35"/>
      <c r="Z120" s="36"/>
    </row>
    <row r="121" spans="1:26" ht="13.5" customHeight="1" x14ac:dyDescent="0.15">
      <c r="A121" s="29">
        <v>117</v>
      </c>
      <c r="B121" s="30" t="s">
        <v>110</v>
      </c>
      <c r="C121" s="40"/>
      <c r="D121" s="33">
        <v>238.2</v>
      </c>
      <c r="E121" s="32">
        <v>4.2916609656151188</v>
      </c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4"/>
      <c r="W121" s="34"/>
      <c r="X121" s="34"/>
      <c r="Y121" s="35"/>
      <c r="Z121" s="36">
        <v>242.4916609656151</v>
      </c>
    </row>
    <row r="122" spans="1:26" ht="13.5" customHeight="1" x14ac:dyDescent="0.15">
      <c r="A122" s="29">
        <v>118</v>
      </c>
      <c r="B122" s="30" t="s">
        <v>111</v>
      </c>
      <c r="C122" s="40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4"/>
      <c r="W122" s="34"/>
      <c r="X122" s="34"/>
      <c r="Y122" s="35"/>
      <c r="Z122" s="36"/>
    </row>
    <row r="123" spans="1:26" ht="13.5" customHeight="1" x14ac:dyDescent="0.15">
      <c r="A123" s="29">
        <v>119</v>
      </c>
      <c r="B123" s="30" t="s">
        <v>112</v>
      </c>
      <c r="C123" s="40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4"/>
      <c r="W123" s="34"/>
      <c r="X123" s="34"/>
      <c r="Y123" s="35"/>
      <c r="Z123" s="36"/>
    </row>
    <row r="124" spans="1:26" ht="13.5" customHeight="1" x14ac:dyDescent="0.15">
      <c r="A124" s="29">
        <v>120</v>
      </c>
      <c r="B124" s="30" t="s">
        <v>378</v>
      </c>
      <c r="C124" s="40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4"/>
      <c r="W124" s="34"/>
      <c r="X124" s="34"/>
      <c r="Y124" s="35"/>
      <c r="Z124" s="36"/>
    </row>
    <row r="125" spans="1:26" ht="13.5" customHeight="1" x14ac:dyDescent="0.15">
      <c r="A125" s="29">
        <v>121</v>
      </c>
      <c r="B125" s="30" t="s">
        <v>113</v>
      </c>
      <c r="C125" s="40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4"/>
      <c r="W125" s="34"/>
      <c r="X125" s="34"/>
      <c r="Y125" s="35"/>
      <c r="Z125" s="36"/>
    </row>
    <row r="126" spans="1:26" ht="13.5" customHeight="1" x14ac:dyDescent="0.15">
      <c r="A126" s="29">
        <v>122</v>
      </c>
      <c r="B126" s="30" t="s">
        <v>379</v>
      </c>
      <c r="C126" s="40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4"/>
      <c r="W126" s="34"/>
      <c r="X126" s="34"/>
      <c r="Y126" s="35"/>
      <c r="Z126" s="36"/>
    </row>
    <row r="127" spans="1:26" ht="13.5" customHeight="1" x14ac:dyDescent="0.15">
      <c r="A127" s="29">
        <v>123</v>
      </c>
      <c r="B127" s="30" t="s">
        <v>114</v>
      </c>
      <c r="C127" s="40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4"/>
      <c r="W127" s="34"/>
      <c r="X127" s="34"/>
      <c r="Y127" s="35"/>
      <c r="Z127" s="36"/>
    </row>
    <row r="128" spans="1:26" ht="13.5" customHeight="1" x14ac:dyDescent="0.15">
      <c r="A128" s="29">
        <v>124</v>
      </c>
      <c r="B128" s="30" t="s">
        <v>115</v>
      </c>
      <c r="C128" s="40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4"/>
      <c r="W128" s="34"/>
      <c r="X128" s="34"/>
      <c r="Y128" s="35"/>
      <c r="Z128" s="36"/>
    </row>
    <row r="129" spans="1:26" ht="13.5" customHeight="1" x14ac:dyDescent="0.15">
      <c r="A129" s="29">
        <v>125</v>
      </c>
      <c r="B129" s="30" t="s">
        <v>116</v>
      </c>
      <c r="C129" s="40">
        <v>198.97663948760385</v>
      </c>
      <c r="D129" s="33">
        <v>147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4"/>
      <c r="W129" s="34">
        <v>10.687918445736887</v>
      </c>
      <c r="X129" s="34"/>
      <c r="Y129" s="35">
        <v>213.8324376631644</v>
      </c>
      <c r="Z129" s="36">
        <v>570.49699559650514</v>
      </c>
    </row>
    <row r="130" spans="1:26" ht="13.5" customHeight="1" x14ac:dyDescent="0.15">
      <c r="A130" s="29">
        <v>126</v>
      </c>
      <c r="B130" s="30" t="s">
        <v>117</v>
      </c>
      <c r="C130" s="40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4"/>
      <c r="W130" s="34"/>
      <c r="X130" s="34"/>
      <c r="Y130" s="35"/>
      <c r="Z130" s="36"/>
    </row>
    <row r="131" spans="1:26" ht="13.5" customHeight="1" x14ac:dyDescent="0.15">
      <c r="A131" s="29">
        <v>127</v>
      </c>
      <c r="B131" s="30" t="s">
        <v>118</v>
      </c>
      <c r="C131" s="40">
        <v>111.89650326112576</v>
      </c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>
        <v>976.61884527873326</v>
      </c>
      <c r="T131" s="33"/>
      <c r="U131" s="33"/>
      <c r="V131" s="34"/>
      <c r="W131" s="34">
        <v>138.78751773278557</v>
      </c>
      <c r="X131" s="34"/>
      <c r="Y131" s="35">
        <v>222.38526422031097</v>
      </c>
      <c r="Z131" s="36">
        <v>1449.6881304929557</v>
      </c>
    </row>
    <row r="132" spans="1:26" ht="13.5" customHeight="1" x14ac:dyDescent="0.15">
      <c r="A132" s="29">
        <v>128</v>
      </c>
      <c r="B132" s="30" t="s">
        <v>380</v>
      </c>
      <c r="C132" s="40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4"/>
      <c r="W132" s="34"/>
      <c r="X132" s="34"/>
      <c r="Y132" s="35"/>
      <c r="Z132" s="36"/>
    </row>
    <row r="133" spans="1:26" ht="13.5" customHeight="1" x14ac:dyDescent="0.15">
      <c r="A133" s="29">
        <v>129</v>
      </c>
      <c r="B133" s="30" t="s">
        <v>381</v>
      </c>
      <c r="C133" s="40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4"/>
      <c r="W133" s="34"/>
      <c r="X133" s="34"/>
      <c r="Y133" s="35"/>
      <c r="Z133" s="36"/>
    </row>
    <row r="134" spans="1:26" ht="13.5" customHeight="1" x14ac:dyDescent="0.15">
      <c r="A134" s="29">
        <v>130</v>
      </c>
      <c r="B134" s="30" t="s">
        <v>382</v>
      </c>
      <c r="C134" s="40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4"/>
      <c r="W134" s="34"/>
      <c r="X134" s="34"/>
      <c r="Y134" s="35"/>
      <c r="Z134" s="36"/>
    </row>
    <row r="135" spans="1:26" ht="13.5" customHeight="1" x14ac:dyDescent="0.15">
      <c r="A135" s="29">
        <v>131</v>
      </c>
      <c r="B135" s="30" t="s">
        <v>383</v>
      </c>
      <c r="C135" s="40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4"/>
      <c r="W135" s="34"/>
      <c r="X135" s="34"/>
      <c r="Y135" s="35"/>
      <c r="Z135" s="36"/>
    </row>
    <row r="136" spans="1:26" ht="13.5" customHeight="1" x14ac:dyDescent="0.15">
      <c r="A136" s="29">
        <v>132</v>
      </c>
      <c r="B136" s="30" t="s">
        <v>119</v>
      </c>
      <c r="C136" s="40">
        <v>44.423682750536884</v>
      </c>
      <c r="D136" s="33"/>
      <c r="E136" s="54">
        <v>1.5553182838977737E-2</v>
      </c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44">
        <v>2.1934854022456602</v>
      </c>
      <c r="W136" s="34">
        <v>159.19083361298644</v>
      </c>
      <c r="X136" s="34"/>
      <c r="Y136" s="55">
        <v>8.8487264978264495</v>
      </c>
      <c r="Z136" s="36">
        <v>214.67228144643443</v>
      </c>
    </row>
    <row r="137" spans="1:26" ht="27" customHeight="1" x14ac:dyDescent="0.15">
      <c r="A137" s="29">
        <v>133</v>
      </c>
      <c r="B137" s="30" t="s">
        <v>120</v>
      </c>
      <c r="C137" s="40">
        <v>395.22633645665121</v>
      </c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4"/>
      <c r="W137" s="38">
        <v>2.7951552297217955E-3</v>
      </c>
      <c r="X137" s="34"/>
      <c r="Y137" s="35"/>
      <c r="Z137" s="36">
        <v>395.22913161188092</v>
      </c>
    </row>
    <row r="138" spans="1:26" ht="13.5" customHeight="1" x14ac:dyDescent="0.15">
      <c r="A138" s="29">
        <v>134</v>
      </c>
      <c r="B138" s="30" t="s">
        <v>121</v>
      </c>
      <c r="C138" s="40">
        <v>217.93393694065134</v>
      </c>
      <c r="D138" s="33"/>
      <c r="E138" s="33"/>
      <c r="F138" s="33">
        <v>179.42378631479173</v>
      </c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4"/>
      <c r="W138" s="44">
        <v>1.8628731853120279</v>
      </c>
      <c r="X138" s="34"/>
      <c r="Y138" s="35"/>
      <c r="Z138" s="36">
        <v>399.22059644075506</v>
      </c>
    </row>
    <row r="139" spans="1:26" ht="27" customHeight="1" x14ac:dyDescent="0.15">
      <c r="A139" s="29">
        <v>135</v>
      </c>
      <c r="B139" s="30" t="s">
        <v>384</v>
      </c>
      <c r="C139" s="40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4"/>
      <c r="W139" s="34"/>
      <c r="X139" s="34"/>
      <c r="Y139" s="35"/>
      <c r="Z139" s="36"/>
    </row>
    <row r="140" spans="1:26" ht="13.5" customHeight="1" x14ac:dyDescent="0.15">
      <c r="A140" s="29">
        <v>136</v>
      </c>
      <c r="B140" s="30" t="s">
        <v>385</v>
      </c>
      <c r="C140" s="40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4"/>
      <c r="W140" s="34"/>
      <c r="X140" s="34"/>
      <c r="Y140" s="35"/>
      <c r="Z140" s="36"/>
    </row>
    <row r="141" spans="1:26" ht="13.5" customHeight="1" x14ac:dyDescent="0.15">
      <c r="A141" s="29">
        <v>137</v>
      </c>
      <c r="B141" s="30" t="s">
        <v>122</v>
      </c>
      <c r="C141" s="40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4"/>
      <c r="W141" s="34"/>
      <c r="X141" s="34"/>
      <c r="Y141" s="35"/>
      <c r="Z141" s="36"/>
    </row>
    <row r="142" spans="1:26" ht="13.5" customHeight="1" x14ac:dyDescent="0.15">
      <c r="A142" s="29">
        <v>138</v>
      </c>
      <c r="B142" s="30" t="s">
        <v>123</v>
      </c>
      <c r="C142" s="40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4"/>
      <c r="W142" s="34"/>
      <c r="X142" s="34"/>
      <c r="Y142" s="35"/>
      <c r="Z142" s="36"/>
    </row>
    <row r="143" spans="1:26" ht="13.5" customHeight="1" x14ac:dyDescent="0.15">
      <c r="A143" s="29">
        <v>139</v>
      </c>
      <c r="B143" s="30" t="s">
        <v>124</v>
      </c>
      <c r="C143" s="40"/>
      <c r="D143" s="33"/>
      <c r="E143" s="32">
        <v>2.6176804321632825</v>
      </c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4"/>
      <c r="W143" s="34"/>
      <c r="X143" s="34"/>
      <c r="Y143" s="35"/>
      <c r="Z143" s="47">
        <v>2.6176804321632825</v>
      </c>
    </row>
    <row r="144" spans="1:26" ht="13.5" customHeight="1" x14ac:dyDescent="0.15">
      <c r="A144" s="29">
        <v>140</v>
      </c>
      <c r="B144" s="30" t="s">
        <v>125</v>
      </c>
      <c r="C144" s="40"/>
      <c r="D144" s="33"/>
      <c r="E144" s="32">
        <v>1.6507343167601782</v>
      </c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4"/>
      <c r="W144" s="34"/>
      <c r="X144" s="34"/>
      <c r="Y144" s="35"/>
      <c r="Z144" s="47">
        <v>1.6507343167601782</v>
      </c>
    </row>
    <row r="145" spans="1:26" ht="13.5" customHeight="1" x14ac:dyDescent="0.15">
      <c r="A145" s="29">
        <v>141</v>
      </c>
      <c r="B145" s="30" t="s">
        <v>126</v>
      </c>
      <c r="C145" s="40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4"/>
      <c r="W145" s="34"/>
      <c r="X145" s="34"/>
      <c r="Y145" s="35"/>
      <c r="Z145" s="36"/>
    </row>
    <row r="146" spans="1:26" ht="13.5" customHeight="1" x14ac:dyDescent="0.15">
      <c r="A146" s="29">
        <v>142</v>
      </c>
      <c r="B146" s="30" t="s">
        <v>386</v>
      </c>
      <c r="C146" s="40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4"/>
      <c r="W146" s="34"/>
      <c r="X146" s="34"/>
      <c r="Y146" s="35"/>
      <c r="Z146" s="36"/>
    </row>
    <row r="147" spans="1:26" ht="13.5" customHeight="1" x14ac:dyDescent="0.15">
      <c r="A147" s="29">
        <v>143</v>
      </c>
      <c r="B147" s="30" t="s">
        <v>387</v>
      </c>
      <c r="C147" s="40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4"/>
      <c r="W147" s="34"/>
      <c r="X147" s="34"/>
      <c r="Y147" s="35"/>
      <c r="Z147" s="36"/>
    </row>
    <row r="148" spans="1:26" ht="27" customHeight="1" x14ac:dyDescent="0.15">
      <c r="A148" s="29">
        <v>144</v>
      </c>
      <c r="B148" s="30" t="s">
        <v>127</v>
      </c>
      <c r="C148" s="40">
        <v>34.073658884172168</v>
      </c>
      <c r="D148" s="33"/>
      <c r="E148" s="33"/>
      <c r="F148" s="33"/>
      <c r="G148" s="33"/>
      <c r="H148" s="33"/>
      <c r="I148" s="33"/>
      <c r="J148" s="33"/>
      <c r="K148" s="33"/>
      <c r="L148" s="33">
        <v>115.19400901850624</v>
      </c>
      <c r="M148" s="33"/>
      <c r="N148" s="33"/>
      <c r="O148" s="33"/>
      <c r="P148" s="33"/>
      <c r="Q148" s="33"/>
      <c r="R148" s="33"/>
      <c r="S148" s="33"/>
      <c r="T148" s="33"/>
      <c r="U148" s="33"/>
      <c r="V148" s="34"/>
      <c r="W148" s="34"/>
      <c r="X148" s="34"/>
      <c r="Y148" s="35"/>
      <c r="Z148" s="36">
        <v>149.2676679026784</v>
      </c>
    </row>
    <row r="149" spans="1:26" ht="13.5" customHeight="1" x14ac:dyDescent="0.15">
      <c r="A149" s="29">
        <v>145</v>
      </c>
      <c r="B149" s="30" t="s">
        <v>128</v>
      </c>
      <c r="C149" s="40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4"/>
      <c r="W149" s="34"/>
      <c r="X149" s="34"/>
      <c r="Y149" s="35"/>
      <c r="Z149" s="36"/>
    </row>
    <row r="150" spans="1:26" ht="13.5" customHeight="1" x14ac:dyDescent="0.15">
      <c r="A150" s="29">
        <v>146</v>
      </c>
      <c r="B150" s="30" t="s">
        <v>129</v>
      </c>
      <c r="C150" s="40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4"/>
      <c r="W150" s="34"/>
      <c r="X150" s="34"/>
      <c r="Y150" s="35"/>
      <c r="Z150" s="36"/>
    </row>
    <row r="151" spans="1:26" ht="13.5" customHeight="1" x14ac:dyDescent="0.15">
      <c r="A151" s="29">
        <v>147</v>
      </c>
      <c r="B151" s="30" t="s">
        <v>130</v>
      </c>
      <c r="C151" s="40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4"/>
      <c r="W151" s="34"/>
      <c r="X151" s="34"/>
      <c r="Y151" s="35"/>
      <c r="Z151" s="36"/>
    </row>
    <row r="152" spans="1:26" ht="13.5" customHeight="1" x14ac:dyDescent="0.15">
      <c r="A152" s="29">
        <v>148</v>
      </c>
      <c r="B152" s="30" t="s">
        <v>131</v>
      </c>
      <c r="C152" s="40"/>
      <c r="D152" s="33">
        <v>207.10000000000002</v>
      </c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4"/>
      <c r="W152" s="34"/>
      <c r="X152" s="34"/>
      <c r="Y152" s="35"/>
      <c r="Z152" s="36">
        <v>207.10000000000002</v>
      </c>
    </row>
    <row r="153" spans="1:26" ht="13.5" customHeight="1" x14ac:dyDescent="0.15">
      <c r="A153" s="29">
        <v>149</v>
      </c>
      <c r="B153" s="30" t="s">
        <v>388</v>
      </c>
      <c r="C153" s="41">
        <v>6.0625806998409935E-2</v>
      </c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4"/>
      <c r="W153" s="34"/>
      <c r="X153" s="34"/>
      <c r="Y153" s="35"/>
      <c r="Z153" s="43">
        <v>6.0625806998409935E-2</v>
      </c>
    </row>
    <row r="154" spans="1:26" ht="13.5" customHeight="1" x14ac:dyDescent="0.15">
      <c r="A154" s="29">
        <v>150</v>
      </c>
      <c r="B154" s="30" t="s">
        <v>132</v>
      </c>
      <c r="C154" s="40">
        <v>32.543763101062339</v>
      </c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4"/>
      <c r="W154" s="34"/>
      <c r="X154" s="34"/>
      <c r="Y154" s="35">
        <v>304.65569923044143</v>
      </c>
      <c r="Z154" s="36">
        <v>337.19946233150375</v>
      </c>
    </row>
    <row r="155" spans="1:26" ht="13.5" customHeight="1" x14ac:dyDescent="0.15">
      <c r="A155" s="29">
        <v>151</v>
      </c>
      <c r="B155" s="30" t="s">
        <v>133</v>
      </c>
      <c r="C155" s="40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4"/>
      <c r="W155" s="34"/>
      <c r="X155" s="34"/>
      <c r="Y155" s="35"/>
      <c r="Z155" s="36"/>
    </row>
    <row r="156" spans="1:26" ht="13.5" customHeight="1" x14ac:dyDescent="0.15">
      <c r="A156" s="29">
        <v>152</v>
      </c>
      <c r="B156" s="30" t="s">
        <v>134</v>
      </c>
      <c r="C156" s="40"/>
      <c r="D156" s="33">
        <v>30</v>
      </c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4"/>
      <c r="W156" s="34"/>
      <c r="X156" s="34"/>
      <c r="Y156" s="35"/>
      <c r="Z156" s="36">
        <v>30</v>
      </c>
    </row>
    <row r="157" spans="1:26" ht="13.5" customHeight="1" x14ac:dyDescent="0.15">
      <c r="A157" s="29">
        <v>153</v>
      </c>
      <c r="B157" s="30" t="s">
        <v>135</v>
      </c>
      <c r="C157" s="40"/>
      <c r="D157" s="33"/>
      <c r="E157" s="33">
        <v>278.66244060869894</v>
      </c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4"/>
      <c r="W157" s="34"/>
      <c r="X157" s="34"/>
      <c r="Y157" s="35"/>
      <c r="Z157" s="36">
        <v>278.66244060869894</v>
      </c>
    </row>
    <row r="158" spans="1:26" ht="13.5" customHeight="1" x14ac:dyDescent="0.15">
      <c r="A158" s="29">
        <v>154</v>
      </c>
      <c r="B158" s="30" t="s">
        <v>136</v>
      </c>
      <c r="C158" s="40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4"/>
      <c r="W158" s="34"/>
      <c r="X158" s="34"/>
      <c r="Y158" s="35"/>
      <c r="Z158" s="36"/>
    </row>
    <row r="159" spans="1:26" ht="13.5" customHeight="1" x14ac:dyDescent="0.15">
      <c r="A159" s="29">
        <v>155</v>
      </c>
      <c r="B159" s="30" t="s">
        <v>389</v>
      </c>
      <c r="C159" s="31">
        <v>2.9849476195057103</v>
      </c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4"/>
      <c r="W159" s="44">
        <v>4.5479505829751066</v>
      </c>
      <c r="X159" s="34"/>
      <c r="Y159" s="35"/>
      <c r="Z159" s="47">
        <v>7.5328982024808173</v>
      </c>
    </row>
    <row r="160" spans="1:26" ht="13.5" customHeight="1" x14ac:dyDescent="0.15">
      <c r="A160" s="29">
        <v>156</v>
      </c>
      <c r="B160" s="30" t="s">
        <v>390</v>
      </c>
      <c r="C160" s="40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4"/>
      <c r="W160" s="34"/>
      <c r="X160" s="34"/>
      <c r="Y160" s="35"/>
      <c r="Z160" s="36"/>
    </row>
    <row r="161" spans="1:26" ht="13.5" customHeight="1" x14ac:dyDescent="0.15">
      <c r="A161" s="29">
        <v>157</v>
      </c>
      <c r="B161" s="30" t="s">
        <v>137</v>
      </c>
      <c r="C161" s="40">
        <v>37.920264446883216</v>
      </c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4"/>
      <c r="W161" s="49">
        <v>0.72412134034612363</v>
      </c>
      <c r="X161" s="34"/>
      <c r="Y161" s="35"/>
      <c r="Z161" s="36">
        <v>38.644385787229339</v>
      </c>
    </row>
    <row r="162" spans="1:26" ht="13.5" customHeight="1" x14ac:dyDescent="0.15">
      <c r="A162" s="29">
        <v>158</v>
      </c>
      <c r="B162" s="30" t="s">
        <v>391</v>
      </c>
      <c r="C162" s="40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4"/>
      <c r="W162" s="34"/>
      <c r="X162" s="34"/>
      <c r="Y162" s="35"/>
      <c r="Z162" s="36"/>
    </row>
    <row r="163" spans="1:26" ht="13.5" customHeight="1" x14ac:dyDescent="0.15">
      <c r="A163" s="29">
        <v>159</v>
      </c>
      <c r="B163" s="30" t="s">
        <v>392</v>
      </c>
      <c r="C163" s="40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4"/>
      <c r="W163" s="34"/>
      <c r="X163" s="34"/>
      <c r="Y163" s="35"/>
      <c r="Z163" s="36"/>
    </row>
    <row r="164" spans="1:26" ht="27" customHeight="1" x14ac:dyDescent="0.15">
      <c r="A164" s="29">
        <v>160</v>
      </c>
      <c r="B164" s="30" t="s">
        <v>393</v>
      </c>
      <c r="C164" s="37">
        <v>0.98027806051297051</v>
      </c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4"/>
      <c r="W164" s="34"/>
      <c r="X164" s="34"/>
      <c r="Y164" s="35"/>
      <c r="Z164" s="39">
        <v>0.98027806051297051</v>
      </c>
    </row>
    <row r="165" spans="1:26" ht="13.5" customHeight="1" x14ac:dyDescent="0.15">
      <c r="A165" s="29">
        <v>161</v>
      </c>
      <c r="B165" s="30" t="s">
        <v>138</v>
      </c>
      <c r="C165" s="40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>
        <v>5054.0972534048487</v>
      </c>
      <c r="U165" s="33"/>
      <c r="V165" s="34"/>
      <c r="W165" s="34"/>
      <c r="X165" s="34"/>
      <c r="Y165" s="35"/>
      <c r="Z165" s="36">
        <v>5054.0972534048487</v>
      </c>
    </row>
    <row r="166" spans="1:26" ht="13.5" customHeight="1" x14ac:dyDescent="0.15">
      <c r="A166" s="29">
        <v>162</v>
      </c>
      <c r="B166" s="30" t="s">
        <v>139</v>
      </c>
      <c r="C166" s="40"/>
      <c r="D166" s="33">
        <v>288</v>
      </c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4"/>
      <c r="W166" s="34"/>
      <c r="X166" s="34"/>
      <c r="Y166" s="35"/>
      <c r="Z166" s="36">
        <v>288</v>
      </c>
    </row>
    <row r="167" spans="1:26" ht="13.5" customHeight="1" x14ac:dyDescent="0.15">
      <c r="A167" s="29">
        <v>163</v>
      </c>
      <c r="B167" s="30" t="s">
        <v>394</v>
      </c>
      <c r="C167" s="40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4"/>
      <c r="W167" s="34"/>
      <c r="X167" s="34"/>
      <c r="Y167" s="35"/>
      <c r="Z167" s="36"/>
    </row>
    <row r="168" spans="1:26" ht="13.5" customHeight="1" x14ac:dyDescent="0.15">
      <c r="A168" s="29">
        <v>164</v>
      </c>
      <c r="B168" s="30" t="s">
        <v>140</v>
      </c>
      <c r="C168" s="40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>
        <v>530.94920009813825</v>
      </c>
      <c r="U168" s="33"/>
      <c r="V168" s="34"/>
      <c r="W168" s="34"/>
      <c r="X168" s="34"/>
      <c r="Y168" s="35"/>
      <c r="Z168" s="36">
        <v>530.94920009813825</v>
      </c>
    </row>
    <row r="169" spans="1:26" ht="13.5" customHeight="1" x14ac:dyDescent="0.15">
      <c r="A169" s="29">
        <v>165</v>
      </c>
      <c r="B169" s="30" t="s">
        <v>395</v>
      </c>
      <c r="C169" s="40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4"/>
      <c r="W169" s="34"/>
      <c r="X169" s="34"/>
      <c r="Y169" s="35"/>
      <c r="Z169" s="36"/>
    </row>
    <row r="170" spans="1:26" ht="13.5" customHeight="1" x14ac:dyDescent="0.15">
      <c r="A170" s="29">
        <v>166</v>
      </c>
      <c r="B170" s="30" t="s">
        <v>396</v>
      </c>
      <c r="C170" s="40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4"/>
      <c r="W170" s="34"/>
      <c r="X170" s="34"/>
      <c r="Y170" s="35"/>
      <c r="Z170" s="36"/>
    </row>
    <row r="171" spans="1:26" ht="13.5" customHeight="1" x14ac:dyDescent="0.15">
      <c r="A171" s="29">
        <v>167</v>
      </c>
      <c r="B171" s="30" t="s">
        <v>397</v>
      </c>
      <c r="C171" s="40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4"/>
      <c r="W171" s="34"/>
      <c r="X171" s="34"/>
      <c r="Y171" s="35"/>
      <c r="Z171" s="36"/>
    </row>
    <row r="172" spans="1:26" ht="13.5" customHeight="1" x14ac:dyDescent="0.15">
      <c r="A172" s="29">
        <v>168</v>
      </c>
      <c r="B172" s="30" t="s">
        <v>141</v>
      </c>
      <c r="C172" s="40"/>
      <c r="D172" s="33">
        <v>68.099999999999994</v>
      </c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4"/>
      <c r="W172" s="34"/>
      <c r="X172" s="34"/>
      <c r="Y172" s="35"/>
      <c r="Z172" s="36">
        <v>68.099999999999994</v>
      </c>
    </row>
    <row r="173" spans="1:26" ht="13.5" customHeight="1" x14ac:dyDescent="0.15">
      <c r="A173" s="29">
        <v>169</v>
      </c>
      <c r="B173" s="30" t="s">
        <v>142</v>
      </c>
      <c r="C173" s="37">
        <v>0.25039796269971154</v>
      </c>
      <c r="D173" s="33">
        <v>210.00000000000003</v>
      </c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4"/>
      <c r="W173" s="44">
        <v>3.982649262604157</v>
      </c>
      <c r="X173" s="34"/>
      <c r="Y173" s="35"/>
      <c r="Z173" s="36">
        <v>214.23304722530389</v>
      </c>
    </row>
    <row r="174" spans="1:26" ht="13.5" customHeight="1" x14ac:dyDescent="0.15">
      <c r="A174" s="29">
        <v>170</v>
      </c>
      <c r="B174" s="30" t="s">
        <v>143</v>
      </c>
      <c r="C174" s="40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4"/>
      <c r="W174" s="34"/>
      <c r="X174" s="34"/>
      <c r="Y174" s="35"/>
      <c r="Z174" s="36"/>
    </row>
    <row r="175" spans="1:26" ht="13.5" customHeight="1" x14ac:dyDescent="0.15">
      <c r="A175" s="29">
        <v>171</v>
      </c>
      <c r="B175" s="30" t="s">
        <v>144</v>
      </c>
      <c r="C175" s="40"/>
      <c r="D175" s="33">
        <v>150</v>
      </c>
      <c r="E175" s="33">
        <v>27.685246880776223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4"/>
      <c r="W175" s="34"/>
      <c r="X175" s="34"/>
      <c r="Y175" s="35"/>
      <c r="Z175" s="36">
        <v>177.68524688077622</v>
      </c>
    </row>
    <row r="176" spans="1:26" ht="13.5" customHeight="1" x14ac:dyDescent="0.15">
      <c r="A176" s="29">
        <v>172</v>
      </c>
      <c r="B176" s="30" t="s">
        <v>145</v>
      </c>
      <c r="C176" s="40"/>
      <c r="D176" s="33">
        <v>214</v>
      </c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4"/>
      <c r="W176" s="34"/>
      <c r="X176" s="34"/>
      <c r="Y176" s="35"/>
      <c r="Z176" s="36">
        <v>214</v>
      </c>
    </row>
    <row r="177" spans="1:26" ht="13.5" customHeight="1" x14ac:dyDescent="0.15">
      <c r="A177" s="29">
        <v>173</v>
      </c>
      <c r="B177" s="30" t="s">
        <v>398</v>
      </c>
      <c r="C177" s="40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4"/>
      <c r="W177" s="34"/>
      <c r="X177" s="34"/>
      <c r="Y177" s="35"/>
      <c r="Z177" s="36"/>
    </row>
    <row r="178" spans="1:26" ht="13.5" customHeight="1" x14ac:dyDescent="0.15">
      <c r="A178" s="29">
        <v>174</v>
      </c>
      <c r="B178" s="30" t="s">
        <v>146</v>
      </c>
      <c r="C178" s="40"/>
      <c r="D178" s="33">
        <v>798.71999999999991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4"/>
      <c r="W178" s="49">
        <v>0.93736300984453369</v>
      </c>
      <c r="X178" s="34"/>
      <c r="Y178" s="35"/>
      <c r="Z178" s="36">
        <v>799.6573630098444</v>
      </c>
    </row>
    <row r="179" spans="1:26" ht="13.5" customHeight="1" x14ac:dyDescent="0.15">
      <c r="A179" s="29">
        <v>175</v>
      </c>
      <c r="B179" s="30" t="s">
        <v>147</v>
      </c>
      <c r="C179" s="40"/>
      <c r="D179" s="33">
        <v>53.7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4"/>
      <c r="W179" s="34"/>
      <c r="X179" s="34"/>
      <c r="Y179" s="35"/>
      <c r="Z179" s="36">
        <v>53.7</v>
      </c>
    </row>
    <row r="180" spans="1:26" ht="13.5" customHeight="1" x14ac:dyDescent="0.15">
      <c r="A180" s="29">
        <v>176</v>
      </c>
      <c r="B180" s="30" t="s">
        <v>148</v>
      </c>
      <c r="C180" s="40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>
        <v>11456.679959495144</v>
      </c>
      <c r="U180" s="33"/>
      <c r="V180" s="34"/>
      <c r="W180" s="34"/>
      <c r="X180" s="34"/>
      <c r="Y180" s="35"/>
      <c r="Z180" s="36">
        <v>11456.679959495144</v>
      </c>
    </row>
    <row r="181" spans="1:26" ht="13.5" customHeight="1" x14ac:dyDescent="0.15">
      <c r="A181" s="29">
        <v>177</v>
      </c>
      <c r="B181" s="30" t="s">
        <v>399</v>
      </c>
      <c r="C181" s="40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4"/>
      <c r="W181" s="34"/>
      <c r="X181" s="34"/>
      <c r="Y181" s="35"/>
      <c r="Z181" s="36"/>
    </row>
    <row r="182" spans="1:26" ht="13.5" customHeight="1" x14ac:dyDescent="0.15">
      <c r="A182" s="29">
        <v>178</v>
      </c>
      <c r="B182" s="30" t="s">
        <v>149</v>
      </c>
      <c r="C182" s="40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4"/>
      <c r="W182" s="34"/>
      <c r="X182" s="34"/>
      <c r="Y182" s="35">
        <v>336.40249813442051</v>
      </c>
      <c r="Z182" s="36">
        <v>336.40249813442051</v>
      </c>
    </row>
    <row r="183" spans="1:26" ht="13.5" customHeight="1" x14ac:dyDescent="0.15">
      <c r="A183" s="29">
        <v>179</v>
      </c>
      <c r="B183" s="30" t="s">
        <v>150</v>
      </c>
      <c r="C183" s="40"/>
      <c r="D183" s="33">
        <v>3935</v>
      </c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4"/>
      <c r="W183" s="34"/>
      <c r="X183" s="34"/>
      <c r="Y183" s="35"/>
      <c r="Z183" s="36">
        <v>3935</v>
      </c>
    </row>
    <row r="184" spans="1:26" ht="13.5" customHeight="1" x14ac:dyDescent="0.15">
      <c r="A184" s="29">
        <v>180</v>
      </c>
      <c r="B184" s="30" t="s">
        <v>400</v>
      </c>
      <c r="C184" s="40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4"/>
      <c r="W184" s="34"/>
      <c r="X184" s="34"/>
      <c r="Y184" s="35"/>
      <c r="Z184" s="36"/>
    </row>
    <row r="185" spans="1:26" ht="13.5" customHeight="1" x14ac:dyDescent="0.15">
      <c r="A185" s="29">
        <v>181</v>
      </c>
      <c r="B185" s="30" t="s">
        <v>151</v>
      </c>
      <c r="C185" s="37">
        <v>0.16007303590303612</v>
      </c>
      <c r="D185" s="33"/>
      <c r="E185" s="33">
        <v>358.52836955718874</v>
      </c>
      <c r="F185" s="33"/>
      <c r="G185" s="33"/>
      <c r="H185" s="33"/>
      <c r="I185" s="33"/>
      <c r="J185" s="33">
        <v>54384.288843330309</v>
      </c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4"/>
      <c r="W185" s="38">
        <v>3.7675604599503184E-3</v>
      </c>
      <c r="X185" s="34"/>
      <c r="Y185" s="35">
        <v>830.42480119624202</v>
      </c>
      <c r="Z185" s="36">
        <v>55573.405854680102</v>
      </c>
    </row>
    <row r="186" spans="1:26" ht="13.5" customHeight="1" x14ac:dyDescent="0.15">
      <c r="A186" s="29">
        <v>182</v>
      </c>
      <c r="B186" s="30" t="s">
        <v>152</v>
      </c>
      <c r="C186" s="40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4"/>
      <c r="W186" s="34"/>
      <c r="X186" s="34"/>
      <c r="Y186" s="35"/>
      <c r="Z186" s="36"/>
    </row>
    <row r="187" spans="1:26" ht="13.5" customHeight="1" x14ac:dyDescent="0.15">
      <c r="A187" s="29">
        <v>183</v>
      </c>
      <c r="B187" s="30" t="s">
        <v>153</v>
      </c>
      <c r="C187" s="40"/>
      <c r="D187" s="33">
        <v>1907.4</v>
      </c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4"/>
      <c r="W187" s="34"/>
      <c r="X187" s="34"/>
      <c r="Y187" s="35"/>
      <c r="Z187" s="36">
        <v>1907.4</v>
      </c>
    </row>
    <row r="188" spans="1:26" ht="13.5" customHeight="1" x14ac:dyDescent="0.15">
      <c r="A188" s="29">
        <v>184</v>
      </c>
      <c r="B188" s="30" t="s">
        <v>154</v>
      </c>
      <c r="C188" s="40"/>
      <c r="D188" s="33">
        <v>103.00000000000003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4"/>
      <c r="W188" s="44">
        <v>2.9320697522700816</v>
      </c>
      <c r="X188" s="34"/>
      <c r="Y188" s="35"/>
      <c r="Z188" s="36">
        <v>105.93206975227011</v>
      </c>
    </row>
    <row r="189" spans="1:26" ht="13.5" customHeight="1" x14ac:dyDescent="0.15">
      <c r="A189" s="29">
        <v>185</v>
      </c>
      <c r="B189" s="30" t="s">
        <v>155</v>
      </c>
      <c r="C189" s="40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>
        <v>213.61163695913865</v>
      </c>
      <c r="U189" s="33"/>
      <c r="V189" s="34"/>
      <c r="W189" s="34"/>
      <c r="X189" s="34"/>
      <c r="Y189" s="35"/>
      <c r="Z189" s="36">
        <v>213.61163695913865</v>
      </c>
    </row>
    <row r="190" spans="1:26" ht="13.5" customHeight="1" x14ac:dyDescent="0.15">
      <c r="A190" s="29">
        <v>186</v>
      </c>
      <c r="B190" s="30" t="s">
        <v>156</v>
      </c>
      <c r="C190" s="40">
        <v>14038.487513432976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4"/>
      <c r="W190" s="44">
        <v>9.9371671751763024</v>
      </c>
      <c r="X190" s="34"/>
      <c r="Y190" s="35"/>
      <c r="Z190" s="36">
        <v>14048.424680608152</v>
      </c>
    </row>
    <row r="191" spans="1:26" ht="13.5" customHeight="1" x14ac:dyDescent="0.15">
      <c r="A191" s="29">
        <v>187</v>
      </c>
      <c r="B191" s="30" t="s">
        <v>157</v>
      </c>
      <c r="C191" s="40"/>
      <c r="D191" s="33">
        <v>210</v>
      </c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4"/>
      <c r="W191" s="34"/>
      <c r="X191" s="34"/>
      <c r="Y191" s="35"/>
      <c r="Z191" s="36">
        <v>210</v>
      </c>
    </row>
    <row r="192" spans="1:26" ht="13.5" customHeight="1" x14ac:dyDescent="0.15">
      <c r="A192" s="29">
        <v>188</v>
      </c>
      <c r="B192" s="30" t="s">
        <v>158</v>
      </c>
      <c r="C192" s="40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4"/>
      <c r="W192" s="34"/>
      <c r="X192" s="34"/>
      <c r="Y192" s="35"/>
      <c r="Z192" s="36"/>
    </row>
    <row r="193" spans="1:26" ht="27" customHeight="1" x14ac:dyDescent="0.15">
      <c r="A193" s="29">
        <v>189</v>
      </c>
      <c r="B193" s="30" t="s">
        <v>401</v>
      </c>
      <c r="C193" s="40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4"/>
      <c r="W193" s="34"/>
      <c r="X193" s="34"/>
      <c r="Y193" s="35"/>
      <c r="Z193" s="36"/>
    </row>
    <row r="194" spans="1:26" ht="13.5" customHeight="1" x14ac:dyDescent="0.15">
      <c r="A194" s="29">
        <v>190</v>
      </c>
      <c r="B194" s="30" t="s">
        <v>159</v>
      </c>
      <c r="C194" s="45">
        <v>2.1533595023731246E-4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4"/>
      <c r="W194" s="34"/>
      <c r="X194" s="34"/>
      <c r="Y194" s="35"/>
      <c r="Z194" s="46">
        <v>2.1533595023731246E-4</v>
      </c>
    </row>
    <row r="195" spans="1:26" ht="13.5" customHeight="1" x14ac:dyDescent="0.15">
      <c r="A195" s="29">
        <v>191</v>
      </c>
      <c r="B195" s="30" t="s">
        <v>160</v>
      </c>
      <c r="C195" s="40"/>
      <c r="D195" s="33">
        <v>216</v>
      </c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4"/>
      <c r="W195" s="34"/>
      <c r="X195" s="34"/>
      <c r="Y195" s="35"/>
      <c r="Z195" s="36">
        <v>216</v>
      </c>
    </row>
    <row r="196" spans="1:26" ht="13.5" customHeight="1" x14ac:dyDescent="0.15">
      <c r="A196" s="29">
        <v>192</v>
      </c>
      <c r="B196" s="30" t="s">
        <v>402</v>
      </c>
      <c r="C196" s="40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4"/>
      <c r="W196" s="34"/>
      <c r="X196" s="34"/>
      <c r="Y196" s="35"/>
      <c r="Z196" s="36"/>
    </row>
    <row r="197" spans="1:26" ht="13.5" customHeight="1" x14ac:dyDescent="0.15">
      <c r="A197" s="29">
        <v>193</v>
      </c>
      <c r="B197" s="30" t="s">
        <v>403</v>
      </c>
      <c r="C197" s="40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4"/>
      <c r="W197" s="34"/>
      <c r="X197" s="34"/>
      <c r="Y197" s="35"/>
      <c r="Z197" s="36"/>
    </row>
    <row r="198" spans="1:26" ht="13.5" customHeight="1" x14ac:dyDescent="0.15">
      <c r="A198" s="29">
        <v>194</v>
      </c>
      <c r="B198" s="30" t="s">
        <v>161</v>
      </c>
      <c r="C198" s="40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4"/>
      <c r="W198" s="34"/>
      <c r="X198" s="34"/>
      <c r="Y198" s="35"/>
      <c r="Z198" s="36"/>
    </row>
    <row r="199" spans="1:26" ht="13.5" customHeight="1" x14ac:dyDescent="0.15">
      <c r="A199" s="29">
        <v>195</v>
      </c>
      <c r="B199" s="30" t="s">
        <v>162</v>
      </c>
      <c r="C199" s="40"/>
      <c r="D199" s="33">
        <v>24</v>
      </c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4"/>
      <c r="W199" s="34"/>
      <c r="X199" s="34"/>
      <c r="Y199" s="35"/>
      <c r="Z199" s="36">
        <v>24</v>
      </c>
    </row>
    <row r="200" spans="1:26" ht="13.5" customHeight="1" x14ac:dyDescent="0.15">
      <c r="A200" s="29">
        <v>196</v>
      </c>
      <c r="B200" s="30" t="s">
        <v>163</v>
      </c>
      <c r="C200" s="40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4"/>
      <c r="W200" s="34"/>
      <c r="X200" s="34"/>
      <c r="Y200" s="35"/>
      <c r="Z200" s="36"/>
    </row>
    <row r="201" spans="1:26" ht="13.5" customHeight="1" x14ac:dyDescent="0.15">
      <c r="A201" s="29">
        <v>197</v>
      </c>
      <c r="B201" s="30" t="s">
        <v>164</v>
      </c>
      <c r="C201" s="40"/>
      <c r="D201" s="33">
        <v>56.000000000000007</v>
      </c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4"/>
      <c r="W201" s="34"/>
      <c r="X201" s="34"/>
      <c r="Y201" s="35"/>
      <c r="Z201" s="36">
        <v>56.000000000000007</v>
      </c>
    </row>
    <row r="202" spans="1:26" ht="13.5" customHeight="1" x14ac:dyDescent="0.15">
      <c r="A202" s="29">
        <v>198</v>
      </c>
      <c r="B202" s="30" t="s">
        <v>165</v>
      </c>
      <c r="C202" s="40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4"/>
      <c r="W202" s="34"/>
      <c r="X202" s="34"/>
      <c r="Y202" s="35"/>
      <c r="Z202" s="36"/>
    </row>
    <row r="203" spans="1:26" ht="13.5" customHeight="1" x14ac:dyDescent="0.15">
      <c r="A203" s="29">
        <v>199</v>
      </c>
      <c r="B203" s="30" t="s">
        <v>404</v>
      </c>
      <c r="C203" s="40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4"/>
      <c r="W203" s="34"/>
      <c r="X203" s="34"/>
      <c r="Y203" s="35"/>
      <c r="Z203" s="36"/>
    </row>
    <row r="204" spans="1:26" ht="13.5" customHeight="1" x14ac:dyDescent="0.15">
      <c r="A204" s="29">
        <v>200</v>
      </c>
      <c r="B204" s="30" t="s">
        <v>166</v>
      </c>
      <c r="C204" s="40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4"/>
      <c r="W204" s="34"/>
      <c r="X204" s="34"/>
      <c r="Y204" s="35"/>
      <c r="Z204" s="36"/>
    </row>
    <row r="205" spans="1:26" ht="13.5" customHeight="1" x14ac:dyDescent="0.15">
      <c r="A205" s="29">
        <v>201</v>
      </c>
      <c r="B205" s="30" t="s">
        <v>405</v>
      </c>
      <c r="C205" s="40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4"/>
      <c r="W205" s="34"/>
      <c r="X205" s="34"/>
      <c r="Y205" s="35"/>
      <c r="Z205" s="36"/>
    </row>
    <row r="206" spans="1:26" ht="13.5" customHeight="1" x14ac:dyDescent="0.15">
      <c r="A206" s="29">
        <v>202</v>
      </c>
      <c r="B206" s="30" t="s">
        <v>406</v>
      </c>
      <c r="C206" s="40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4"/>
      <c r="W206" s="34"/>
      <c r="X206" s="34"/>
      <c r="Y206" s="35"/>
      <c r="Z206" s="36"/>
    </row>
    <row r="207" spans="1:26" ht="13.5" customHeight="1" x14ac:dyDescent="0.15">
      <c r="A207" s="29">
        <v>203</v>
      </c>
      <c r="B207" s="30" t="s">
        <v>167</v>
      </c>
      <c r="C207" s="37">
        <v>0.92322528566766149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4"/>
      <c r="W207" s="34"/>
      <c r="X207" s="34"/>
      <c r="Y207" s="35"/>
      <c r="Z207" s="39">
        <v>0.92322528566766149</v>
      </c>
    </row>
    <row r="208" spans="1:26" ht="13.5" customHeight="1" x14ac:dyDescent="0.15">
      <c r="A208" s="29">
        <v>204</v>
      </c>
      <c r="B208" s="30" t="s">
        <v>168</v>
      </c>
      <c r="C208" s="40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4"/>
      <c r="W208" s="34"/>
      <c r="X208" s="34"/>
      <c r="Y208" s="35"/>
      <c r="Z208" s="36"/>
    </row>
    <row r="209" spans="1:26" ht="13.5" customHeight="1" x14ac:dyDescent="0.15">
      <c r="A209" s="29">
        <v>205</v>
      </c>
      <c r="B209" s="30" t="s">
        <v>407</v>
      </c>
      <c r="C209" s="51">
        <v>8.1521245354801547E-5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4"/>
      <c r="W209" s="42">
        <v>2.9238255655452154E-4</v>
      </c>
      <c r="X209" s="34"/>
      <c r="Y209" s="35"/>
      <c r="Z209" s="46">
        <v>3.739038019093231E-4</v>
      </c>
    </row>
    <row r="210" spans="1:26" ht="13.5" customHeight="1" x14ac:dyDescent="0.15">
      <c r="A210" s="29">
        <v>206</v>
      </c>
      <c r="B210" s="30" t="s">
        <v>169</v>
      </c>
      <c r="C210" s="40"/>
      <c r="D210" s="32">
        <v>3.0000000000000004</v>
      </c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4"/>
      <c r="W210" s="34"/>
      <c r="X210" s="34"/>
      <c r="Y210" s="35"/>
      <c r="Z210" s="47">
        <v>3.0000000000000004</v>
      </c>
    </row>
    <row r="211" spans="1:26" ht="27" customHeight="1" x14ac:dyDescent="0.15">
      <c r="A211" s="29">
        <v>207</v>
      </c>
      <c r="B211" s="30" t="s">
        <v>170</v>
      </c>
      <c r="C211" s="31">
        <v>6.5327799047734096</v>
      </c>
      <c r="D211" s="32">
        <v>8</v>
      </c>
      <c r="E211" s="33">
        <v>15.310377298817331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4"/>
      <c r="W211" s="38">
        <v>5.749463102493628E-2</v>
      </c>
      <c r="X211" s="34"/>
      <c r="Y211" s="35"/>
      <c r="Z211" s="36">
        <v>29.90065183461568</v>
      </c>
    </row>
    <row r="212" spans="1:26" ht="13.5" customHeight="1" x14ac:dyDescent="0.15">
      <c r="A212" s="29">
        <v>208</v>
      </c>
      <c r="B212" s="30" t="s">
        <v>408</v>
      </c>
      <c r="C212" s="40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4"/>
      <c r="W212" s="34"/>
      <c r="X212" s="34"/>
      <c r="Y212" s="35"/>
      <c r="Z212" s="36"/>
    </row>
    <row r="213" spans="1:26" ht="13.5" customHeight="1" x14ac:dyDescent="0.15">
      <c r="A213" s="29">
        <v>209</v>
      </c>
      <c r="B213" s="30" t="s">
        <v>171</v>
      </c>
      <c r="C213" s="40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>
        <v>203.39110144261994</v>
      </c>
      <c r="T213" s="33"/>
      <c r="U213" s="33"/>
      <c r="V213" s="34"/>
      <c r="W213" s="34">
        <v>126.68500900582742</v>
      </c>
      <c r="X213" s="34"/>
      <c r="Y213" s="35"/>
      <c r="Z213" s="36">
        <v>330.07611044844737</v>
      </c>
    </row>
    <row r="214" spans="1:26" ht="13.5" customHeight="1" x14ac:dyDescent="0.15">
      <c r="A214" s="29">
        <v>210</v>
      </c>
      <c r="B214" s="30" t="s">
        <v>172</v>
      </c>
      <c r="C214" s="40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4"/>
      <c r="W214" s="34"/>
      <c r="X214" s="34"/>
      <c r="Y214" s="35"/>
      <c r="Z214" s="36"/>
    </row>
    <row r="215" spans="1:26" ht="13.5" customHeight="1" x14ac:dyDescent="0.15">
      <c r="A215" s="29">
        <v>211</v>
      </c>
      <c r="B215" s="30" t="s">
        <v>409</v>
      </c>
      <c r="C215" s="40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4"/>
      <c r="W215" s="34"/>
      <c r="X215" s="34"/>
      <c r="Y215" s="35"/>
      <c r="Z215" s="36"/>
    </row>
    <row r="216" spans="1:26" ht="13.5" customHeight="1" x14ac:dyDescent="0.15">
      <c r="A216" s="29">
        <v>212</v>
      </c>
      <c r="B216" s="30" t="s">
        <v>173</v>
      </c>
      <c r="C216" s="40"/>
      <c r="D216" s="33">
        <v>315.00000000000006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4"/>
      <c r="W216" s="34"/>
      <c r="X216" s="34"/>
      <c r="Y216" s="35"/>
      <c r="Z216" s="36">
        <v>315.00000000000006</v>
      </c>
    </row>
    <row r="217" spans="1:26" ht="13.5" customHeight="1" x14ac:dyDescent="0.15">
      <c r="A217" s="29">
        <v>213</v>
      </c>
      <c r="B217" s="30" t="s">
        <v>174</v>
      </c>
      <c r="C217" s="40">
        <v>188.53581450086239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4"/>
      <c r="W217" s="49">
        <v>0.53444168223738697</v>
      </c>
      <c r="X217" s="34"/>
      <c r="Y217" s="35"/>
      <c r="Z217" s="36">
        <v>189.07025618309979</v>
      </c>
    </row>
    <row r="218" spans="1:26" ht="13.5" customHeight="1" x14ac:dyDescent="0.15">
      <c r="A218" s="29">
        <v>214</v>
      </c>
      <c r="B218" s="30" t="s">
        <v>410</v>
      </c>
      <c r="C218" s="40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4"/>
      <c r="W218" s="34"/>
      <c r="X218" s="34"/>
      <c r="Y218" s="35"/>
      <c r="Z218" s="36"/>
    </row>
    <row r="219" spans="1:26" ht="13.5" customHeight="1" x14ac:dyDescent="0.15">
      <c r="A219" s="29">
        <v>215</v>
      </c>
      <c r="B219" s="30" t="s">
        <v>411</v>
      </c>
      <c r="C219" s="40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4"/>
      <c r="W219" s="34"/>
      <c r="X219" s="34"/>
      <c r="Y219" s="35"/>
      <c r="Z219" s="36"/>
    </row>
    <row r="220" spans="1:26" ht="13.5" customHeight="1" x14ac:dyDescent="0.15">
      <c r="A220" s="29">
        <v>216</v>
      </c>
      <c r="B220" s="30" t="s">
        <v>412</v>
      </c>
      <c r="C220" s="41">
        <v>3.4670637337839774E-3</v>
      </c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4"/>
      <c r="W220" s="34"/>
      <c r="X220" s="34"/>
      <c r="Y220" s="35"/>
      <c r="Z220" s="43">
        <v>3.4670637337839774E-3</v>
      </c>
    </row>
    <row r="221" spans="1:26" ht="13.5" customHeight="1" x14ac:dyDescent="0.15">
      <c r="A221" s="29">
        <v>217</v>
      </c>
      <c r="B221" s="30" t="s">
        <v>175</v>
      </c>
      <c r="C221" s="40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4"/>
      <c r="W221" s="34"/>
      <c r="X221" s="34"/>
      <c r="Y221" s="35"/>
      <c r="Z221" s="36"/>
    </row>
    <row r="222" spans="1:26" ht="13.5" customHeight="1" x14ac:dyDescent="0.15">
      <c r="A222" s="29">
        <v>218</v>
      </c>
      <c r="B222" s="30" t="s">
        <v>176</v>
      </c>
      <c r="C222" s="37">
        <v>0.82443632674405742</v>
      </c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4"/>
      <c r="W222" s="38">
        <v>6.4856757581653332E-3</v>
      </c>
      <c r="X222" s="34"/>
      <c r="Y222" s="35"/>
      <c r="Z222" s="39">
        <v>0.83092200250222281</v>
      </c>
    </row>
    <row r="223" spans="1:26" ht="13.5" customHeight="1" x14ac:dyDescent="0.15">
      <c r="A223" s="29">
        <v>219</v>
      </c>
      <c r="B223" s="30" t="s">
        <v>413</v>
      </c>
      <c r="C223" s="40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4"/>
      <c r="W223" s="34"/>
      <c r="X223" s="34"/>
      <c r="Y223" s="35"/>
      <c r="Z223" s="36"/>
    </row>
    <row r="224" spans="1:26" ht="13.5" customHeight="1" x14ac:dyDescent="0.15">
      <c r="A224" s="29">
        <v>220</v>
      </c>
      <c r="B224" s="30" t="s">
        <v>414</v>
      </c>
      <c r="C224" s="40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4"/>
      <c r="W224" s="34"/>
      <c r="X224" s="34"/>
      <c r="Y224" s="35"/>
      <c r="Z224" s="36"/>
    </row>
    <row r="225" spans="1:26" ht="13.5" customHeight="1" x14ac:dyDescent="0.15">
      <c r="A225" s="29">
        <v>221</v>
      </c>
      <c r="B225" s="30" t="s">
        <v>177</v>
      </c>
      <c r="C225" s="40"/>
      <c r="D225" s="33">
        <v>38</v>
      </c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4"/>
      <c r="W225" s="49">
        <v>0.54311151382858047</v>
      </c>
      <c r="X225" s="34"/>
      <c r="Y225" s="35"/>
      <c r="Z225" s="36">
        <v>38.543111513828578</v>
      </c>
    </row>
    <row r="226" spans="1:26" ht="13.5" customHeight="1" x14ac:dyDescent="0.15">
      <c r="A226" s="29">
        <v>222</v>
      </c>
      <c r="B226" s="30" t="s">
        <v>415</v>
      </c>
      <c r="C226" s="40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4"/>
      <c r="W226" s="34"/>
      <c r="X226" s="34"/>
      <c r="Y226" s="35"/>
      <c r="Z226" s="36"/>
    </row>
    <row r="227" spans="1:26" ht="13.5" customHeight="1" x14ac:dyDescent="0.15">
      <c r="A227" s="29">
        <v>223</v>
      </c>
      <c r="B227" s="30" t="s">
        <v>178</v>
      </c>
      <c r="C227" s="40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4"/>
      <c r="W227" s="34"/>
      <c r="X227" s="34"/>
      <c r="Y227" s="35"/>
      <c r="Z227" s="36"/>
    </row>
    <row r="228" spans="1:26" ht="27" customHeight="1" x14ac:dyDescent="0.15">
      <c r="A228" s="29">
        <v>224</v>
      </c>
      <c r="B228" s="30" t="s">
        <v>179</v>
      </c>
      <c r="C228" s="31">
        <v>3.9073237353231995</v>
      </c>
      <c r="D228" s="33"/>
      <c r="E228" s="33"/>
      <c r="F228" s="33"/>
      <c r="G228" s="33"/>
      <c r="H228" s="33"/>
      <c r="I228" s="33">
        <v>8285.9690264583987</v>
      </c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4"/>
      <c r="W228" s="34">
        <v>116.37065142844374</v>
      </c>
      <c r="X228" s="34"/>
      <c r="Y228" s="35"/>
      <c r="Z228" s="36">
        <v>8406.2470016221669</v>
      </c>
    </row>
    <row r="229" spans="1:26" ht="13.5" customHeight="1" x14ac:dyDescent="0.15">
      <c r="A229" s="29">
        <v>225</v>
      </c>
      <c r="B229" s="30" t="s">
        <v>180</v>
      </c>
      <c r="C229" s="40"/>
      <c r="D229" s="33"/>
      <c r="E229" s="32">
        <v>3.9244868558050938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4"/>
      <c r="W229" s="34"/>
      <c r="X229" s="34"/>
      <c r="Y229" s="35"/>
      <c r="Z229" s="47">
        <v>3.9244868558050938</v>
      </c>
    </row>
    <row r="230" spans="1:26" ht="13.5" customHeight="1" x14ac:dyDescent="0.15">
      <c r="A230" s="29">
        <v>226</v>
      </c>
      <c r="B230" s="30" t="s">
        <v>416</v>
      </c>
      <c r="C230" s="40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4"/>
      <c r="W230" s="34"/>
      <c r="X230" s="34"/>
      <c r="Y230" s="35"/>
      <c r="Z230" s="36"/>
    </row>
    <row r="231" spans="1:26" ht="13.5" customHeight="1" x14ac:dyDescent="0.15">
      <c r="A231" s="29">
        <v>227</v>
      </c>
      <c r="B231" s="30" t="s">
        <v>181</v>
      </c>
      <c r="C231" s="40"/>
      <c r="D231" s="33">
        <v>90.000000000000014</v>
      </c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4"/>
      <c r="W231" s="34"/>
      <c r="X231" s="34"/>
      <c r="Y231" s="35"/>
      <c r="Z231" s="36">
        <v>90.000000000000014</v>
      </c>
    </row>
    <row r="232" spans="1:26" ht="27" customHeight="1" x14ac:dyDescent="0.15">
      <c r="A232" s="29">
        <v>228</v>
      </c>
      <c r="B232" s="30" t="s">
        <v>417</v>
      </c>
      <c r="C232" s="40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4"/>
      <c r="W232" s="34"/>
      <c r="X232" s="34"/>
      <c r="Y232" s="35"/>
      <c r="Z232" s="36"/>
    </row>
    <row r="233" spans="1:26" ht="13.5" customHeight="1" x14ac:dyDescent="0.15">
      <c r="A233" s="29">
        <v>229</v>
      </c>
      <c r="B233" s="30" t="s">
        <v>182</v>
      </c>
      <c r="C233" s="40"/>
      <c r="D233" s="33">
        <v>648.20000000000005</v>
      </c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4"/>
      <c r="W233" s="34"/>
      <c r="X233" s="34"/>
      <c r="Y233" s="35"/>
      <c r="Z233" s="36">
        <v>648.20000000000005</v>
      </c>
    </row>
    <row r="234" spans="1:26" ht="27" customHeight="1" x14ac:dyDescent="0.15">
      <c r="A234" s="29">
        <v>230</v>
      </c>
      <c r="B234" s="30" t="s">
        <v>418</v>
      </c>
      <c r="C234" s="40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4"/>
      <c r="W234" s="34"/>
      <c r="X234" s="34"/>
      <c r="Y234" s="35"/>
      <c r="Z234" s="36"/>
    </row>
    <row r="235" spans="1:26" ht="13.5" customHeight="1" x14ac:dyDescent="0.15">
      <c r="A235" s="29">
        <v>231</v>
      </c>
      <c r="B235" s="30" t="s">
        <v>183</v>
      </c>
      <c r="C235" s="40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4"/>
      <c r="W235" s="34"/>
      <c r="X235" s="34"/>
      <c r="Y235" s="35"/>
      <c r="Z235" s="36"/>
    </row>
    <row r="236" spans="1:26" ht="13.5" customHeight="1" x14ac:dyDescent="0.15">
      <c r="A236" s="29">
        <v>232</v>
      </c>
      <c r="B236" s="30" t="s">
        <v>184</v>
      </c>
      <c r="C236" s="40">
        <v>5915.3148742133744</v>
      </c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4"/>
      <c r="W236" s="34"/>
      <c r="X236" s="34"/>
      <c r="Y236" s="35"/>
      <c r="Z236" s="36">
        <v>5915.3148742133744</v>
      </c>
    </row>
    <row r="237" spans="1:26" ht="13.5" customHeight="1" x14ac:dyDescent="0.15">
      <c r="A237" s="29">
        <v>233</v>
      </c>
      <c r="B237" s="30" t="s">
        <v>185</v>
      </c>
      <c r="C237" s="40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4"/>
      <c r="W237" s="34"/>
      <c r="X237" s="34"/>
      <c r="Y237" s="35"/>
      <c r="Z237" s="36"/>
    </row>
    <row r="238" spans="1:26" ht="13.5" customHeight="1" x14ac:dyDescent="0.15">
      <c r="A238" s="29">
        <v>234</v>
      </c>
      <c r="B238" s="30" t="s">
        <v>186</v>
      </c>
      <c r="C238" s="41">
        <v>4.9864945111780287E-2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4"/>
      <c r="W238" s="34"/>
      <c r="X238" s="34"/>
      <c r="Y238" s="35"/>
      <c r="Z238" s="43">
        <v>4.9864945111780287E-2</v>
      </c>
    </row>
    <row r="239" spans="1:26" ht="13.5" customHeight="1" x14ac:dyDescent="0.15">
      <c r="A239" s="29">
        <v>235</v>
      </c>
      <c r="B239" s="30" t="s">
        <v>419</v>
      </c>
      <c r="C239" s="45">
        <v>1.4427450970343742E-4</v>
      </c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4"/>
      <c r="W239" s="34"/>
      <c r="X239" s="34"/>
      <c r="Y239" s="35"/>
      <c r="Z239" s="46">
        <v>1.4427450970343742E-4</v>
      </c>
    </row>
    <row r="240" spans="1:26" ht="13.5" customHeight="1" x14ac:dyDescent="0.15">
      <c r="A240" s="29">
        <v>236</v>
      </c>
      <c r="B240" s="30" t="s">
        <v>187</v>
      </c>
      <c r="C240" s="40"/>
      <c r="D240" s="33">
        <v>90</v>
      </c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4"/>
      <c r="W240" s="34"/>
      <c r="X240" s="34"/>
      <c r="Y240" s="35"/>
      <c r="Z240" s="36">
        <v>90</v>
      </c>
    </row>
    <row r="241" spans="1:26" ht="13.5" customHeight="1" x14ac:dyDescent="0.15">
      <c r="A241" s="29">
        <v>237</v>
      </c>
      <c r="B241" s="30" t="s">
        <v>188</v>
      </c>
      <c r="C241" s="37">
        <v>0.40499614093382075</v>
      </c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4">
        <v>42.153067295329649</v>
      </c>
      <c r="W241" s="34"/>
      <c r="X241" s="34">
        <v>20.490710435367578</v>
      </c>
      <c r="Y241" s="35"/>
      <c r="Z241" s="36">
        <v>63.048773871631042</v>
      </c>
    </row>
    <row r="242" spans="1:26" ht="13.5" customHeight="1" x14ac:dyDescent="0.15">
      <c r="A242" s="29">
        <v>238</v>
      </c>
      <c r="B242" s="30" t="s">
        <v>420</v>
      </c>
      <c r="C242" s="40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4"/>
      <c r="W242" s="34"/>
      <c r="X242" s="34"/>
      <c r="Y242" s="35"/>
      <c r="Z242" s="36"/>
    </row>
    <row r="243" spans="1:26" ht="13.5" customHeight="1" x14ac:dyDescent="0.15">
      <c r="A243" s="29">
        <v>239</v>
      </c>
      <c r="B243" s="30" t="s">
        <v>189</v>
      </c>
      <c r="C243" s="31">
        <v>2.3617821220230026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4"/>
      <c r="W243" s="34"/>
      <c r="X243" s="34"/>
      <c r="Y243" s="35"/>
      <c r="Z243" s="47">
        <v>2.3617821220230026</v>
      </c>
    </row>
    <row r="244" spans="1:26" ht="13.5" customHeight="1" x14ac:dyDescent="0.15">
      <c r="A244" s="29">
        <v>240</v>
      </c>
      <c r="B244" s="30" t="s">
        <v>190</v>
      </c>
      <c r="C244" s="40">
        <v>1432.4866151913263</v>
      </c>
      <c r="D244" s="33"/>
      <c r="E244" s="33"/>
      <c r="F244" s="54">
        <v>5.4710410548061028E-2</v>
      </c>
      <c r="G244" s="33">
        <v>607.08497785187501</v>
      </c>
      <c r="H244" s="33"/>
      <c r="I244" s="33"/>
      <c r="J244" s="33"/>
      <c r="K244" s="33">
        <v>352.27139400995088</v>
      </c>
      <c r="L244" s="33"/>
      <c r="M244" s="33">
        <v>7594.0731154947962</v>
      </c>
      <c r="N244" s="33">
        <v>498.5668520727487</v>
      </c>
      <c r="O244" s="33">
        <v>433.02071449049544</v>
      </c>
      <c r="P244" s="33">
        <v>3546.8265056207965</v>
      </c>
      <c r="Q244" s="33"/>
      <c r="R244" s="33"/>
      <c r="S244" s="33"/>
      <c r="T244" s="33"/>
      <c r="U244" s="33"/>
      <c r="V244" s="34"/>
      <c r="W244" s="34"/>
      <c r="X244" s="34"/>
      <c r="Y244" s="35"/>
      <c r="Z244" s="36">
        <v>14464.384885142537</v>
      </c>
    </row>
    <row r="245" spans="1:26" ht="27" customHeight="1" x14ac:dyDescent="0.15">
      <c r="A245" s="29">
        <v>241</v>
      </c>
      <c r="B245" s="30" t="s">
        <v>421</v>
      </c>
      <c r="C245" s="40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4"/>
      <c r="W245" s="34"/>
      <c r="X245" s="34"/>
      <c r="Y245" s="35"/>
      <c r="Z245" s="36"/>
    </row>
    <row r="246" spans="1:26" ht="13.5" customHeight="1" x14ac:dyDescent="0.15">
      <c r="A246" s="29">
        <v>242</v>
      </c>
      <c r="B246" s="30" t="s">
        <v>191</v>
      </c>
      <c r="C246" s="41">
        <v>2.3999673049520552E-3</v>
      </c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4">
        <v>158.31242468381723</v>
      </c>
      <c r="W246" s="42">
        <v>5.7795357059877523E-4</v>
      </c>
      <c r="X246" s="34"/>
      <c r="Y246" s="35"/>
      <c r="Z246" s="36">
        <v>158.31540260469276</v>
      </c>
    </row>
    <row r="247" spans="1:26" ht="13.5" customHeight="1" x14ac:dyDescent="0.15">
      <c r="A247" s="29">
        <v>243</v>
      </c>
      <c r="B247" s="30" t="s">
        <v>21</v>
      </c>
      <c r="C247" s="40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>
        <v>710.85973029489014</v>
      </c>
      <c r="V247" s="34"/>
      <c r="W247" s="34"/>
      <c r="X247" s="34"/>
      <c r="Y247" s="35"/>
      <c r="Z247" s="36">
        <v>710.85973029489014</v>
      </c>
    </row>
    <row r="248" spans="1:26" ht="13.5" customHeight="1" x14ac:dyDescent="0.15">
      <c r="A248" s="29">
        <v>244</v>
      </c>
      <c r="B248" s="30" t="s">
        <v>192</v>
      </c>
      <c r="C248" s="40"/>
      <c r="D248" s="33">
        <v>6465.5</v>
      </c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4"/>
      <c r="W248" s="44">
        <v>0.99894285254342163</v>
      </c>
      <c r="X248" s="34"/>
      <c r="Y248" s="35"/>
      <c r="Z248" s="36">
        <v>6466.4989428525432</v>
      </c>
    </row>
    <row r="249" spans="1:26" ht="13.5" customHeight="1" x14ac:dyDescent="0.15">
      <c r="A249" s="29">
        <v>245</v>
      </c>
      <c r="B249" s="30" t="s">
        <v>193</v>
      </c>
      <c r="C249" s="45">
        <v>1.0209428028317745E-4</v>
      </c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4"/>
      <c r="W249" s="42">
        <v>5.4363541523017131E-4</v>
      </c>
      <c r="X249" s="34"/>
      <c r="Y249" s="35"/>
      <c r="Z249" s="46">
        <v>6.4572969551334879E-4</v>
      </c>
    </row>
    <row r="250" spans="1:26" ht="13.5" customHeight="1" x14ac:dyDescent="0.15">
      <c r="A250" s="29">
        <v>246</v>
      </c>
      <c r="B250" s="30" t="s">
        <v>422</v>
      </c>
      <c r="C250" s="40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4"/>
      <c r="W250" s="34"/>
      <c r="X250" s="34"/>
      <c r="Y250" s="35"/>
      <c r="Z250" s="36"/>
    </row>
    <row r="251" spans="1:26" ht="13.5" customHeight="1" x14ac:dyDescent="0.15">
      <c r="A251" s="29">
        <v>247</v>
      </c>
      <c r="B251" s="30" t="s">
        <v>423</v>
      </c>
      <c r="C251" s="40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4"/>
      <c r="W251" s="34"/>
      <c r="X251" s="34"/>
      <c r="Y251" s="35"/>
      <c r="Z251" s="36"/>
    </row>
    <row r="252" spans="1:26" ht="13.5" customHeight="1" x14ac:dyDescent="0.15">
      <c r="A252" s="29">
        <v>248</v>
      </c>
      <c r="B252" s="30" t="s">
        <v>194</v>
      </c>
      <c r="C252" s="40"/>
      <c r="D252" s="33">
        <v>533</v>
      </c>
      <c r="E252" s="53">
        <v>0.3626303488303374</v>
      </c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4"/>
      <c r="W252" s="34"/>
      <c r="X252" s="34"/>
      <c r="Y252" s="35"/>
      <c r="Z252" s="36">
        <v>533.36263034883029</v>
      </c>
    </row>
    <row r="253" spans="1:26" ht="13.5" customHeight="1" x14ac:dyDescent="0.15">
      <c r="A253" s="29">
        <v>249</v>
      </c>
      <c r="B253" s="30" t="s">
        <v>195</v>
      </c>
      <c r="C253" s="40"/>
      <c r="D253" s="33">
        <v>75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4"/>
      <c r="W253" s="34"/>
      <c r="X253" s="34"/>
      <c r="Y253" s="35"/>
      <c r="Z253" s="36">
        <v>75</v>
      </c>
    </row>
    <row r="254" spans="1:26" ht="13.5" customHeight="1" x14ac:dyDescent="0.15">
      <c r="A254" s="29">
        <v>250</v>
      </c>
      <c r="B254" s="30" t="s">
        <v>196</v>
      </c>
      <c r="C254" s="40"/>
      <c r="D254" s="33">
        <v>10</v>
      </c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4"/>
      <c r="W254" s="34"/>
      <c r="X254" s="34"/>
      <c r="Y254" s="35"/>
      <c r="Z254" s="36">
        <v>10</v>
      </c>
    </row>
    <row r="255" spans="1:26" ht="13.5" customHeight="1" x14ac:dyDescent="0.15">
      <c r="A255" s="29">
        <v>251</v>
      </c>
      <c r="B255" s="30" t="s">
        <v>197</v>
      </c>
      <c r="C255" s="40"/>
      <c r="D255" s="33">
        <v>718.90000000000009</v>
      </c>
      <c r="E255" s="33">
        <v>93.962260640416659</v>
      </c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4"/>
      <c r="W255" s="34"/>
      <c r="X255" s="34"/>
      <c r="Y255" s="35"/>
      <c r="Z255" s="36">
        <v>812.86226064041671</v>
      </c>
    </row>
    <row r="256" spans="1:26" ht="13.5" customHeight="1" x14ac:dyDescent="0.15">
      <c r="A256" s="29">
        <v>252</v>
      </c>
      <c r="B256" s="30" t="s">
        <v>198</v>
      </c>
      <c r="C256" s="40"/>
      <c r="D256" s="33"/>
      <c r="E256" s="33">
        <v>40.538615596851272</v>
      </c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4"/>
      <c r="W256" s="34"/>
      <c r="X256" s="34"/>
      <c r="Y256" s="35"/>
      <c r="Z256" s="36">
        <v>40.538615596851272</v>
      </c>
    </row>
    <row r="257" spans="1:26" ht="13.5" customHeight="1" x14ac:dyDescent="0.15">
      <c r="A257" s="29">
        <v>253</v>
      </c>
      <c r="B257" s="30" t="s">
        <v>199</v>
      </c>
      <c r="C257" s="40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4"/>
      <c r="W257" s="34"/>
      <c r="X257" s="34"/>
      <c r="Y257" s="35"/>
      <c r="Z257" s="36"/>
    </row>
    <row r="258" spans="1:26" ht="13.5" customHeight="1" x14ac:dyDescent="0.15">
      <c r="A258" s="29">
        <v>254</v>
      </c>
      <c r="B258" s="30" t="s">
        <v>200</v>
      </c>
      <c r="C258" s="40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4"/>
      <c r="W258" s="34"/>
      <c r="X258" s="34"/>
      <c r="Y258" s="35"/>
      <c r="Z258" s="36"/>
    </row>
    <row r="259" spans="1:26" ht="13.5" customHeight="1" x14ac:dyDescent="0.15">
      <c r="A259" s="29">
        <v>255</v>
      </c>
      <c r="B259" s="30" t="s">
        <v>201</v>
      </c>
      <c r="C259" s="37">
        <v>0.10829827706835571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4"/>
      <c r="W259" s="34"/>
      <c r="X259" s="34"/>
      <c r="Y259" s="35"/>
      <c r="Z259" s="39">
        <v>0.10829827706835571</v>
      </c>
    </row>
    <row r="260" spans="1:26" ht="13.5" customHeight="1" x14ac:dyDescent="0.15">
      <c r="A260" s="29">
        <v>256</v>
      </c>
      <c r="B260" s="30" t="s">
        <v>202</v>
      </c>
      <c r="C260" s="40"/>
      <c r="D260" s="33"/>
      <c r="E260" s="54">
        <v>7.166092653846752E-2</v>
      </c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4"/>
      <c r="W260" s="34"/>
      <c r="X260" s="34"/>
      <c r="Y260" s="35"/>
      <c r="Z260" s="43">
        <v>7.166092653846752E-2</v>
      </c>
    </row>
    <row r="261" spans="1:26" ht="13.5" customHeight="1" x14ac:dyDescent="0.15">
      <c r="A261" s="29">
        <v>257</v>
      </c>
      <c r="B261" s="30" t="s">
        <v>203</v>
      </c>
      <c r="C261" s="40"/>
      <c r="D261" s="33">
        <v>274.86</v>
      </c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4"/>
      <c r="W261" s="34"/>
      <c r="X261" s="34"/>
      <c r="Y261" s="35"/>
      <c r="Z261" s="36">
        <v>274.86</v>
      </c>
    </row>
    <row r="262" spans="1:26" ht="13.5" customHeight="1" x14ac:dyDescent="0.15">
      <c r="A262" s="29">
        <v>258</v>
      </c>
      <c r="B262" s="30" t="s">
        <v>204</v>
      </c>
      <c r="C262" s="31">
        <v>1.2495516578471282</v>
      </c>
      <c r="D262" s="33">
        <v>208.8</v>
      </c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4"/>
      <c r="W262" s="49">
        <v>0.80552487679051554</v>
      </c>
      <c r="X262" s="34"/>
      <c r="Y262" s="35"/>
      <c r="Z262" s="36">
        <v>210.85507653463765</v>
      </c>
    </row>
    <row r="263" spans="1:26" ht="13.5" customHeight="1" x14ac:dyDescent="0.15">
      <c r="A263" s="29">
        <v>259</v>
      </c>
      <c r="B263" s="30" t="s">
        <v>205</v>
      </c>
      <c r="C263" s="31">
        <v>5.2690053907676901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4"/>
      <c r="W263" s="34"/>
      <c r="X263" s="34"/>
      <c r="Y263" s="35"/>
      <c r="Z263" s="47">
        <v>5.2690053907676901</v>
      </c>
    </row>
    <row r="264" spans="1:26" ht="13.5" customHeight="1" x14ac:dyDescent="0.15">
      <c r="A264" s="29">
        <v>260</v>
      </c>
      <c r="B264" s="30" t="s">
        <v>206</v>
      </c>
      <c r="C264" s="40"/>
      <c r="D264" s="33">
        <v>332</v>
      </c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4"/>
      <c r="W264" s="34"/>
      <c r="X264" s="34"/>
      <c r="Y264" s="35"/>
      <c r="Z264" s="36">
        <v>332</v>
      </c>
    </row>
    <row r="265" spans="1:26" ht="13.5" customHeight="1" x14ac:dyDescent="0.15">
      <c r="A265" s="29">
        <v>261</v>
      </c>
      <c r="B265" s="30" t="s">
        <v>207</v>
      </c>
      <c r="C265" s="40"/>
      <c r="D265" s="33">
        <v>463.5</v>
      </c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4"/>
      <c r="W265" s="34"/>
      <c r="X265" s="34"/>
      <c r="Y265" s="35"/>
      <c r="Z265" s="36">
        <v>463.5</v>
      </c>
    </row>
    <row r="266" spans="1:26" ht="13.5" customHeight="1" x14ac:dyDescent="0.15">
      <c r="A266" s="29">
        <v>262</v>
      </c>
      <c r="B266" s="30" t="s">
        <v>208</v>
      </c>
      <c r="C266" s="40">
        <v>1416.2618535106847</v>
      </c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4"/>
      <c r="W266" s="44">
        <v>2.204396270101626</v>
      </c>
      <c r="X266" s="34"/>
      <c r="Y266" s="35">
        <v>377.10485458535715</v>
      </c>
      <c r="Z266" s="36">
        <v>1795.5711043661433</v>
      </c>
    </row>
    <row r="267" spans="1:26" ht="13.5" customHeight="1" x14ac:dyDescent="0.15">
      <c r="A267" s="29">
        <v>263</v>
      </c>
      <c r="B267" s="30" t="s">
        <v>424</v>
      </c>
      <c r="C267" s="40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4"/>
      <c r="W267" s="34"/>
      <c r="X267" s="34"/>
      <c r="Y267" s="35"/>
      <c r="Z267" s="36"/>
    </row>
    <row r="268" spans="1:26" ht="27" customHeight="1" x14ac:dyDescent="0.15">
      <c r="A268" s="29">
        <v>264</v>
      </c>
      <c r="B268" s="30" t="s">
        <v>425</v>
      </c>
      <c r="C268" s="40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4"/>
      <c r="W268" s="34"/>
      <c r="X268" s="34"/>
      <c r="Y268" s="35"/>
      <c r="Z268" s="36"/>
    </row>
    <row r="269" spans="1:26" ht="13.5" customHeight="1" x14ac:dyDescent="0.15">
      <c r="A269" s="29">
        <v>265</v>
      </c>
      <c r="B269" s="30" t="s">
        <v>426</v>
      </c>
      <c r="C269" s="40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4"/>
      <c r="W269" s="34"/>
      <c r="X269" s="34"/>
      <c r="Y269" s="35"/>
      <c r="Z269" s="36"/>
    </row>
    <row r="270" spans="1:26" ht="13.5" customHeight="1" x14ac:dyDescent="0.15">
      <c r="A270" s="29">
        <v>266</v>
      </c>
      <c r="B270" s="30" t="s">
        <v>209</v>
      </c>
      <c r="C270" s="40"/>
      <c r="D270" s="33">
        <v>21.5</v>
      </c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4"/>
      <c r="W270" s="34"/>
      <c r="X270" s="34"/>
      <c r="Y270" s="35"/>
      <c r="Z270" s="36">
        <v>21.5</v>
      </c>
    </row>
    <row r="271" spans="1:26" ht="13.5" customHeight="1" x14ac:dyDescent="0.15">
      <c r="A271" s="29">
        <v>267</v>
      </c>
      <c r="B271" s="30" t="s">
        <v>210</v>
      </c>
      <c r="C271" s="40"/>
      <c r="D271" s="33">
        <v>79.000000000000014</v>
      </c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4"/>
      <c r="W271" s="34"/>
      <c r="X271" s="34"/>
      <c r="Y271" s="35"/>
      <c r="Z271" s="36">
        <v>79.000000000000014</v>
      </c>
    </row>
    <row r="272" spans="1:26" ht="13.5" customHeight="1" x14ac:dyDescent="0.15">
      <c r="A272" s="29">
        <v>268</v>
      </c>
      <c r="B272" s="30" t="s">
        <v>211</v>
      </c>
      <c r="C272" s="40">
        <v>10.606761956181609</v>
      </c>
      <c r="D272" s="33">
        <v>220</v>
      </c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4"/>
      <c r="W272" s="34"/>
      <c r="X272" s="34"/>
      <c r="Y272" s="35"/>
      <c r="Z272" s="36">
        <v>230.6067619561816</v>
      </c>
    </row>
    <row r="273" spans="1:26" ht="13.5" customHeight="1" x14ac:dyDescent="0.15">
      <c r="A273" s="29">
        <v>269</v>
      </c>
      <c r="B273" s="30" t="s">
        <v>427</v>
      </c>
      <c r="C273" s="40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4"/>
      <c r="W273" s="34"/>
      <c r="X273" s="34"/>
      <c r="Y273" s="35"/>
      <c r="Z273" s="36"/>
    </row>
    <row r="274" spans="1:26" ht="13.5" customHeight="1" x14ac:dyDescent="0.15">
      <c r="A274" s="29">
        <v>270</v>
      </c>
      <c r="B274" s="30" t="s">
        <v>212</v>
      </c>
      <c r="C274" s="51">
        <v>5.1317753036380075E-5</v>
      </c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4"/>
      <c r="W274" s="42">
        <v>1.0791333118445063E-4</v>
      </c>
      <c r="X274" s="34"/>
      <c r="Y274" s="35"/>
      <c r="Z274" s="46">
        <v>1.5923108422083069E-4</v>
      </c>
    </row>
    <row r="275" spans="1:26" ht="13.5" customHeight="1" x14ac:dyDescent="0.15">
      <c r="A275" s="29">
        <v>271</v>
      </c>
      <c r="B275" s="30" t="s">
        <v>428</v>
      </c>
      <c r="C275" s="40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4"/>
      <c r="W275" s="34"/>
      <c r="X275" s="34"/>
      <c r="Y275" s="35"/>
      <c r="Z275" s="36"/>
    </row>
    <row r="276" spans="1:26" ht="13.5" customHeight="1" x14ac:dyDescent="0.15">
      <c r="A276" s="29">
        <v>272</v>
      </c>
      <c r="B276" s="30" t="s">
        <v>213</v>
      </c>
      <c r="C276" s="31">
        <v>1.8581589764660684</v>
      </c>
      <c r="D276" s="33">
        <v>12</v>
      </c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4"/>
      <c r="W276" s="34">
        <v>20.809071623767412</v>
      </c>
      <c r="X276" s="34">
        <v>12.800283423832761</v>
      </c>
      <c r="Y276" s="35">
        <v>971.6991794920624</v>
      </c>
      <c r="Z276" s="36">
        <v>1019.1666935161286</v>
      </c>
    </row>
    <row r="277" spans="1:26" ht="13.5" customHeight="1" x14ac:dyDescent="0.15">
      <c r="A277" s="29">
        <v>273</v>
      </c>
      <c r="B277" s="30" t="s">
        <v>214</v>
      </c>
      <c r="C277" s="37">
        <v>0.1775585675012418</v>
      </c>
      <c r="D277" s="32">
        <v>7.4000000000000021</v>
      </c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4"/>
      <c r="W277" s="42">
        <v>2.0804263818906084E-4</v>
      </c>
      <c r="X277" s="34"/>
      <c r="Y277" s="35"/>
      <c r="Z277" s="47">
        <v>7.5777666101394328</v>
      </c>
    </row>
    <row r="278" spans="1:26" ht="13.5" customHeight="1" x14ac:dyDescent="0.15">
      <c r="A278" s="29">
        <v>274</v>
      </c>
      <c r="B278" s="30" t="s">
        <v>429</v>
      </c>
      <c r="C278" s="40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4"/>
      <c r="W278" s="34"/>
      <c r="X278" s="34"/>
      <c r="Y278" s="35"/>
      <c r="Z278" s="36"/>
    </row>
    <row r="279" spans="1:26" ht="13.5" customHeight="1" x14ac:dyDescent="0.15">
      <c r="A279" s="29">
        <v>275</v>
      </c>
      <c r="B279" s="30" t="s">
        <v>215</v>
      </c>
      <c r="C279" s="40">
        <v>590.1990331843017</v>
      </c>
      <c r="D279" s="33">
        <v>24.999999999999993</v>
      </c>
      <c r="E279" s="53">
        <v>0.69674643870652841</v>
      </c>
      <c r="F279" s="33"/>
      <c r="G279" s="33"/>
      <c r="H279" s="33"/>
      <c r="I279" s="33">
        <v>16381.947832580045</v>
      </c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4"/>
      <c r="W279" s="34">
        <v>4925.0109009385578</v>
      </c>
      <c r="X279" s="34"/>
      <c r="Y279" s="35"/>
      <c r="Z279" s="36">
        <v>21922.85451314161</v>
      </c>
    </row>
    <row r="280" spans="1:26" ht="13.5" customHeight="1" x14ac:dyDescent="0.15">
      <c r="A280" s="29">
        <v>276</v>
      </c>
      <c r="B280" s="30" t="s">
        <v>216</v>
      </c>
      <c r="C280" s="37">
        <v>0.71020901412901027</v>
      </c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4"/>
      <c r="W280" s="44">
        <v>1.9394745992962465</v>
      </c>
      <c r="X280" s="34"/>
      <c r="Y280" s="35"/>
      <c r="Z280" s="47">
        <v>2.6496836134252568</v>
      </c>
    </row>
    <row r="281" spans="1:26" ht="13.5" customHeight="1" x14ac:dyDescent="0.15">
      <c r="A281" s="29">
        <v>277</v>
      </c>
      <c r="B281" s="30" t="s">
        <v>217</v>
      </c>
      <c r="C281" s="40">
        <v>69.745096081187853</v>
      </c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4"/>
      <c r="W281" s="34">
        <v>25.284507343403806</v>
      </c>
      <c r="X281" s="34"/>
      <c r="Y281" s="35"/>
      <c r="Z281" s="36">
        <v>95.029603424591656</v>
      </c>
    </row>
    <row r="282" spans="1:26" ht="13.5" customHeight="1" x14ac:dyDescent="0.15">
      <c r="A282" s="29">
        <v>278</v>
      </c>
      <c r="B282" s="30" t="s">
        <v>218</v>
      </c>
      <c r="C282" s="31">
        <v>3.9613029994766151</v>
      </c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4"/>
      <c r="W282" s="34">
        <v>16.909897380351261</v>
      </c>
      <c r="X282" s="34"/>
      <c r="Y282" s="35"/>
      <c r="Z282" s="36">
        <v>20.871200379827876</v>
      </c>
    </row>
    <row r="283" spans="1:26" ht="13.5" customHeight="1" x14ac:dyDescent="0.15">
      <c r="A283" s="29">
        <v>279</v>
      </c>
      <c r="B283" s="30" t="s">
        <v>430</v>
      </c>
      <c r="C283" s="40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4"/>
      <c r="W283" s="34"/>
      <c r="X283" s="34"/>
      <c r="Y283" s="35"/>
      <c r="Z283" s="36"/>
    </row>
    <row r="284" spans="1:26" ht="13.5" customHeight="1" x14ac:dyDescent="0.15">
      <c r="A284" s="29">
        <v>280</v>
      </c>
      <c r="B284" s="30" t="s">
        <v>431</v>
      </c>
      <c r="C284" s="40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4"/>
      <c r="W284" s="34"/>
      <c r="X284" s="34"/>
      <c r="Y284" s="35"/>
      <c r="Z284" s="36"/>
    </row>
    <row r="285" spans="1:26" ht="13.5" customHeight="1" x14ac:dyDescent="0.15">
      <c r="A285" s="29">
        <v>281</v>
      </c>
      <c r="B285" s="30" t="s">
        <v>219</v>
      </c>
      <c r="C285" s="40">
        <v>3907.5227313750252</v>
      </c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4"/>
      <c r="W285" s="44">
        <v>1.5744206409538324</v>
      </c>
      <c r="X285" s="34"/>
      <c r="Y285" s="35">
        <v>528.70940633802036</v>
      </c>
      <c r="Z285" s="36">
        <v>4437.8065583539992</v>
      </c>
    </row>
    <row r="286" spans="1:26" ht="13.5" customHeight="1" x14ac:dyDescent="0.15">
      <c r="A286" s="29">
        <v>282</v>
      </c>
      <c r="B286" s="30" t="s">
        <v>220</v>
      </c>
      <c r="C286" s="37">
        <v>0.70514962624359545</v>
      </c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4"/>
      <c r="W286" s="44">
        <v>2.8927279007193016</v>
      </c>
      <c r="X286" s="34"/>
      <c r="Y286" s="35"/>
      <c r="Z286" s="47">
        <v>3.5978775269628969</v>
      </c>
    </row>
    <row r="287" spans="1:26" ht="13.5" customHeight="1" x14ac:dyDescent="0.15">
      <c r="A287" s="29">
        <v>283</v>
      </c>
      <c r="B287" s="30" t="s">
        <v>221</v>
      </c>
      <c r="C287" s="40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4"/>
      <c r="W287" s="34"/>
      <c r="X287" s="34"/>
      <c r="Y287" s="35"/>
      <c r="Z287" s="36"/>
    </row>
    <row r="288" spans="1:26" ht="13.5" customHeight="1" x14ac:dyDescent="0.15">
      <c r="A288" s="29">
        <v>284</v>
      </c>
      <c r="B288" s="30" t="s">
        <v>432</v>
      </c>
      <c r="C288" s="40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4"/>
      <c r="W288" s="34"/>
      <c r="X288" s="34"/>
      <c r="Y288" s="35"/>
      <c r="Z288" s="36"/>
    </row>
    <row r="289" spans="1:26" ht="13.5" customHeight="1" x14ac:dyDescent="0.15">
      <c r="A289" s="29">
        <v>285</v>
      </c>
      <c r="B289" s="30" t="s">
        <v>222</v>
      </c>
      <c r="C289" s="40"/>
      <c r="D289" s="33">
        <v>5554</v>
      </c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4"/>
      <c r="W289" s="34"/>
      <c r="X289" s="34"/>
      <c r="Y289" s="35"/>
      <c r="Z289" s="36">
        <v>5554</v>
      </c>
    </row>
    <row r="290" spans="1:26" ht="13.5" customHeight="1" x14ac:dyDescent="0.15">
      <c r="A290" s="29">
        <v>286</v>
      </c>
      <c r="B290" s="30" t="s">
        <v>223</v>
      </c>
      <c r="C290" s="40"/>
      <c r="D290" s="33">
        <v>50</v>
      </c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4"/>
      <c r="W290" s="34"/>
      <c r="X290" s="34"/>
      <c r="Y290" s="35"/>
      <c r="Z290" s="36">
        <v>50</v>
      </c>
    </row>
    <row r="291" spans="1:26" ht="13.5" customHeight="1" x14ac:dyDescent="0.15">
      <c r="A291" s="29">
        <v>287</v>
      </c>
      <c r="B291" s="30" t="s">
        <v>433</v>
      </c>
      <c r="C291" s="40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4"/>
      <c r="W291" s="34"/>
      <c r="X291" s="34"/>
      <c r="Y291" s="35"/>
      <c r="Z291" s="36"/>
    </row>
    <row r="292" spans="1:26" ht="13.5" customHeight="1" x14ac:dyDescent="0.15">
      <c r="A292" s="29">
        <v>288</v>
      </c>
      <c r="B292" s="30" t="s">
        <v>224</v>
      </c>
      <c r="C292" s="40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>
        <v>8909.2744705708556</v>
      </c>
      <c r="U292" s="33"/>
      <c r="V292" s="34"/>
      <c r="W292" s="34"/>
      <c r="X292" s="34"/>
      <c r="Y292" s="35"/>
      <c r="Z292" s="36">
        <v>8909.2744705708556</v>
      </c>
    </row>
    <row r="293" spans="1:26" ht="13.5" customHeight="1" x14ac:dyDescent="0.15">
      <c r="A293" s="29">
        <v>289</v>
      </c>
      <c r="B293" s="30" t="s">
        <v>434</v>
      </c>
      <c r="C293" s="40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4"/>
      <c r="W293" s="34"/>
      <c r="X293" s="34"/>
      <c r="Y293" s="35"/>
      <c r="Z293" s="36"/>
    </row>
    <row r="294" spans="1:26" ht="13.5" customHeight="1" x14ac:dyDescent="0.15">
      <c r="A294" s="29">
        <v>290</v>
      </c>
      <c r="B294" s="30" t="s">
        <v>435</v>
      </c>
      <c r="C294" s="40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4"/>
      <c r="W294" s="34"/>
      <c r="X294" s="34"/>
      <c r="Y294" s="35"/>
      <c r="Z294" s="36"/>
    </row>
    <row r="295" spans="1:26" ht="40.5" customHeight="1" x14ac:dyDescent="0.15">
      <c r="A295" s="29">
        <v>291</v>
      </c>
      <c r="B295" s="30" t="s">
        <v>436</v>
      </c>
      <c r="C295" s="40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4"/>
      <c r="W295" s="34"/>
      <c r="X295" s="34"/>
      <c r="Y295" s="35"/>
      <c r="Z295" s="36"/>
    </row>
    <row r="296" spans="1:26" ht="13.5" customHeight="1" x14ac:dyDescent="0.15">
      <c r="A296" s="29">
        <v>292</v>
      </c>
      <c r="B296" s="30" t="s">
        <v>225</v>
      </c>
      <c r="C296" s="40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4"/>
      <c r="W296" s="34"/>
      <c r="X296" s="34"/>
      <c r="Y296" s="35"/>
      <c r="Z296" s="36"/>
    </row>
    <row r="297" spans="1:26" ht="13.5" customHeight="1" x14ac:dyDescent="0.15">
      <c r="A297" s="29">
        <v>293</v>
      </c>
      <c r="B297" s="30" t="s">
        <v>226</v>
      </c>
      <c r="C297" s="40"/>
      <c r="D297" s="33">
        <v>126</v>
      </c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4"/>
      <c r="W297" s="34"/>
      <c r="X297" s="34"/>
      <c r="Y297" s="35"/>
      <c r="Z297" s="36">
        <v>126</v>
      </c>
    </row>
    <row r="298" spans="1:26" ht="13.5" customHeight="1" x14ac:dyDescent="0.15">
      <c r="A298" s="29">
        <v>294</v>
      </c>
      <c r="B298" s="30" t="s">
        <v>227</v>
      </c>
      <c r="C298" s="40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4"/>
      <c r="W298" s="34"/>
      <c r="X298" s="34"/>
      <c r="Y298" s="35"/>
      <c r="Z298" s="36"/>
    </row>
    <row r="299" spans="1:26" ht="13.5" customHeight="1" x14ac:dyDescent="0.15">
      <c r="A299" s="29">
        <v>295</v>
      </c>
      <c r="B299" s="30" t="s">
        <v>437</v>
      </c>
      <c r="C299" s="40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4"/>
      <c r="W299" s="34"/>
      <c r="X299" s="34"/>
      <c r="Y299" s="35"/>
      <c r="Z299" s="36"/>
    </row>
    <row r="300" spans="1:26" ht="13.5" customHeight="1" x14ac:dyDescent="0.15">
      <c r="A300" s="29">
        <v>296</v>
      </c>
      <c r="B300" s="30" t="s">
        <v>228</v>
      </c>
      <c r="C300" s="40">
        <v>10009.044096143854</v>
      </c>
      <c r="D300" s="33">
        <v>84</v>
      </c>
      <c r="E300" s="33">
        <v>245.34593572461321</v>
      </c>
      <c r="F300" s="33"/>
      <c r="G300" s="33"/>
      <c r="H300" s="33"/>
      <c r="I300" s="33"/>
      <c r="J300" s="33"/>
      <c r="K300" s="33">
        <v>396.36416688208305</v>
      </c>
      <c r="L300" s="33"/>
      <c r="M300" s="33">
        <v>22257.74754431146</v>
      </c>
      <c r="N300" s="33"/>
      <c r="O300" s="33">
        <v>118.51258958284896</v>
      </c>
      <c r="P300" s="33"/>
      <c r="Q300" s="33"/>
      <c r="R300" s="33"/>
      <c r="S300" s="33"/>
      <c r="T300" s="33"/>
      <c r="U300" s="33"/>
      <c r="V300" s="34"/>
      <c r="W300" s="44">
        <v>3.3039402217519189</v>
      </c>
      <c r="X300" s="34"/>
      <c r="Y300" s="35">
        <v>9384.9462600597199</v>
      </c>
      <c r="Z300" s="36">
        <v>42499.264532926332</v>
      </c>
    </row>
    <row r="301" spans="1:26" ht="13.5" customHeight="1" x14ac:dyDescent="0.15">
      <c r="A301" s="29">
        <v>297</v>
      </c>
      <c r="B301" s="30" t="s">
        <v>229</v>
      </c>
      <c r="C301" s="40">
        <v>4356.559678360888</v>
      </c>
      <c r="D301" s="33">
        <v>46.2</v>
      </c>
      <c r="E301" s="33">
        <v>66.086491380759142</v>
      </c>
      <c r="F301" s="33"/>
      <c r="G301" s="33">
        <v>102936.72099720952</v>
      </c>
      <c r="H301" s="33"/>
      <c r="I301" s="33"/>
      <c r="J301" s="33"/>
      <c r="K301" s="33">
        <v>546.52787989867636</v>
      </c>
      <c r="L301" s="33"/>
      <c r="M301" s="33">
        <v>12636.660217456123</v>
      </c>
      <c r="N301" s="33">
        <v>343.7956187082147</v>
      </c>
      <c r="O301" s="33">
        <v>455.14323483609019</v>
      </c>
      <c r="P301" s="33">
        <v>2185.2779872550627</v>
      </c>
      <c r="Q301" s="33"/>
      <c r="R301" s="33"/>
      <c r="S301" s="33"/>
      <c r="T301" s="33"/>
      <c r="U301" s="33"/>
      <c r="V301" s="34"/>
      <c r="W301" s="44">
        <v>2.0719248659405105</v>
      </c>
      <c r="X301" s="34"/>
      <c r="Y301" s="35">
        <v>911.45642015022906</v>
      </c>
      <c r="Z301" s="36">
        <v>124486.5004501215</v>
      </c>
    </row>
    <row r="302" spans="1:26" ht="13.5" customHeight="1" x14ac:dyDescent="0.15">
      <c r="A302" s="29">
        <v>298</v>
      </c>
      <c r="B302" s="30" t="s">
        <v>230</v>
      </c>
      <c r="C302" s="31">
        <v>2.0096665604857726</v>
      </c>
      <c r="D302" s="33"/>
      <c r="E302" s="33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4"/>
      <c r="W302" s="34"/>
      <c r="X302" s="34"/>
      <c r="Y302" s="35"/>
      <c r="Z302" s="47">
        <v>2.0096665604857726</v>
      </c>
    </row>
    <row r="303" spans="1:26" ht="13.5" customHeight="1" x14ac:dyDescent="0.15">
      <c r="A303" s="29">
        <v>299</v>
      </c>
      <c r="B303" s="30" t="s">
        <v>231</v>
      </c>
      <c r="C303" s="41">
        <v>1.0408385299095324E-2</v>
      </c>
      <c r="D303" s="33"/>
      <c r="E303" s="33"/>
      <c r="F303" s="33"/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4"/>
      <c r="W303" s="38">
        <v>2.0575045299635886E-3</v>
      </c>
      <c r="X303" s="34"/>
      <c r="Y303" s="35"/>
      <c r="Z303" s="43">
        <v>1.2465889829058913E-2</v>
      </c>
    </row>
    <row r="304" spans="1:26" ht="13.5" customHeight="1" x14ac:dyDescent="0.15">
      <c r="A304" s="29">
        <v>300</v>
      </c>
      <c r="B304" s="30" t="s">
        <v>232</v>
      </c>
      <c r="C304" s="40">
        <v>77831.318259150765</v>
      </c>
      <c r="D304" s="33"/>
      <c r="E304" s="53">
        <v>0.92810348062497994</v>
      </c>
      <c r="F304" s="33">
        <v>5580.4233572224384</v>
      </c>
      <c r="G304" s="33">
        <v>518656.83112852095</v>
      </c>
      <c r="H304" s="33"/>
      <c r="I304" s="33"/>
      <c r="J304" s="33"/>
      <c r="K304" s="33">
        <v>4965.1189463933788</v>
      </c>
      <c r="L304" s="33">
        <v>553.80628597864813</v>
      </c>
      <c r="M304" s="33">
        <v>271024.19980858482</v>
      </c>
      <c r="N304" s="33">
        <v>4213.0493729690006</v>
      </c>
      <c r="O304" s="33">
        <v>2545.0146205336141</v>
      </c>
      <c r="P304" s="33">
        <v>25787.089852870969</v>
      </c>
      <c r="Q304" s="33">
        <v>303.50353080971655</v>
      </c>
      <c r="R304" s="33">
        <v>51.234592400480778</v>
      </c>
      <c r="S304" s="33"/>
      <c r="T304" s="33"/>
      <c r="U304" s="33"/>
      <c r="V304" s="34"/>
      <c r="W304" s="34">
        <v>50.95325576910389</v>
      </c>
      <c r="X304" s="34"/>
      <c r="Y304" s="35">
        <v>116.89095298494891</v>
      </c>
      <c r="Z304" s="36">
        <v>911680.3620676694</v>
      </c>
    </row>
    <row r="305" spans="1:26" ht="13.5" customHeight="1" x14ac:dyDescent="0.15">
      <c r="A305" s="29">
        <v>301</v>
      </c>
      <c r="B305" s="30" t="s">
        <v>233</v>
      </c>
      <c r="C305" s="40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4"/>
      <c r="W305" s="34"/>
      <c r="X305" s="34"/>
      <c r="Y305" s="35"/>
      <c r="Z305" s="36"/>
    </row>
    <row r="306" spans="1:26" ht="13.5" customHeight="1" x14ac:dyDescent="0.15">
      <c r="A306" s="29">
        <v>302</v>
      </c>
      <c r="B306" s="30" t="s">
        <v>234</v>
      </c>
      <c r="C306" s="40">
        <v>898.85377274407585</v>
      </c>
      <c r="D306" s="33">
        <v>143.9</v>
      </c>
      <c r="E306" s="54">
        <v>1.6134610234827373E-2</v>
      </c>
      <c r="F306" s="33"/>
      <c r="G306" s="33"/>
      <c r="H306" s="33"/>
      <c r="I306" s="33"/>
      <c r="J306" s="33">
        <v>612.65312828605454</v>
      </c>
      <c r="K306" s="33"/>
      <c r="L306" s="33"/>
      <c r="M306" s="33">
        <v>267.70988055671796</v>
      </c>
      <c r="N306" s="33"/>
      <c r="O306" s="33"/>
      <c r="P306" s="33"/>
      <c r="Q306" s="33"/>
      <c r="R306" s="33"/>
      <c r="S306" s="33"/>
      <c r="T306" s="33"/>
      <c r="U306" s="33"/>
      <c r="V306" s="34"/>
      <c r="W306" s="44">
        <v>6.0837115672461994</v>
      </c>
      <c r="X306" s="34"/>
      <c r="Y306" s="35"/>
      <c r="Z306" s="36">
        <v>1929.2166277643291</v>
      </c>
    </row>
    <row r="307" spans="1:26" ht="13.5" customHeight="1" x14ac:dyDescent="0.15">
      <c r="A307" s="29">
        <v>303</v>
      </c>
      <c r="B307" s="30" t="s">
        <v>438</v>
      </c>
      <c r="C307" s="40"/>
      <c r="D307" s="33"/>
      <c r="E307" s="33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4"/>
      <c r="W307" s="34"/>
      <c r="X307" s="34"/>
      <c r="Y307" s="35"/>
      <c r="Z307" s="36"/>
    </row>
    <row r="308" spans="1:26" ht="13.5" customHeight="1" x14ac:dyDescent="0.15">
      <c r="A308" s="29">
        <v>304</v>
      </c>
      <c r="B308" s="30" t="s">
        <v>235</v>
      </c>
      <c r="C308" s="41">
        <v>7.0491741093671054E-2</v>
      </c>
      <c r="D308" s="33"/>
      <c r="E308" s="33"/>
      <c r="F308" s="33"/>
      <c r="G308" s="33"/>
      <c r="H308" s="33"/>
      <c r="I308" s="33"/>
      <c r="J308" s="33"/>
      <c r="K308" s="33"/>
      <c r="L308" s="33"/>
      <c r="M308" s="33"/>
      <c r="N308" s="33"/>
      <c r="O308" s="33"/>
      <c r="P308" s="33"/>
      <c r="Q308" s="33"/>
      <c r="R308" s="33"/>
      <c r="S308" s="33"/>
      <c r="T308" s="33"/>
      <c r="U308" s="33"/>
      <c r="V308" s="34"/>
      <c r="W308" s="34"/>
      <c r="X308" s="34"/>
      <c r="Y308" s="35"/>
      <c r="Z308" s="43">
        <v>7.0491741093671054E-2</v>
      </c>
    </row>
    <row r="309" spans="1:26" ht="13.5" customHeight="1" x14ac:dyDescent="0.15">
      <c r="A309" s="29">
        <v>305</v>
      </c>
      <c r="B309" s="30" t="s">
        <v>236</v>
      </c>
      <c r="C309" s="31">
        <v>2.3523717848672336</v>
      </c>
      <c r="D309" s="33"/>
      <c r="E309" s="33"/>
      <c r="F309" s="33"/>
      <c r="G309" s="33"/>
      <c r="H309" s="33"/>
      <c r="I309" s="33"/>
      <c r="J309" s="33"/>
      <c r="K309" s="33"/>
      <c r="L309" s="33"/>
      <c r="M309" s="33"/>
      <c r="N309" s="33"/>
      <c r="O309" s="33"/>
      <c r="P309" s="33"/>
      <c r="Q309" s="33"/>
      <c r="R309" s="33"/>
      <c r="S309" s="33"/>
      <c r="T309" s="33"/>
      <c r="U309" s="33"/>
      <c r="V309" s="34">
        <v>46.730775960885808</v>
      </c>
      <c r="W309" s="34">
        <v>32.04659079460297</v>
      </c>
      <c r="X309" s="34">
        <v>33.545234277503411</v>
      </c>
      <c r="Y309" s="35">
        <v>1774.9191297441414</v>
      </c>
      <c r="Z309" s="36">
        <v>1889.5941025620009</v>
      </c>
    </row>
    <row r="310" spans="1:26" ht="13.5" customHeight="1" x14ac:dyDescent="0.15">
      <c r="A310" s="29">
        <v>306</v>
      </c>
      <c r="B310" s="30" t="s">
        <v>237</v>
      </c>
      <c r="C310" s="41">
        <v>3.5736530059125755E-2</v>
      </c>
      <c r="D310" s="33"/>
      <c r="E310" s="33"/>
      <c r="F310" s="33"/>
      <c r="G310" s="33"/>
      <c r="H310" s="33"/>
      <c r="I310" s="33"/>
      <c r="J310" s="33"/>
      <c r="K310" s="33"/>
      <c r="L310" s="33"/>
      <c r="M310" s="33"/>
      <c r="N310" s="33"/>
      <c r="O310" s="33"/>
      <c r="P310" s="33"/>
      <c r="Q310" s="33"/>
      <c r="R310" s="33"/>
      <c r="S310" s="33"/>
      <c r="T310" s="33"/>
      <c r="U310" s="33"/>
      <c r="V310" s="34"/>
      <c r="W310" s="34"/>
      <c r="X310" s="34"/>
      <c r="Y310" s="35"/>
      <c r="Z310" s="43">
        <v>3.5736530059125755E-2</v>
      </c>
    </row>
    <row r="311" spans="1:26" ht="13.5" customHeight="1" x14ac:dyDescent="0.15">
      <c r="A311" s="29">
        <v>307</v>
      </c>
      <c r="B311" s="30" t="s">
        <v>439</v>
      </c>
      <c r="C311" s="40"/>
      <c r="D311" s="33"/>
      <c r="E311" s="33"/>
      <c r="F311" s="33"/>
      <c r="G311" s="33"/>
      <c r="H311" s="33"/>
      <c r="I311" s="33"/>
      <c r="J311" s="33"/>
      <c r="K311" s="33"/>
      <c r="L311" s="33"/>
      <c r="M311" s="33"/>
      <c r="N311" s="33"/>
      <c r="O311" s="33"/>
      <c r="P311" s="33"/>
      <c r="Q311" s="33"/>
      <c r="R311" s="33"/>
      <c r="S311" s="33"/>
      <c r="T311" s="33"/>
      <c r="U311" s="33"/>
      <c r="V311" s="34"/>
      <c r="W311" s="34"/>
      <c r="X311" s="34"/>
      <c r="Y311" s="35"/>
      <c r="Z311" s="36"/>
    </row>
    <row r="312" spans="1:26" ht="13.5" customHeight="1" x14ac:dyDescent="0.15">
      <c r="A312" s="29">
        <v>308</v>
      </c>
      <c r="B312" s="30" t="s">
        <v>238</v>
      </c>
      <c r="C312" s="41">
        <v>4.5665188596853951E-2</v>
      </c>
      <c r="D312" s="33"/>
      <c r="E312" s="33"/>
      <c r="F312" s="33"/>
      <c r="G312" s="33"/>
      <c r="H312" s="33"/>
      <c r="I312" s="33"/>
      <c r="J312" s="33"/>
      <c r="K312" s="33"/>
      <c r="L312" s="33"/>
      <c r="M312" s="33"/>
      <c r="N312" s="33"/>
      <c r="O312" s="33"/>
      <c r="P312" s="33"/>
      <c r="Q312" s="33"/>
      <c r="R312" s="33"/>
      <c r="S312" s="33"/>
      <c r="T312" s="33"/>
      <c r="U312" s="33"/>
      <c r="V312" s="34"/>
      <c r="W312" s="38">
        <v>4.7441925044498665E-2</v>
      </c>
      <c r="X312" s="34"/>
      <c r="Y312" s="35"/>
      <c r="Z312" s="43">
        <v>9.3107113641352615E-2</v>
      </c>
    </row>
    <row r="313" spans="1:26" ht="13.5" customHeight="1" x14ac:dyDescent="0.15">
      <c r="A313" s="29">
        <v>309</v>
      </c>
      <c r="B313" s="30" t="s">
        <v>239</v>
      </c>
      <c r="C313" s="31">
        <v>5.8322009717496988</v>
      </c>
      <c r="D313" s="33"/>
      <c r="E313" s="33"/>
      <c r="F313" s="33"/>
      <c r="G313" s="33"/>
      <c r="H313" s="33"/>
      <c r="I313" s="33"/>
      <c r="J313" s="33"/>
      <c r="K313" s="33"/>
      <c r="L313" s="33"/>
      <c r="M313" s="33"/>
      <c r="N313" s="33"/>
      <c r="O313" s="33"/>
      <c r="P313" s="33"/>
      <c r="Q313" s="33"/>
      <c r="R313" s="33"/>
      <c r="S313" s="33"/>
      <c r="T313" s="33"/>
      <c r="U313" s="33"/>
      <c r="V313" s="44">
        <v>9.536893053242002</v>
      </c>
      <c r="W313" s="34">
        <v>476.34022227799989</v>
      </c>
      <c r="X313" s="34">
        <v>21.137035352924375</v>
      </c>
      <c r="Y313" s="35">
        <v>586.49141578465799</v>
      </c>
      <c r="Z313" s="36">
        <v>1099.3377674405738</v>
      </c>
    </row>
    <row r="314" spans="1:26" ht="13.5" customHeight="1" x14ac:dyDescent="0.15">
      <c r="A314" s="29">
        <v>310</v>
      </c>
      <c r="B314" s="30" t="s">
        <v>440</v>
      </c>
      <c r="C314" s="40"/>
      <c r="D314" s="33"/>
      <c r="E314" s="33"/>
      <c r="F314" s="33"/>
      <c r="G314" s="33"/>
      <c r="H314" s="33"/>
      <c r="I314" s="33"/>
      <c r="J314" s="33"/>
      <c r="K314" s="33"/>
      <c r="L314" s="33"/>
      <c r="M314" s="33"/>
      <c r="N314" s="33"/>
      <c r="O314" s="33"/>
      <c r="P314" s="33"/>
      <c r="Q314" s="33"/>
      <c r="R314" s="33"/>
      <c r="S314" s="33"/>
      <c r="T314" s="33"/>
      <c r="U314" s="33"/>
      <c r="V314" s="34"/>
      <c r="W314" s="34"/>
      <c r="X314" s="34"/>
      <c r="Y314" s="35"/>
      <c r="Z314" s="36"/>
    </row>
    <row r="315" spans="1:26" ht="13.5" customHeight="1" x14ac:dyDescent="0.15">
      <c r="A315" s="29">
        <v>311</v>
      </c>
      <c r="B315" s="30" t="s">
        <v>441</v>
      </c>
      <c r="C315" s="40"/>
      <c r="D315" s="33"/>
      <c r="E315" s="33"/>
      <c r="F315" s="33"/>
      <c r="G315" s="33"/>
      <c r="H315" s="33"/>
      <c r="I315" s="33"/>
      <c r="J315" s="33"/>
      <c r="K315" s="33"/>
      <c r="L315" s="33"/>
      <c r="M315" s="33"/>
      <c r="N315" s="33"/>
      <c r="O315" s="33"/>
      <c r="P315" s="33"/>
      <c r="Q315" s="33"/>
      <c r="R315" s="33"/>
      <c r="S315" s="33"/>
      <c r="T315" s="33"/>
      <c r="U315" s="33"/>
      <c r="V315" s="34"/>
      <c r="W315" s="34"/>
      <c r="X315" s="34"/>
      <c r="Y315" s="35"/>
      <c r="Z315" s="36"/>
    </row>
    <row r="316" spans="1:26" ht="13.5" customHeight="1" x14ac:dyDescent="0.15">
      <c r="A316" s="29">
        <v>312</v>
      </c>
      <c r="B316" s="30" t="s">
        <v>442</v>
      </c>
      <c r="C316" s="40"/>
      <c r="D316" s="33"/>
      <c r="E316" s="33"/>
      <c r="F316" s="33"/>
      <c r="G316" s="33"/>
      <c r="H316" s="33"/>
      <c r="I316" s="33"/>
      <c r="J316" s="33"/>
      <c r="K316" s="33"/>
      <c r="L316" s="33"/>
      <c r="M316" s="33"/>
      <c r="N316" s="33"/>
      <c r="O316" s="33"/>
      <c r="P316" s="33"/>
      <c r="Q316" s="33"/>
      <c r="R316" s="33"/>
      <c r="S316" s="33"/>
      <c r="T316" s="33"/>
      <c r="U316" s="33"/>
      <c r="V316" s="34"/>
      <c r="W316" s="34"/>
      <c r="X316" s="34"/>
      <c r="Y316" s="35"/>
      <c r="Z316" s="36"/>
    </row>
    <row r="317" spans="1:26" ht="13.5" customHeight="1" x14ac:dyDescent="0.15">
      <c r="A317" s="29">
        <v>313</v>
      </c>
      <c r="B317" s="30" t="s">
        <v>443</v>
      </c>
      <c r="C317" s="40"/>
      <c r="D317" s="33"/>
      <c r="E317" s="33"/>
      <c r="F317" s="33"/>
      <c r="G317" s="33"/>
      <c r="H317" s="33"/>
      <c r="I317" s="33"/>
      <c r="J317" s="33"/>
      <c r="K317" s="33"/>
      <c r="L317" s="33"/>
      <c r="M317" s="33"/>
      <c r="N317" s="33"/>
      <c r="O317" s="33"/>
      <c r="P317" s="33"/>
      <c r="Q317" s="33"/>
      <c r="R317" s="33"/>
      <c r="S317" s="33"/>
      <c r="T317" s="33"/>
      <c r="U317" s="33"/>
      <c r="V317" s="34"/>
      <c r="W317" s="34"/>
      <c r="X317" s="34"/>
      <c r="Y317" s="35"/>
      <c r="Z317" s="36"/>
    </row>
    <row r="318" spans="1:26" ht="13.5" customHeight="1" x14ac:dyDescent="0.15">
      <c r="A318" s="29">
        <v>314</v>
      </c>
      <c r="B318" s="30" t="s">
        <v>444</v>
      </c>
      <c r="C318" s="40"/>
      <c r="D318" s="33"/>
      <c r="E318" s="33"/>
      <c r="F318" s="33"/>
      <c r="G318" s="33"/>
      <c r="H318" s="33"/>
      <c r="I318" s="33"/>
      <c r="J318" s="33"/>
      <c r="K318" s="33"/>
      <c r="L318" s="33"/>
      <c r="M318" s="33"/>
      <c r="N318" s="33"/>
      <c r="O318" s="33"/>
      <c r="P318" s="33"/>
      <c r="Q318" s="33"/>
      <c r="R318" s="33"/>
      <c r="S318" s="33"/>
      <c r="T318" s="33"/>
      <c r="U318" s="33"/>
      <c r="V318" s="34"/>
      <c r="W318" s="34"/>
      <c r="X318" s="34"/>
      <c r="Y318" s="35"/>
      <c r="Z318" s="36"/>
    </row>
    <row r="319" spans="1:26" ht="13.5" customHeight="1" x14ac:dyDescent="0.15">
      <c r="A319" s="29">
        <v>315</v>
      </c>
      <c r="B319" s="30" t="s">
        <v>445</v>
      </c>
      <c r="C319" s="40"/>
      <c r="D319" s="33"/>
      <c r="E319" s="33"/>
      <c r="F319" s="33"/>
      <c r="G319" s="33"/>
      <c r="H319" s="33"/>
      <c r="I319" s="33"/>
      <c r="J319" s="33"/>
      <c r="K319" s="33"/>
      <c r="L319" s="33"/>
      <c r="M319" s="33"/>
      <c r="N319" s="33"/>
      <c r="O319" s="33"/>
      <c r="P319" s="33"/>
      <c r="Q319" s="33"/>
      <c r="R319" s="33"/>
      <c r="S319" s="33"/>
      <c r="T319" s="33"/>
      <c r="U319" s="33"/>
      <c r="V319" s="34"/>
      <c r="W319" s="34"/>
      <c r="X319" s="34"/>
      <c r="Y319" s="35"/>
      <c r="Z319" s="36"/>
    </row>
    <row r="320" spans="1:26" ht="13.5" customHeight="1" x14ac:dyDescent="0.15">
      <c r="A320" s="29">
        <v>316</v>
      </c>
      <c r="B320" s="30" t="s">
        <v>240</v>
      </c>
      <c r="C320" s="37">
        <v>0.1592959416493604</v>
      </c>
      <c r="D320" s="33"/>
      <c r="E320" s="33"/>
      <c r="F320" s="33"/>
      <c r="G320" s="33"/>
      <c r="H320" s="33"/>
      <c r="I320" s="33"/>
      <c r="J320" s="33"/>
      <c r="K320" s="33"/>
      <c r="L320" s="33"/>
      <c r="M320" s="33"/>
      <c r="N320" s="33"/>
      <c r="O320" s="33"/>
      <c r="P320" s="33"/>
      <c r="Q320" s="33"/>
      <c r="R320" s="33"/>
      <c r="S320" s="33"/>
      <c r="T320" s="33"/>
      <c r="U320" s="33"/>
      <c r="V320" s="34"/>
      <c r="W320" s="34"/>
      <c r="X320" s="34"/>
      <c r="Y320" s="35"/>
      <c r="Z320" s="39">
        <v>0.1592959416493604</v>
      </c>
    </row>
    <row r="321" spans="1:26" ht="13.5" customHeight="1" x14ac:dyDescent="0.15">
      <c r="A321" s="29">
        <v>317</v>
      </c>
      <c r="B321" s="30" t="s">
        <v>446</v>
      </c>
      <c r="C321" s="41">
        <v>4.7067370392496082E-2</v>
      </c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4"/>
      <c r="W321" s="34"/>
      <c r="X321" s="34"/>
      <c r="Y321" s="35"/>
      <c r="Z321" s="43">
        <v>4.7067370392496082E-2</v>
      </c>
    </row>
    <row r="322" spans="1:26" ht="13.5" customHeight="1" x14ac:dyDescent="0.15">
      <c r="A322" s="29">
        <v>318</v>
      </c>
      <c r="B322" s="30" t="s">
        <v>241</v>
      </c>
      <c r="C322" s="37">
        <v>0.40524843974978092</v>
      </c>
      <c r="D322" s="33"/>
      <c r="E322" s="33"/>
      <c r="F322" s="33"/>
      <c r="G322" s="33"/>
      <c r="H322" s="33"/>
      <c r="I322" s="33"/>
      <c r="J322" s="33"/>
      <c r="K322" s="33"/>
      <c r="L322" s="33"/>
      <c r="M322" s="33"/>
      <c r="N322" s="33"/>
      <c r="O322" s="33"/>
      <c r="P322" s="33"/>
      <c r="Q322" s="33"/>
      <c r="R322" s="33"/>
      <c r="S322" s="33"/>
      <c r="T322" s="33"/>
      <c r="U322" s="33"/>
      <c r="V322" s="34"/>
      <c r="W322" s="38">
        <v>1.3612739231724708E-2</v>
      </c>
      <c r="X322" s="34"/>
      <c r="Y322" s="35"/>
      <c r="Z322" s="39">
        <v>0.41886117898150566</v>
      </c>
    </row>
    <row r="323" spans="1:26" ht="13.5" customHeight="1" x14ac:dyDescent="0.15">
      <c r="A323" s="29">
        <v>319</v>
      </c>
      <c r="B323" s="30" t="s">
        <v>447</v>
      </c>
      <c r="C323" s="40"/>
      <c r="D323" s="33"/>
      <c r="E323" s="33"/>
      <c r="F323" s="33"/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34"/>
      <c r="W323" s="34"/>
      <c r="X323" s="34"/>
      <c r="Y323" s="35"/>
      <c r="Z323" s="36"/>
    </row>
    <row r="324" spans="1:26" ht="13.5" customHeight="1" x14ac:dyDescent="0.15">
      <c r="A324" s="29">
        <v>320</v>
      </c>
      <c r="B324" s="30" t="s">
        <v>242</v>
      </c>
      <c r="C324" s="41">
        <v>2.3995720376281778E-2</v>
      </c>
      <c r="D324" s="33"/>
      <c r="E324" s="53">
        <v>0.11890190245125036</v>
      </c>
      <c r="F324" s="33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  <c r="S324" s="33"/>
      <c r="T324" s="33"/>
      <c r="U324" s="33"/>
      <c r="V324" s="34"/>
      <c r="W324" s="34"/>
      <c r="X324" s="34"/>
      <c r="Y324" s="35"/>
      <c r="Z324" s="39">
        <v>0.14289762282753213</v>
      </c>
    </row>
    <row r="325" spans="1:26" ht="13.5" customHeight="1" x14ac:dyDescent="0.15">
      <c r="A325" s="29">
        <v>321</v>
      </c>
      <c r="B325" s="30" t="s">
        <v>243</v>
      </c>
      <c r="C325" s="41">
        <v>4.4804782946459426E-2</v>
      </c>
      <c r="D325" s="33"/>
      <c r="E325" s="33"/>
      <c r="F325" s="33"/>
      <c r="G325" s="33"/>
      <c r="H325" s="33"/>
      <c r="I325" s="33"/>
      <c r="J325" s="33"/>
      <c r="K325" s="33"/>
      <c r="L325" s="33"/>
      <c r="M325" s="33"/>
      <c r="N325" s="33"/>
      <c r="O325" s="33"/>
      <c r="P325" s="33"/>
      <c r="Q325" s="33"/>
      <c r="R325" s="33"/>
      <c r="S325" s="33"/>
      <c r="T325" s="33"/>
      <c r="U325" s="33"/>
      <c r="V325" s="34">
        <v>87.73941608982642</v>
      </c>
      <c r="W325" s="34">
        <v>44.109175260916849</v>
      </c>
      <c r="X325" s="34"/>
      <c r="Y325" s="35">
        <v>24.419653915560882</v>
      </c>
      <c r="Z325" s="36">
        <v>156.31305004925059</v>
      </c>
    </row>
    <row r="326" spans="1:26" ht="54" customHeight="1" x14ac:dyDescent="0.15">
      <c r="A326" s="29">
        <v>322</v>
      </c>
      <c r="B326" s="30" t="s">
        <v>244</v>
      </c>
      <c r="C326" s="31">
        <v>2.7537258699676257</v>
      </c>
      <c r="D326" s="33"/>
      <c r="E326" s="33"/>
      <c r="F326" s="33"/>
      <c r="G326" s="33"/>
      <c r="H326" s="33"/>
      <c r="I326" s="33"/>
      <c r="J326" s="33"/>
      <c r="K326" s="33"/>
      <c r="L326" s="33"/>
      <c r="M326" s="33"/>
      <c r="N326" s="33"/>
      <c r="O326" s="33"/>
      <c r="P326" s="33"/>
      <c r="Q326" s="33"/>
      <c r="R326" s="33"/>
      <c r="S326" s="33"/>
      <c r="T326" s="33"/>
      <c r="U326" s="33"/>
      <c r="V326" s="34"/>
      <c r="W326" s="44">
        <v>1.5527621001865917</v>
      </c>
      <c r="X326" s="34"/>
      <c r="Y326" s="35"/>
      <c r="Z326" s="47">
        <v>4.3064879701542171</v>
      </c>
    </row>
    <row r="327" spans="1:26" ht="13.5" customHeight="1" x14ac:dyDescent="0.15">
      <c r="A327" s="29">
        <v>323</v>
      </c>
      <c r="B327" s="30" t="s">
        <v>245</v>
      </c>
      <c r="C327" s="40"/>
      <c r="D327" s="33">
        <v>312</v>
      </c>
      <c r="E327" s="33"/>
      <c r="F327" s="33"/>
      <c r="G327" s="33"/>
      <c r="H327" s="33"/>
      <c r="I327" s="33"/>
      <c r="J327" s="33"/>
      <c r="K327" s="33"/>
      <c r="L327" s="33"/>
      <c r="M327" s="33"/>
      <c r="N327" s="33"/>
      <c r="O327" s="33"/>
      <c r="P327" s="33"/>
      <c r="Q327" s="33"/>
      <c r="R327" s="33"/>
      <c r="S327" s="33"/>
      <c r="T327" s="33"/>
      <c r="U327" s="33"/>
      <c r="V327" s="34"/>
      <c r="W327" s="44">
        <v>1.9481704410913674</v>
      </c>
      <c r="X327" s="34"/>
      <c r="Y327" s="35"/>
      <c r="Z327" s="36">
        <v>313.94817044109135</v>
      </c>
    </row>
    <row r="328" spans="1:26" ht="27" customHeight="1" x14ac:dyDescent="0.15">
      <c r="A328" s="29">
        <v>324</v>
      </c>
      <c r="B328" s="30" t="s">
        <v>448</v>
      </c>
      <c r="C328" s="40"/>
      <c r="D328" s="33"/>
      <c r="E328" s="33"/>
      <c r="F328" s="33"/>
      <c r="G328" s="33"/>
      <c r="H328" s="33"/>
      <c r="I328" s="33"/>
      <c r="J328" s="33"/>
      <c r="K328" s="33"/>
      <c r="L328" s="33"/>
      <c r="M328" s="33"/>
      <c r="N328" s="33"/>
      <c r="O328" s="33"/>
      <c r="P328" s="33"/>
      <c r="Q328" s="33"/>
      <c r="R328" s="33"/>
      <c r="S328" s="33"/>
      <c r="T328" s="33"/>
      <c r="U328" s="33"/>
      <c r="V328" s="34"/>
      <c r="W328" s="34"/>
      <c r="X328" s="34"/>
      <c r="Y328" s="35"/>
      <c r="Z328" s="36"/>
    </row>
    <row r="329" spans="1:26" ht="13.5" customHeight="1" x14ac:dyDescent="0.15">
      <c r="A329" s="29">
        <v>325</v>
      </c>
      <c r="B329" s="30" t="s">
        <v>246</v>
      </c>
      <c r="C329" s="40"/>
      <c r="D329" s="33">
        <v>460</v>
      </c>
      <c r="E329" s="33"/>
      <c r="F329" s="33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  <c r="S329" s="33"/>
      <c r="T329" s="33"/>
      <c r="U329" s="33"/>
      <c r="V329" s="34"/>
      <c r="W329" s="34"/>
      <c r="X329" s="34"/>
      <c r="Y329" s="35"/>
      <c r="Z329" s="36">
        <v>460</v>
      </c>
    </row>
    <row r="330" spans="1:26" ht="13.5" customHeight="1" x14ac:dyDescent="0.15">
      <c r="A330" s="29">
        <v>326</v>
      </c>
      <c r="B330" s="30" t="s">
        <v>449</v>
      </c>
      <c r="C330" s="40"/>
      <c r="D330" s="33"/>
      <c r="E330" s="33"/>
      <c r="F330" s="33"/>
      <c r="G330" s="33"/>
      <c r="H330" s="33"/>
      <c r="I330" s="33"/>
      <c r="J330" s="33"/>
      <c r="K330" s="33"/>
      <c r="L330" s="33"/>
      <c r="M330" s="33"/>
      <c r="N330" s="33"/>
      <c r="O330" s="33"/>
      <c r="P330" s="33"/>
      <c r="Q330" s="33"/>
      <c r="R330" s="33"/>
      <c r="S330" s="33"/>
      <c r="T330" s="33"/>
      <c r="U330" s="33"/>
      <c r="V330" s="34"/>
      <c r="W330" s="34"/>
      <c r="X330" s="34"/>
      <c r="Y330" s="35"/>
      <c r="Z330" s="36"/>
    </row>
    <row r="331" spans="1:26" ht="13.5" customHeight="1" x14ac:dyDescent="0.15">
      <c r="A331" s="29">
        <v>327</v>
      </c>
      <c r="B331" s="30" t="s">
        <v>450</v>
      </c>
      <c r="C331" s="40"/>
      <c r="D331" s="33"/>
      <c r="E331" s="33"/>
      <c r="F331" s="33"/>
      <c r="G331" s="33"/>
      <c r="H331" s="33"/>
      <c r="I331" s="33"/>
      <c r="J331" s="33"/>
      <c r="K331" s="33"/>
      <c r="L331" s="33"/>
      <c r="M331" s="33"/>
      <c r="N331" s="33"/>
      <c r="O331" s="33"/>
      <c r="P331" s="33"/>
      <c r="Q331" s="33"/>
      <c r="R331" s="33"/>
      <c r="S331" s="33"/>
      <c r="T331" s="33"/>
      <c r="U331" s="33"/>
      <c r="V331" s="34"/>
      <c r="W331" s="34"/>
      <c r="X331" s="34"/>
      <c r="Y331" s="35"/>
      <c r="Z331" s="36"/>
    </row>
    <row r="332" spans="1:26" ht="13.5" customHeight="1" x14ac:dyDescent="0.15">
      <c r="A332" s="29">
        <v>328</v>
      </c>
      <c r="B332" s="30" t="s">
        <v>247</v>
      </c>
      <c r="C332" s="37">
        <v>0.93099197597573524</v>
      </c>
      <c r="D332" s="33"/>
      <c r="E332" s="33"/>
      <c r="F332" s="33"/>
      <c r="G332" s="33"/>
      <c r="H332" s="33"/>
      <c r="I332" s="33"/>
      <c r="J332" s="33"/>
      <c r="K332" s="33"/>
      <c r="L332" s="33"/>
      <c r="M332" s="33"/>
      <c r="N332" s="33"/>
      <c r="O332" s="33"/>
      <c r="P332" s="33"/>
      <c r="Q332" s="33"/>
      <c r="R332" s="33"/>
      <c r="S332" s="33"/>
      <c r="T332" s="33"/>
      <c r="U332" s="33"/>
      <c r="V332" s="34"/>
      <c r="W332" s="44">
        <v>1.0669436770273633</v>
      </c>
      <c r="X332" s="34"/>
      <c r="Y332" s="35"/>
      <c r="Z332" s="47">
        <v>1.9979356530030985</v>
      </c>
    </row>
    <row r="333" spans="1:26" ht="13.5" customHeight="1" x14ac:dyDescent="0.15">
      <c r="A333" s="29">
        <v>329</v>
      </c>
      <c r="B333" s="30" t="s">
        <v>248</v>
      </c>
      <c r="C333" s="40"/>
      <c r="D333" s="33"/>
      <c r="E333" s="33"/>
      <c r="F333" s="33"/>
      <c r="G333" s="33"/>
      <c r="H333" s="33">
        <v>730.06057931034479</v>
      </c>
      <c r="I333" s="33"/>
      <c r="J333" s="33"/>
      <c r="K333" s="33"/>
      <c r="L333" s="33"/>
      <c r="M333" s="33"/>
      <c r="N333" s="33"/>
      <c r="O333" s="33"/>
      <c r="P333" s="33"/>
      <c r="Q333" s="33"/>
      <c r="R333" s="33"/>
      <c r="S333" s="33"/>
      <c r="T333" s="33"/>
      <c r="U333" s="33"/>
      <c r="V333" s="34"/>
      <c r="W333" s="34"/>
      <c r="X333" s="34"/>
      <c r="Y333" s="35"/>
      <c r="Z333" s="36">
        <v>730.06057931034479</v>
      </c>
    </row>
    <row r="334" spans="1:26" ht="27" customHeight="1" x14ac:dyDescent="0.15">
      <c r="A334" s="29">
        <v>330</v>
      </c>
      <c r="B334" s="30" t="s">
        <v>451</v>
      </c>
      <c r="C334" s="31">
        <v>4.4356509209005832</v>
      </c>
      <c r="D334" s="33"/>
      <c r="E334" s="33"/>
      <c r="F334" s="33"/>
      <c r="G334" s="33"/>
      <c r="H334" s="33"/>
      <c r="I334" s="33"/>
      <c r="J334" s="33"/>
      <c r="K334" s="33"/>
      <c r="L334" s="33"/>
      <c r="M334" s="33"/>
      <c r="N334" s="33"/>
      <c r="O334" s="33"/>
      <c r="P334" s="33"/>
      <c r="Q334" s="33"/>
      <c r="R334" s="33"/>
      <c r="S334" s="33"/>
      <c r="T334" s="33"/>
      <c r="U334" s="33"/>
      <c r="V334" s="34"/>
      <c r="W334" s="49">
        <v>0.2126660091416317</v>
      </c>
      <c r="X334" s="34"/>
      <c r="Y334" s="35"/>
      <c r="Z334" s="47">
        <v>4.6483169300422151</v>
      </c>
    </row>
    <row r="335" spans="1:26" ht="13.5" customHeight="1" x14ac:dyDescent="0.15">
      <c r="A335" s="29">
        <v>331</v>
      </c>
      <c r="B335" s="30" t="s">
        <v>249</v>
      </c>
      <c r="C335" s="40"/>
      <c r="D335" s="33"/>
      <c r="E335" s="33"/>
      <c r="F335" s="33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  <c r="S335" s="33"/>
      <c r="T335" s="33"/>
      <c r="U335" s="33"/>
      <c r="V335" s="34"/>
      <c r="W335" s="34"/>
      <c r="X335" s="34"/>
      <c r="Y335" s="35"/>
      <c r="Z335" s="36"/>
    </row>
    <row r="336" spans="1:26" ht="13.5" customHeight="1" x14ac:dyDescent="0.15">
      <c r="A336" s="29">
        <v>332</v>
      </c>
      <c r="B336" s="30" t="s">
        <v>250</v>
      </c>
      <c r="C336" s="51">
        <v>1.9721972607847508E-5</v>
      </c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4">
        <v>19.455261828613683</v>
      </c>
      <c r="W336" s="56">
        <v>1.4215425624118275E-6</v>
      </c>
      <c r="X336" s="44">
        <v>3.8261940593448811</v>
      </c>
      <c r="Y336" s="35">
        <v>78.607753911056832</v>
      </c>
      <c r="Z336" s="36">
        <v>101.88923094253056</v>
      </c>
    </row>
    <row r="337" spans="1:26" ht="13.5" customHeight="1" x14ac:dyDescent="0.15">
      <c r="A337" s="29">
        <v>333</v>
      </c>
      <c r="B337" s="30" t="s">
        <v>251</v>
      </c>
      <c r="C337" s="31">
        <v>2.0926216657898635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4"/>
      <c r="W337" s="34"/>
      <c r="X337" s="34"/>
      <c r="Y337" s="35"/>
      <c r="Z337" s="47">
        <v>2.0926216657898635</v>
      </c>
    </row>
    <row r="338" spans="1:26" ht="13.5" customHeight="1" x14ac:dyDescent="0.15">
      <c r="A338" s="29">
        <v>334</v>
      </c>
      <c r="B338" s="30" t="s">
        <v>252</v>
      </c>
      <c r="C338" s="40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4"/>
      <c r="W338" s="34"/>
      <c r="X338" s="34"/>
      <c r="Y338" s="35"/>
      <c r="Z338" s="36"/>
    </row>
    <row r="339" spans="1:26" ht="13.5" customHeight="1" x14ac:dyDescent="0.15">
      <c r="A339" s="29">
        <v>335</v>
      </c>
      <c r="B339" s="30" t="s">
        <v>253</v>
      </c>
      <c r="C339" s="40"/>
      <c r="D339" s="33"/>
      <c r="E339" s="33"/>
      <c r="F339" s="33"/>
      <c r="G339" s="33"/>
      <c r="H339" s="33"/>
      <c r="I339" s="33"/>
      <c r="J339" s="33"/>
      <c r="K339" s="33"/>
      <c r="L339" s="33"/>
      <c r="M339" s="33"/>
      <c r="N339" s="33"/>
      <c r="O339" s="33"/>
      <c r="P339" s="33"/>
      <c r="Q339" s="33"/>
      <c r="R339" s="33"/>
      <c r="S339" s="33"/>
      <c r="T339" s="33"/>
      <c r="U339" s="33"/>
      <c r="V339" s="34"/>
      <c r="W339" s="34"/>
      <c r="X339" s="34"/>
      <c r="Y339" s="35"/>
      <c r="Z339" s="36"/>
    </row>
    <row r="340" spans="1:26" ht="13.5" customHeight="1" x14ac:dyDescent="0.15">
      <c r="A340" s="29">
        <v>336</v>
      </c>
      <c r="B340" s="30" t="s">
        <v>254</v>
      </c>
      <c r="C340" s="31">
        <v>1.7937421678241885</v>
      </c>
      <c r="D340" s="33"/>
      <c r="E340" s="33"/>
      <c r="F340" s="33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  <c r="S340" s="33"/>
      <c r="T340" s="33"/>
      <c r="U340" s="33"/>
      <c r="V340" s="34"/>
      <c r="W340" s="44">
        <v>1.1180209357543758</v>
      </c>
      <c r="X340" s="34"/>
      <c r="Y340" s="35"/>
      <c r="Z340" s="47">
        <v>2.911763103578564</v>
      </c>
    </row>
    <row r="341" spans="1:26" ht="13.5" customHeight="1" x14ac:dyDescent="0.15">
      <c r="A341" s="29">
        <v>337</v>
      </c>
      <c r="B341" s="30" t="s">
        <v>452</v>
      </c>
      <c r="C341" s="40"/>
      <c r="D341" s="33"/>
      <c r="E341" s="33"/>
      <c r="F341" s="33"/>
      <c r="G341" s="33"/>
      <c r="H341" s="33"/>
      <c r="I341" s="33"/>
      <c r="J341" s="33"/>
      <c r="K341" s="33"/>
      <c r="L341" s="33"/>
      <c r="M341" s="33"/>
      <c r="N341" s="33"/>
      <c r="O341" s="33"/>
      <c r="P341" s="33"/>
      <c r="Q341" s="33"/>
      <c r="R341" s="33"/>
      <c r="S341" s="33"/>
      <c r="T341" s="33"/>
      <c r="U341" s="33"/>
      <c r="V341" s="34"/>
      <c r="W341" s="34"/>
      <c r="X341" s="34"/>
      <c r="Y341" s="35"/>
      <c r="Z341" s="36"/>
    </row>
    <row r="342" spans="1:26" ht="13.5" customHeight="1" x14ac:dyDescent="0.15">
      <c r="A342" s="29">
        <v>338</v>
      </c>
      <c r="B342" s="30" t="s">
        <v>453</v>
      </c>
      <c r="C342" s="40"/>
      <c r="D342" s="33"/>
      <c r="E342" s="33"/>
      <c r="F342" s="33"/>
      <c r="G342" s="33"/>
      <c r="H342" s="33"/>
      <c r="I342" s="33"/>
      <c r="J342" s="33"/>
      <c r="K342" s="33"/>
      <c r="L342" s="33"/>
      <c r="M342" s="33"/>
      <c r="N342" s="33"/>
      <c r="O342" s="33"/>
      <c r="P342" s="33"/>
      <c r="Q342" s="33"/>
      <c r="R342" s="33"/>
      <c r="S342" s="33"/>
      <c r="T342" s="33"/>
      <c r="U342" s="33"/>
      <c r="V342" s="34"/>
      <c r="W342" s="34"/>
      <c r="X342" s="34"/>
      <c r="Y342" s="35"/>
      <c r="Z342" s="36"/>
    </row>
    <row r="343" spans="1:26" ht="13.5" customHeight="1" x14ac:dyDescent="0.15">
      <c r="A343" s="29">
        <v>339</v>
      </c>
      <c r="B343" s="30" t="s">
        <v>454</v>
      </c>
      <c r="C343" s="40"/>
      <c r="D343" s="33"/>
      <c r="E343" s="33"/>
      <c r="F343" s="33"/>
      <c r="G343" s="33"/>
      <c r="H343" s="33"/>
      <c r="I343" s="33"/>
      <c r="J343" s="33"/>
      <c r="K343" s="33"/>
      <c r="L343" s="33"/>
      <c r="M343" s="33"/>
      <c r="N343" s="33"/>
      <c r="O343" s="33"/>
      <c r="P343" s="33"/>
      <c r="Q343" s="33"/>
      <c r="R343" s="33"/>
      <c r="S343" s="33"/>
      <c r="T343" s="33"/>
      <c r="U343" s="33"/>
      <c r="V343" s="34"/>
      <c r="W343" s="34"/>
      <c r="X343" s="34"/>
      <c r="Y343" s="35"/>
      <c r="Z343" s="36"/>
    </row>
    <row r="344" spans="1:26" ht="13.5" customHeight="1" x14ac:dyDescent="0.15">
      <c r="A344" s="29">
        <v>340</v>
      </c>
      <c r="B344" s="30" t="s">
        <v>455</v>
      </c>
      <c r="C344" s="40"/>
      <c r="D344" s="33"/>
      <c r="E344" s="33"/>
      <c r="F344" s="33"/>
      <c r="G344" s="33"/>
      <c r="H344" s="33"/>
      <c r="I344" s="33"/>
      <c r="J344" s="33"/>
      <c r="K344" s="33"/>
      <c r="L344" s="33"/>
      <c r="M344" s="33"/>
      <c r="N344" s="33"/>
      <c r="O344" s="33"/>
      <c r="P344" s="33"/>
      <c r="Q344" s="33"/>
      <c r="R344" s="33"/>
      <c r="S344" s="33"/>
      <c r="T344" s="33"/>
      <c r="U344" s="33"/>
      <c r="V344" s="34"/>
      <c r="W344" s="34"/>
      <c r="X344" s="34"/>
      <c r="Y344" s="35"/>
      <c r="Z344" s="36"/>
    </row>
    <row r="345" spans="1:26" ht="13.5" customHeight="1" x14ac:dyDescent="0.15">
      <c r="A345" s="29">
        <v>341</v>
      </c>
      <c r="B345" s="30" t="s">
        <v>255</v>
      </c>
      <c r="C345" s="40"/>
      <c r="D345" s="33"/>
      <c r="E345" s="33"/>
      <c r="F345" s="33"/>
      <c r="G345" s="33"/>
      <c r="H345" s="33"/>
      <c r="I345" s="33"/>
      <c r="J345" s="33"/>
      <c r="K345" s="33"/>
      <c r="L345" s="33"/>
      <c r="M345" s="33"/>
      <c r="N345" s="33"/>
      <c r="O345" s="33"/>
      <c r="P345" s="33"/>
      <c r="Q345" s="33"/>
      <c r="R345" s="33"/>
      <c r="S345" s="33"/>
      <c r="T345" s="33"/>
      <c r="U345" s="33"/>
      <c r="V345" s="34"/>
      <c r="W345" s="34"/>
      <c r="X345" s="34"/>
      <c r="Y345" s="35"/>
      <c r="Z345" s="36"/>
    </row>
    <row r="346" spans="1:26" ht="13.5" customHeight="1" x14ac:dyDescent="0.15">
      <c r="A346" s="29">
        <v>342</v>
      </c>
      <c r="B346" s="30" t="s">
        <v>256</v>
      </c>
      <c r="C346" s="37">
        <v>0.35385968327345035</v>
      </c>
      <c r="D346" s="33"/>
      <c r="E346" s="33"/>
      <c r="F346" s="33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  <c r="S346" s="33"/>
      <c r="T346" s="33"/>
      <c r="U346" s="33"/>
      <c r="V346" s="34"/>
      <c r="W346" s="38">
        <v>4.3699355439416047E-2</v>
      </c>
      <c r="X346" s="34"/>
      <c r="Y346" s="35"/>
      <c r="Z346" s="39">
        <v>0.39755903871286641</v>
      </c>
    </row>
    <row r="347" spans="1:26" ht="13.5" customHeight="1" x14ac:dyDescent="0.15">
      <c r="A347" s="29">
        <v>343</v>
      </c>
      <c r="B347" s="30" t="s">
        <v>257</v>
      </c>
      <c r="C347" s="45">
        <v>6.9322854705689875E-4</v>
      </c>
      <c r="D347" s="33"/>
      <c r="E347" s="33"/>
      <c r="F347" s="33"/>
      <c r="G347" s="33"/>
      <c r="H347" s="33"/>
      <c r="I347" s="33"/>
      <c r="J347" s="33"/>
      <c r="K347" s="33"/>
      <c r="L347" s="33"/>
      <c r="M347" s="33"/>
      <c r="N347" s="33"/>
      <c r="O347" s="33"/>
      <c r="P347" s="33"/>
      <c r="Q347" s="33"/>
      <c r="R347" s="33"/>
      <c r="S347" s="33"/>
      <c r="T347" s="33"/>
      <c r="U347" s="33"/>
      <c r="V347" s="34"/>
      <c r="W347" s="34"/>
      <c r="X347" s="34"/>
      <c r="Y347" s="35"/>
      <c r="Z347" s="46">
        <v>6.9322854705689875E-4</v>
      </c>
    </row>
    <row r="348" spans="1:26" ht="13.5" customHeight="1" x14ac:dyDescent="0.15">
      <c r="A348" s="29">
        <v>344</v>
      </c>
      <c r="B348" s="30" t="s">
        <v>456</v>
      </c>
      <c r="C348" s="40"/>
      <c r="D348" s="33"/>
      <c r="E348" s="33"/>
      <c r="F348" s="33"/>
      <c r="G348" s="33"/>
      <c r="H348" s="33"/>
      <c r="I348" s="33"/>
      <c r="J348" s="33"/>
      <c r="K348" s="33"/>
      <c r="L348" s="33"/>
      <c r="M348" s="33"/>
      <c r="N348" s="33"/>
      <c r="O348" s="33"/>
      <c r="P348" s="33"/>
      <c r="Q348" s="33"/>
      <c r="R348" s="33"/>
      <c r="S348" s="33"/>
      <c r="T348" s="33"/>
      <c r="U348" s="33"/>
      <c r="V348" s="34"/>
      <c r="W348" s="34"/>
      <c r="X348" s="34"/>
      <c r="Y348" s="35"/>
      <c r="Z348" s="36"/>
    </row>
    <row r="349" spans="1:26" ht="13.5" customHeight="1" x14ac:dyDescent="0.15">
      <c r="A349" s="29">
        <v>345</v>
      </c>
      <c r="B349" s="30" t="s">
        <v>457</v>
      </c>
      <c r="C349" s="40"/>
      <c r="D349" s="33"/>
      <c r="E349" s="33"/>
      <c r="F349" s="33"/>
      <c r="G349" s="33"/>
      <c r="H349" s="33"/>
      <c r="I349" s="33"/>
      <c r="J349" s="33"/>
      <c r="K349" s="33"/>
      <c r="L349" s="33"/>
      <c r="M349" s="33"/>
      <c r="N349" s="33"/>
      <c r="O349" s="33"/>
      <c r="P349" s="33"/>
      <c r="Q349" s="33"/>
      <c r="R349" s="33"/>
      <c r="S349" s="33"/>
      <c r="T349" s="33"/>
      <c r="U349" s="33"/>
      <c r="V349" s="34"/>
      <c r="W349" s="34"/>
      <c r="X349" s="34"/>
      <c r="Y349" s="35"/>
      <c r="Z349" s="36"/>
    </row>
    <row r="350" spans="1:26" ht="13.5" customHeight="1" x14ac:dyDescent="0.15">
      <c r="A350" s="29">
        <v>346</v>
      </c>
      <c r="B350" s="30" t="s">
        <v>258</v>
      </c>
      <c r="C350" s="40"/>
      <c r="D350" s="33"/>
      <c r="E350" s="33">
        <v>145.35684896240875</v>
      </c>
      <c r="F350" s="33"/>
      <c r="G350" s="33"/>
      <c r="H350" s="33"/>
      <c r="I350" s="33"/>
      <c r="J350" s="33"/>
      <c r="K350" s="33"/>
      <c r="L350" s="33"/>
      <c r="M350" s="33"/>
      <c r="N350" s="33"/>
      <c r="O350" s="33"/>
      <c r="P350" s="33"/>
      <c r="Q350" s="33"/>
      <c r="R350" s="33"/>
      <c r="S350" s="33"/>
      <c r="T350" s="33"/>
      <c r="U350" s="33"/>
      <c r="V350" s="34"/>
      <c r="W350" s="34"/>
      <c r="X350" s="34"/>
      <c r="Y350" s="35"/>
      <c r="Z350" s="36">
        <v>145.35684896240875</v>
      </c>
    </row>
    <row r="351" spans="1:26" ht="13.5" customHeight="1" x14ac:dyDescent="0.15">
      <c r="A351" s="29">
        <v>347</v>
      </c>
      <c r="B351" s="30" t="s">
        <v>458</v>
      </c>
      <c r="C351" s="40"/>
      <c r="D351" s="33"/>
      <c r="E351" s="33"/>
      <c r="F351" s="33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  <c r="S351" s="33"/>
      <c r="T351" s="33"/>
      <c r="U351" s="33"/>
      <c r="V351" s="34"/>
      <c r="W351" s="34"/>
      <c r="X351" s="34"/>
      <c r="Y351" s="35"/>
      <c r="Z351" s="36"/>
    </row>
    <row r="352" spans="1:26" ht="13.5" customHeight="1" x14ac:dyDescent="0.15">
      <c r="A352" s="29">
        <v>348</v>
      </c>
      <c r="B352" s="30" t="s">
        <v>259</v>
      </c>
      <c r="C352" s="40"/>
      <c r="D352" s="33"/>
      <c r="E352" s="33"/>
      <c r="F352" s="33"/>
      <c r="G352" s="33"/>
      <c r="H352" s="33"/>
      <c r="I352" s="33"/>
      <c r="J352" s="33"/>
      <c r="K352" s="33"/>
      <c r="L352" s="33"/>
      <c r="M352" s="33"/>
      <c r="N352" s="33"/>
      <c r="O352" s="33"/>
      <c r="P352" s="33"/>
      <c r="Q352" s="33"/>
      <c r="R352" s="33"/>
      <c r="S352" s="33"/>
      <c r="T352" s="33"/>
      <c r="U352" s="33"/>
      <c r="V352" s="34"/>
      <c r="W352" s="34"/>
      <c r="X352" s="34"/>
      <c r="Y352" s="35"/>
      <c r="Z352" s="36"/>
    </row>
    <row r="353" spans="1:26" ht="13.5" customHeight="1" x14ac:dyDescent="0.15">
      <c r="A353" s="29">
        <v>349</v>
      </c>
      <c r="B353" s="30" t="s">
        <v>260</v>
      </c>
      <c r="C353" s="40">
        <v>26.097340084021678</v>
      </c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33"/>
      <c r="R353" s="33"/>
      <c r="S353" s="33"/>
      <c r="T353" s="33"/>
      <c r="U353" s="33"/>
      <c r="V353" s="34"/>
      <c r="W353" s="38">
        <v>2.2640492235229268E-2</v>
      </c>
      <c r="X353" s="34">
        <v>22.565231232659954</v>
      </c>
      <c r="Y353" s="35"/>
      <c r="Z353" s="36">
        <v>48.685211808916861</v>
      </c>
    </row>
    <row r="354" spans="1:26" ht="13.5" customHeight="1" x14ac:dyDescent="0.15">
      <c r="A354" s="29">
        <v>350</v>
      </c>
      <c r="B354" s="30" t="s">
        <v>261</v>
      </c>
      <c r="C354" s="40"/>
      <c r="D354" s="33">
        <v>20.6</v>
      </c>
      <c r="E354" s="33">
        <v>110.33289576770201</v>
      </c>
      <c r="F354" s="33"/>
      <c r="G354" s="33"/>
      <c r="H354" s="33"/>
      <c r="I354" s="33"/>
      <c r="J354" s="33"/>
      <c r="K354" s="33"/>
      <c r="L354" s="33"/>
      <c r="M354" s="33"/>
      <c r="N354" s="33"/>
      <c r="O354" s="33"/>
      <c r="P354" s="33"/>
      <c r="Q354" s="33"/>
      <c r="R354" s="33"/>
      <c r="S354" s="33"/>
      <c r="T354" s="33"/>
      <c r="U354" s="33"/>
      <c r="V354" s="34"/>
      <c r="W354" s="34"/>
      <c r="X354" s="34"/>
      <c r="Y354" s="35"/>
      <c r="Z354" s="36">
        <v>130.93289576770201</v>
      </c>
    </row>
    <row r="355" spans="1:26" ht="13.5" customHeight="1" x14ac:dyDescent="0.15">
      <c r="A355" s="29">
        <v>351</v>
      </c>
      <c r="B355" s="30" t="s">
        <v>262</v>
      </c>
      <c r="C355" s="40"/>
      <c r="D355" s="33"/>
      <c r="E355" s="33"/>
      <c r="F355" s="33"/>
      <c r="G355" s="33"/>
      <c r="H355" s="33"/>
      <c r="I355" s="33"/>
      <c r="J355" s="33"/>
      <c r="K355" s="33">
        <v>192.95086729466291</v>
      </c>
      <c r="L355" s="33">
        <v>338.02546956693226</v>
      </c>
      <c r="M355" s="33">
        <v>8368.5181039216077</v>
      </c>
      <c r="N355" s="33">
        <v>121.3473208548492</v>
      </c>
      <c r="O355" s="33">
        <v>588.94966703574937</v>
      </c>
      <c r="P355" s="33">
        <v>6060.7594301966001</v>
      </c>
      <c r="Q355" s="33">
        <v>404.67137441295552</v>
      </c>
      <c r="R355" s="33">
        <v>135.77510514939658</v>
      </c>
      <c r="S355" s="33"/>
      <c r="T355" s="33"/>
      <c r="U355" s="33"/>
      <c r="V355" s="34"/>
      <c r="W355" s="34"/>
      <c r="X355" s="34"/>
      <c r="Y355" s="35"/>
      <c r="Z355" s="36">
        <v>16210.997338432753</v>
      </c>
    </row>
    <row r="356" spans="1:26" ht="13.5" customHeight="1" x14ac:dyDescent="0.15">
      <c r="A356" s="29">
        <v>352</v>
      </c>
      <c r="B356" s="30" t="s">
        <v>459</v>
      </c>
      <c r="C356" s="40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4"/>
      <c r="W356" s="34"/>
      <c r="X356" s="34"/>
      <c r="Y356" s="35"/>
      <c r="Z356" s="36"/>
    </row>
    <row r="357" spans="1:26" ht="13.5" customHeight="1" x14ac:dyDescent="0.15">
      <c r="A357" s="29">
        <v>353</v>
      </c>
      <c r="B357" s="30" t="s">
        <v>460</v>
      </c>
      <c r="C357" s="40"/>
      <c r="D357" s="33"/>
      <c r="E357" s="33"/>
      <c r="F357" s="33"/>
      <c r="G357" s="33"/>
      <c r="H357" s="33"/>
      <c r="I357" s="33"/>
      <c r="J357" s="33"/>
      <c r="K357" s="33"/>
      <c r="L357" s="33"/>
      <c r="M357" s="33"/>
      <c r="N357" s="33"/>
      <c r="O357" s="33"/>
      <c r="P357" s="33"/>
      <c r="Q357" s="33"/>
      <c r="R357" s="33"/>
      <c r="S357" s="33"/>
      <c r="T357" s="33"/>
      <c r="U357" s="33"/>
      <c r="V357" s="34"/>
      <c r="W357" s="34"/>
      <c r="X357" s="34"/>
      <c r="Y357" s="35"/>
      <c r="Z357" s="36"/>
    </row>
    <row r="358" spans="1:26" ht="13.5" customHeight="1" x14ac:dyDescent="0.15">
      <c r="A358" s="29">
        <v>354</v>
      </c>
      <c r="B358" s="30" t="s">
        <v>263</v>
      </c>
      <c r="C358" s="31">
        <v>8.7891860653685985</v>
      </c>
      <c r="D358" s="33"/>
      <c r="E358" s="33"/>
      <c r="F358" s="33"/>
      <c r="G358" s="33">
        <v>351.87959017609569</v>
      </c>
      <c r="H358" s="33"/>
      <c r="I358" s="33"/>
      <c r="J358" s="33"/>
      <c r="K358" s="33"/>
      <c r="L358" s="33"/>
      <c r="M358" s="33"/>
      <c r="N358" s="33"/>
      <c r="O358" s="33"/>
      <c r="P358" s="33"/>
      <c r="Q358" s="33"/>
      <c r="R358" s="33"/>
      <c r="S358" s="33"/>
      <c r="T358" s="33"/>
      <c r="U358" s="33"/>
      <c r="V358" s="34"/>
      <c r="W358" s="34"/>
      <c r="X358" s="34"/>
      <c r="Y358" s="35"/>
      <c r="Z358" s="36">
        <v>360.66877624146429</v>
      </c>
    </row>
    <row r="359" spans="1:26" ht="13.5" customHeight="1" x14ac:dyDescent="0.15">
      <c r="A359" s="29">
        <v>355</v>
      </c>
      <c r="B359" s="30" t="s">
        <v>264</v>
      </c>
      <c r="C359" s="40">
        <v>122.72996603857808</v>
      </c>
      <c r="D359" s="33"/>
      <c r="E359" s="33"/>
      <c r="F359" s="33"/>
      <c r="G359" s="33"/>
      <c r="H359" s="33"/>
      <c r="I359" s="33"/>
      <c r="J359" s="33"/>
      <c r="K359" s="33"/>
      <c r="L359" s="33"/>
      <c r="M359" s="33"/>
      <c r="N359" s="33"/>
      <c r="O359" s="33"/>
      <c r="P359" s="33"/>
      <c r="Q359" s="33"/>
      <c r="R359" s="33"/>
      <c r="S359" s="33"/>
      <c r="T359" s="33"/>
      <c r="U359" s="33"/>
      <c r="V359" s="34"/>
      <c r="W359" s="34">
        <v>10.779432730230745</v>
      </c>
      <c r="X359" s="34"/>
      <c r="Y359" s="35"/>
      <c r="Z359" s="36">
        <v>133.50939876880884</v>
      </c>
    </row>
    <row r="360" spans="1:26" ht="13.5" customHeight="1" x14ac:dyDescent="0.15">
      <c r="A360" s="29">
        <v>356</v>
      </c>
      <c r="B360" s="30" t="s">
        <v>265</v>
      </c>
      <c r="C360" s="31">
        <v>2.4563110798937111</v>
      </c>
      <c r="D360" s="33"/>
      <c r="E360" s="33"/>
      <c r="F360" s="33"/>
      <c r="G360" s="33"/>
      <c r="H360" s="33"/>
      <c r="I360" s="33"/>
      <c r="J360" s="33"/>
      <c r="K360" s="33"/>
      <c r="L360" s="33"/>
      <c r="M360" s="33"/>
      <c r="N360" s="33"/>
      <c r="O360" s="33"/>
      <c r="P360" s="33"/>
      <c r="Q360" s="33"/>
      <c r="R360" s="33"/>
      <c r="S360" s="33"/>
      <c r="T360" s="33"/>
      <c r="U360" s="33"/>
      <c r="V360" s="34"/>
      <c r="W360" s="34"/>
      <c r="X360" s="34"/>
      <c r="Y360" s="35"/>
      <c r="Z360" s="47">
        <v>2.4563110798937111</v>
      </c>
    </row>
    <row r="361" spans="1:26" ht="13.5" customHeight="1" x14ac:dyDescent="0.15">
      <c r="A361" s="29">
        <v>357</v>
      </c>
      <c r="B361" s="30" t="s">
        <v>266</v>
      </c>
      <c r="C361" s="40"/>
      <c r="D361" s="33">
        <v>129</v>
      </c>
      <c r="E361" s="33"/>
      <c r="F361" s="33"/>
      <c r="G361" s="33"/>
      <c r="H361" s="33"/>
      <c r="I361" s="33"/>
      <c r="J361" s="33"/>
      <c r="K361" s="33"/>
      <c r="L361" s="33"/>
      <c r="M361" s="33"/>
      <c r="N361" s="33"/>
      <c r="O361" s="33"/>
      <c r="P361" s="33"/>
      <c r="Q361" s="33"/>
      <c r="R361" s="33"/>
      <c r="S361" s="33"/>
      <c r="T361" s="33"/>
      <c r="U361" s="33"/>
      <c r="V361" s="34"/>
      <c r="W361" s="34"/>
      <c r="X361" s="34"/>
      <c r="Y361" s="35"/>
      <c r="Z361" s="36">
        <v>129</v>
      </c>
    </row>
    <row r="362" spans="1:26" ht="13.5" customHeight="1" x14ac:dyDescent="0.15">
      <c r="A362" s="29">
        <v>358</v>
      </c>
      <c r="B362" s="30" t="s">
        <v>267</v>
      </c>
      <c r="C362" s="40"/>
      <c r="D362" s="33">
        <v>175</v>
      </c>
      <c r="E362" s="33"/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4"/>
      <c r="W362" s="34"/>
      <c r="X362" s="34"/>
      <c r="Y362" s="35"/>
      <c r="Z362" s="36">
        <v>175</v>
      </c>
    </row>
    <row r="363" spans="1:26" ht="27" customHeight="1" x14ac:dyDescent="0.15">
      <c r="A363" s="29">
        <v>359</v>
      </c>
      <c r="B363" s="30" t="s">
        <v>461</v>
      </c>
      <c r="C363" s="40"/>
      <c r="D363" s="33"/>
      <c r="E363" s="33"/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4"/>
      <c r="W363" s="34"/>
      <c r="X363" s="34"/>
      <c r="Y363" s="35"/>
      <c r="Z363" s="36"/>
    </row>
    <row r="364" spans="1:26" ht="13.5" customHeight="1" x14ac:dyDescent="0.15">
      <c r="A364" s="29">
        <v>360</v>
      </c>
      <c r="B364" s="30" t="s">
        <v>268</v>
      </c>
      <c r="C364" s="40"/>
      <c r="D364" s="33">
        <v>120.00000000000001</v>
      </c>
      <c r="E364" s="33"/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4"/>
      <c r="W364" s="34"/>
      <c r="X364" s="34"/>
      <c r="Y364" s="35"/>
      <c r="Z364" s="36">
        <v>120.00000000000001</v>
      </c>
    </row>
    <row r="365" spans="1:26" ht="13.5" customHeight="1" x14ac:dyDescent="0.15">
      <c r="A365" s="29">
        <v>361</v>
      </c>
      <c r="B365" s="30" t="s">
        <v>269</v>
      </c>
      <c r="C365" s="40"/>
      <c r="D365" s="33">
        <v>268.2</v>
      </c>
      <c r="E365" s="33"/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4"/>
      <c r="W365" s="34"/>
      <c r="X365" s="34"/>
      <c r="Y365" s="35"/>
      <c r="Z365" s="36">
        <v>268.2</v>
      </c>
    </row>
    <row r="366" spans="1:26" ht="13.5" customHeight="1" x14ac:dyDescent="0.15">
      <c r="A366" s="29">
        <v>362</v>
      </c>
      <c r="B366" s="30" t="s">
        <v>270</v>
      </c>
      <c r="C366" s="40"/>
      <c r="D366" s="33"/>
      <c r="E366" s="33"/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4"/>
      <c r="W366" s="34"/>
      <c r="X366" s="34"/>
      <c r="Y366" s="35"/>
      <c r="Z366" s="36"/>
    </row>
    <row r="367" spans="1:26" ht="13.5" customHeight="1" x14ac:dyDescent="0.15">
      <c r="A367" s="29">
        <v>363</v>
      </c>
      <c r="B367" s="30" t="s">
        <v>271</v>
      </c>
      <c r="C367" s="40"/>
      <c r="D367" s="33">
        <v>848</v>
      </c>
      <c r="E367" s="33"/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4"/>
      <c r="W367" s="34"/>
      <c r="X367" s="34"/>
      <c r="Y367" s="35"/>
      <c r="Z367" s="36">
        <v>848</v>
      </c>
    </row>
    <row r="368" spans="1:26" ht="13.5" customHeight="1" x14ac:dyDescent="0.15">
      <c r="A368" s="29">
        <v>364</v>
      </c>
      <c r="B368" s="30" t="s">
        <v>272</v>
      </c>
      <c r="C368" s="40"/>
      <c r="D368" s="32">
        <v>5.0000000000000018</v>
      </c>
      <c r="E368" s="33"/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4"/>
      <c r="W368" s="34"/>
      <c r="X368" s="34"/>
      <c r="Y368" s="35"/>
      <c r="Z368" s="47">
        <v>5.0000000000000018</v>
      </c>
    </row>
    <row r="369" spans="1:26" ht="13.5" customHeight="1" x14ac:dyDescent="0.15">
      <c r="A369" s="29">
        <v>365</v>
      </c>
      <c r="B369" s="30" t="s">
        <v>462</v>
      </c>
      <c r="C369" s="40"/>
      <c r="D369" s="33"/>
      <c r="E369" s="33"/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4"/>
      <c r="W369" s="34"/>
      <c r="X369" s="34"/>
      <c r="Y369" s="35"/>
      <c r="Z369" s="36"/>
    </row>
    <row r="370" spans="1:26" ht="13.5" customHeight="1" x14ac:dyDescent="0.15">
      <c r="A370" s="29">
        <v>366</v>
      </c>
      <c r="B370" s="30" t="s">
        <v>273</v>
      </c>
      <c r="C370" s="40"/>
      <c r="D370" s="33"/>
      <c r="E370" s="33"/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4"/>
      <c r="W370" s="34"/>
      <c r="X370" s="34"/>
      <c r="Y370" s="35"/>
      <c r="Z370" s="36"/>
    </row>
    <row r="371" spans="1:26" ht="13.5" customHeight="1" x14ac:dyDescent="0.15">
      <c r="A371" s="29">
        <v>367</v>
      </c>
      <c r="B371" s="30" t="s">
        <v>463</v>
      </c>
      <c r="C371" s="40"/>
      <c r="D371" s="33"/>
      <c r="E371" s="33"/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4"/>
      <c r="W371" s="34"/>
      <c r="X371" s="34"/>
      <c r="Y371" s="35"/>
      <c r="Z371" s="36"/>
    </row>
    <row r="372" spans="1:26" ht="13.5" customHeight="1" x14ac:dyDescent="0.15">
      <c r="A372" s="29">
        <v>368</v>
      </c>
      <c r="B372" s="30" t="s">
        <v>274</v>
      </c>
      <c r="C372" s="37">
        <v>0.1066156638710352</v>
      </c>
      <c r="D372" s="33"/>
      <c r="E372" s="33"/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4"/>
      <c r="W372" s="38">
        <v>3.4920518148712595E-2</v>
      </c>
      <c r="X372" s="34"/>
      <c r="Y372" s="35"/>
      <c r="Z372" s="39">
        <v>0.1415361820197478</v>
      </c>
    </row>
    <row r="373" spans="1:26" ht="13.5" customHeight="1" x14ac:dyDescent="0.15">
      <c r="A373" s="29">
        <v>369</v>
      </c>
      <c r="B373" s="30" t="s">
        <v>275</v>
      </c>
      <c r="C373" s="40"/>
      <c r="D373" s="33">
        <v>30</v>
      </c>
      <c r="E373" s="33"/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4"/>
      <c r="W373" s="34"/>
      <c r="X373" s="34"/>
      <c r="Y373" s="35"/>
      <c r="Z373" s="36">
        <v>30</v>
      </c>
    </row>
    <row r="374" spans="1:26" ht="13.5" customHeight="1" x14ac:dyDescent="0.15">
      <c r="A374" s="29">
        <v>370</v>
      </c>
      <c r="B374" s="30" t="s">
        <v>276</v>
      </c>
      <c r="C374" s="40"/>
      <c r="D374" s="32">
        <v>7.5</v>
      </c>
      <c r="E374" s="33"/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4"/>
      <c r="W374" s="34"/>
      <c r="X374" s="34"/>
      <c r="Y374" s="35"/>
      <c r="Z374" s="47">
        <v>7.5</v>
      </c>
    </row>
    <row r="375" spans="1:26" ht="13.5" customHeight="1" x14ac:dyDescent="0.15">
      <c r="A375" s="29">
        <v>371</v>
      </c>
      <c r="B375" s="30" t="s">
        <v>277</v>
      </c>
      <c r="C375" s="40"/>
      <c r="D375" s="33"/>
      <c r="E375" s="33"/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4"/>
      <c r="W375" s="34"/>
      <c r="X375" s="34"/>
      <c r="Y375" s="35"/>
      <c r="Z375" s="36"/>
    </row>
    <row r="376" spans="1:26" ht="27" customHeight="1" x14ac:dyDescent="0.15">
      <c r="A376" s="29">
        <v>372</v>
      </c>
      <c r="B376" s="30" t="s">
        <v>464</v>
      </c>
      <c r="C376" s="40">
        <v>12.260896166807546</v>
      </c>
      <c r="D376" s="33"/>
      <c r="E376" s="33"/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4"/>
      <c r="W376" s="34"/>
      <c r="X376" s="34"/>
      <c r="Y376" s="35"/>
      <c r="Z376" s="36">
        <v>12.260896166807546</v>
      </c>
    </row>
    <row r="377" spans="1:26" ht="27" customHeight="1" x14ac:dyDescent="0.15">
      <c r="A377" s="29">
        <v>373</v>
      </c>
      <c r="B377" s="30" t="s">
        <v>465</v>
      </c>
      <c r="C377" s="40"/>
      <c r="D377" s="33"/>
      <c r="E377" s="33"/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4"/>
      <c r="W377" s="34"/>
      <c r="X377" s="34"/>
      <c r="Y377" s="35"/>
      <c r="Z377" s="36"/>
    </row>
    <row r="378" spans="1:26" ht="13.5" customHeight="1" x14ac:dyDescent="0.15">
      <c r="A378" s="29">
        <v>374</v>
      </c>
      <c r="B378" s="30" t="s">
        <v>278</v>
      </c>
      <c r="C378" s="40">
        <v>469.86515301005647</v>
      </c>
      <c r="D378" s="33"/>
      <c r="E378" s="33"/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4">
        <v>24891.290868961623</v>
      </c>
      <c r="W378" s="34"/>
      <c r="X378" s="34">
        <v>1531.8262249104189</v>
      </c>
      <c r="Y378" s="35"/>
      <c r="Z378" s="36">
        <v>26892.9822468821</v>
      </c>
    </row>
    <row r="379" spans="1:26" ht="13.5" customHeight="1" x14ac:dyDescent="0.15">
      <c r="A379" s="29">
        <v>375</v>
      </c>
      <c r="B379" s="30" t="s">
        <v>466</v>
      </c>
      <c r="C379" s="40"/>
      <c r="D379" s="33"/>
      <c r="E379" s="33"/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4"/>
      <c r="W379" s="34"/>
      <c r="X379" s="34"/>
      <c r="Y379" s="35"/>
      <c r="Z379" s="36"/>
    </row>
    <row r="380" spans="1:26" ht="13.5" customHeight="1" x14ac:dyDescent="0.15">
      <c r="A380" s="29">
        <v>376</v>
      </c>
      <c r="B380" s="30" t="s">
        <v>279</v>
      </c>
      <c r="C380" s="40"/>
      <c r="D380" s="33">
        <v>1869</v>
      </c>
      <c r="E380" s="33"/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4"/>
      <c r="W380" s="34"/>
      <c r="X380" s="34"/>
      <c r="Y380" s="35"/>
      <c r="Z380" s="36">
        <v>1869</v>
      </c>
    </row>
    <row r="381" spans="1:26" ht="13.5" customHeight="1" x14ac:dyDescent="0.15">
      <c r="A381" s="29">
        <v>377</v>
      </c>
      <c r="B381" s="30" t="s">
        <v>280</v>
      </c>
      <c r="C381" s="40"/>
      <c r="D381" s="33"/>
      <c r="E381" s="33"/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4"/>
      <c r="W381" s="34"/>
      <c r="X381" s="34"/>
      <c r="Y381" s="35"/>
      <c r="Z381" s="36"/>
    </row>
    <row r="382" spans="1:26" ht="13.5" customHeight="1" x14ac:dyDescent="0.15">
      <c r="A382" s="29">
        <v>378</v>
      </c>
      <c r="B382" s="30" t="s">
        <v>281</v>
      </c>
      <c r="C382" s="40"/>
      <c r="D382" s="33">
        <v>909.99999999999977</v>
      </c>
      <c r="E382" s="33"/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4"/>
      <c r="W382" s="34"/>
      <c r="X382" s="34"/>
      <c r="Y382" s="35"/>
      <c r="Z382" s="36">
        <v>909.99999999999977</v>
      </c>
    </row>
    <row r="383" spans="1:26" ht="13.5" customHeight="1" x14ac:dyDescent="0.15">
      <c r="A383" s="29">
        <v>379</v>
      </c>
      <c r="B383" s="30" t="s">
        <v>282</v>
      </c>
      <c r="C383" s="40"/>
      <c r="D383" s="33"/>
      <c r="E383" s="33"/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4"/>
      <c r="W383" s="34"/>
      <c r="X383" s="34"/>
      <c r="Y383" s="35"/>
      <c r="Z383" s="36"/>
    </row>
    <row r="384" spans="1:26" ht="13.5" customHeight="1" x14ac:dyDescent="0.15">
      <c r="A384" s="29">
        <v>380</v>
      </c>
      <c r="B384" s="30" t="s">
        <v>467</v>
      </c>
      <c r="C384" s="40"/>
      <c r="D384" s="33"/>
      <c r="E384" s="33"/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4"/>
      <c r="W384" s="34"/>
      <c r="X384" s="34"/>
      <c r="Y384" s="35"/>
      <c r="Z384" s="36"/>
    </row>
    <row r="385" spans="1:26" ht="13.5" customHeight="1" x14ac:dyDescent="0.15">
      <c r="A385" s="29">
        <v>381</v>
      </c>
      <c r="B385" s="30" t="s">
        <v>283</v>
      </c>
      <c r="C385" s="40"/>
      <c r="D385" s="33"/>
      <c r="E385" s="33"/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>
        <v>492.57626416322654</v>
      </c>
      <c r="T385" s="33"/>
      <c r="U385" s="33"/>
      <c r="V385" s="34"/>
      <c r="W385" s="34">
        <v>144.0515726909843</v>
      </c>
      <c r="X385" s="34"/>
      <c r="Y385" s="35"/>
      <c r="Z385" s="36">
        <v>636.62783685421084</v>
      </c>
    </row>
    <row r="386" spans="1:26" ht="13.5" customHeight="1" x14ac:dyDescent="0.15">
      <c r="A386" s="29">
        <v>382</v>
      </c>
      <c r="B386" s="30" t="s">
        <v>284</v>
      </c>
      <c r="C386" s="40"/>
      <c r="D386" s="33"/>
      <c r="E386" s="33"/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>
        <v>600</v>
      </c>
      <c r="U386" s="33"/>
      <c r="V386" s="34"/>
      <c r="W386" s="34"/>
      <c r="X386" s="34"/>
      <c r="Y386" s="35"/>
      <c r="Z386" s="36">
        <v>600</v>
      </c>
    </row>
    <row r="387" spans="1:26" ht="13.5" customHeight="1" x14ac:dyDescent="0.15">
      <c r="A387" s="29">
        <v>383</v>
      </c>
      <c r="B387" s="30" t="s">
        <v>285</v>
      </c>
      <c r="C387" s="40"/>
      <c r="D387" s="33">
        <v>102.4</v>
      </c>
      <c r="E387" s="33"/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4"/>
      <c r="W387" s="44">
        <v>4.9729891212682968</v>
      </c>
      <c r="X387" s="34"/>
      <c r="Y387" s="35"/>
      <c r="Z387" s="36">
        <v>107.3729891212683</v>
      </c>
    </row>
    <row r="388" spans="1:26" ht="13.5" customHeight="1" x14ac:dyDescent="0.15">
      <c r="A388" s="29">
        <v>384</v>
      </c>
      <c r="B388" s="30" t="s">
        <v>286</v>
      </c>
      <c r="C388" s="40">
        <v>2606.7445960853765</v>
      </c>
      <c r="D388" s="33"/>
      <c r="E388" s="33"/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4"/>
      <c r="W388" s="34"/>
      <c r="X388" s="34"/>
      <c r="Y388" s="35"/>
      <c r="Z388" s="36">
        <v>2606.7445960853765</v>
      </c>
    </row>
    <row r="389" spans="1:26" ht="13.5" customHeight="1" x14ac:dyDescent="0.15">
      <c r="A389" s="29">
        <v>385</v>
      </c>
      <c r="B389" s="30" t="s">
        <v>287</v>
      </c>
      <c r="C389" s="40"/>
      <c r="D389" s="33"/>
      <c r="E389" s="33"/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4"/>
      <c r="W389" s="34"/>
      <c r="X389" s="34"/>
      <c r="Y389" s="35"/>
      <c r="Z389" s="36"/>
    </row>
    <row r="390" spans="1:26" ht="13.5" customHeight="1" x14ac:dyDescent="0.15">
      <c r="A390" s="29">
        <v>386</v>
      </c>
      <c r="B390" s="30" t="s">
        <v>288</v>
      </c>
      <c r="C390" s="40"/>
      <c r="D390" s="33">
        <v>8196.25</v>
      </c>
      <c r="E390" s="33"/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4"/>
      <c r="W390" s="34"/>
      <c r="X390" s="34"/>
      <c r="Y390" s="35"/>
      <c r="Z390" s="36">
        <v>8196.25</v>
      </c>
    </row>
    <row r="391" spans="1:26" ht="13.5" customHeight="1" x14ac:dyDescent="0.15">
      <c r="A391" s="29">
        <v>387</v>
      </c>
      <c r="B391" s="30" t="s">
        <v>468</v>
      </c>
      <c r="C391" s="40"/>
      <c r="D391" s="33"/>
      <c r="E391" s="33"/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4"/>
      <c r="W391" s="34"/>
      <c r="X391" s="34"/>
      <c r="Y391" s="35"/>
      <c r="Z391" s="36"/>
    </row>
    <row r="392" spans="1:26" ht="13.5" customHeight="1" x14ac:dyDescent="0.15">
      <c r="A392" s="29">
        <v>388</v>
      </c>
      <c r="B392" s="30" t="s">
        <v>469</v>
      </c>
      <c r="C392" s="40"/>
      <c r="D392" s="33"/>
      <c r="E392" s="33"/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4"/>
      <c r="W392" s="34"/>
      <c r="X392" s="34"/>
      <c r="Y392" s="35"/>
      <c r="Z392" s="36"/>
    </row>
    <row r="393" spans="1:26" ht="27" customHeight="1" x14ac:dyDescent="0.15">
      <c r="A393" s="29">
        <v>389</v>
      </c>
      <c r="B393" s="30" t="s">
        <v>289</v>
      </c>
      <c r="C393" s="40">
        <v>14.389557699607955</v>
      </c>
      <c r="D393" s="33"/>
      <c r="E393" s="33"/>
      <c r="F393" s="33"/>
      <c r="G393" s="33"/>
      <c r="H393" s="33"/>
      <c r="I393" s="33">
        <v>856.93986456801258</v>
      </c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4"/>
      <c r="W393" s="34">
        <v>88.228804153878656</v>
      </c>
      <c r="X393" s="34"/>
      <c r="Y393" s="35"/>
      <c r="Z393" s="36">
        <v>959.55822642149917</v>
      </c>
    </row>
    <row r="394" spans="1:26" ht="13.5" customHeight="1" x14ac:dyDescent="0.15">
      <c r="A394" s="29">
        <v>390</v>
      </c>
      <c r="B394" s="30" t="s">
        <v>290</v>
      </c>
      <c r="C394" s="40"/>
      <c r="D394" s="33"/>
      <c r="E394" s="33"/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4"/>
      <c r="W394" s="34"/>
      <c r="X394" s="34"/>
      <c r="Y394" s="35"/>
      <c r="Z394" s="36"/>
    </row>
    <row r="395" spans="1:26" ht="13.5" customHeight="1" x14ac:dyDescent="0.15">
      <c r="A395" s="29">
        <v>391</v>
      </c>
      <c r="B395" s="30" t="s">
        <v>291</v>
      </c>
      <c r="C395" s="37">
        <v>0.43017156225008413</v>
      </c>
      <c r="D395" s="33"/>
      <c r="E395" s="33"/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4"/>
      <c r="W395" s="34"/>
      <c r="X395" s="34"/>
      <c r="Y395" s="35"/>
      <c r="Z395" s="39">
        <v>0.43017156225008413</v>
      </c>
    </row>
    <row r="396" spans="1:26" ht="13.5" customHeight="1" x14ac:dyDescent="0.15">
      <c r="A396" s="29">
        <v>392</v>
      </c>
      <c r="B396" s="30" t="s">
        <v>292</v>
      </c>
      <c r="C396" s="40">
        <v>26436.383887425527</v>
      </c>
      <c r="D396" s="33"/>
      <c r="E396" s="33"/>
      <c r="F396" s="33">
        <v>880.26739063425134</v>
      </c>
      <c r="G396" s="33"/>
      <c r="H396" s="33"/>
      <c r="I396" s="33"/>
      <c r="J396" s="33"/>
      <c r="K396" s="33">
        <v>2286.716347396633</v>
      </c>
      <c r="L396" s="33"/>
      <c r="M396" s="33">
        <v>52933.860899908672</v>
      </c>
      <c r="N396" s="33"/>
      <c r="O396" s="33">
        <v>683.72647836259023</v>
      </c>
      <c r="P396" s="33"/>
      <c r="Q396" s="33"/>
      <c r="R396" s="33"/>
      <c r="S396" s="33"/>
      <c r="T396" s="33"/>
      <c r="U396" s="33"/>
      <c r="V396" s="34"/>
      <c r="W396" s="49">
        <v>0.1164550870675486</v>
      </c>
      <c r="X396" s="34"/>
      <c r="Y396" s="35">
        <v>1033.7294361092945</v>
      </c>
      <c r="Z396" s="36">
        <v>84254.800894924032</v>
      </c>
    </row>
    <row r="397" spans="1:26" ht="13.5" customHeight="1" x14ac:dyDescent="0.15">
      <c r="A397" s="29">
        <v>393</v>
      </c>
      <c r="B397" s="30" t="s">
        <v>293</v>
      </c>
      <c r="C397" s="40"/>
      <c r="D397" s="33"/>
      <c r="E397" s="33"/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4"/>
      <c r="W397" s="34"/>
      <c r="X397" s="34"/>
      <c r="Y397" s="35"/>
      <c r="Z397" s="36"/>
    </row>
    <row r="398" spans="1:26" ht="13.5" customHeight="1" x14ac:dyDescent="0.15">
      <c r="A398" s="29">
        <v>394</v>
      </c>
      <c r="B398" s="30" t="s">
        <v>294</v>
      </c>
      <c r="C398" s="40"/>
      <c r="D398" s="33"/>
      <c r="E398" s="33"/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4">
        <v>28.610679159726004</v>
      </c>
      <c r="W398" s="34"/>
      <c r="X398" s="34"/>
      <c r="Y398" s="35"/>
      <c r="Z398" s="36">
        <v>28.610679159726004</v>
      </c>
    </row>
    <row r="399" spans="1:26" ht="13.5" customHeight="1" x14ac:dyDescent="0.15">
      <c r="A399" s="29">
        <v>395</v>
      </c>
      <c r="B399" s="30" t="s">
        <v>295</v>
      </c>
      <c r="C399" s="31">
        <v>3.1276449510243105</v>
      </c>
      <c r="D399" s="33"/>
      <c r="E399" s="33"/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4"/>
      <c r="W399" s="34"/>
      <c r="X399" s="34"/>
      <c r="Y399" s="35"/>
      <c r="Z399" s="47">
        <v>3.1276449510243105</v>
      </c>
    </row>
    <row r="400" spans="1:26" ht="13.5" customHeight="1" x14ac:dyDescent="0.15">
      <c r="A400" s="29">
        <v>396</v>
      </c>
      <c r="B400" s="30" t="s">
        <v>470</v>
      </c>
      <c r="C400" s="40"/>
      <c r="D400" s="33"/>
      <c r="E400" s="33"/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4"/>
      <c r="W400" s="34"/>
      <c r="X400" s="34"/>
      <c r="Y400" s="35"/>
      <c r="Z400" s="36"/>
    </row>
    <row r="401" spans="1:26" ht="13.5" customHeight="1" x14ac:dyDescent="0.15">
      <c r="A401" s="29">
        <v>397</v>
      </c>
      <c r="B401" s="30" t="s">
        <v>471</v>
      </c>
      <c r="C401" s="40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4"/>
      <c r="W401" s="34"/>
      <c r="X401" s="34"/>
      <c r="Y401" s="35"/>
      <c r="Z401" s="36"/>
    </row>
    <row r="402" spans="1:26" ht="13.5" customHeight="1" x14ac:dyDescent="0.15">
      <c r="A402" s="29">
        <v>398</v>
      </c>
      <c r="B402" s="30" t="s">
        <v>296</v>
      </c>
      <c r="C402" s="41">
        <v>3.6864136535131446E-3</v>
      </c>
      <c r="D402" s="33"/>
      <c r="E402" s="33"/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4"/>
      <c r="W402" s="34"/>
      <c r="X402" s="34"/>
      <c r="Y402" s="35"/>
      <c r="Z402" s="43">
        <v>3.6864136535131446E-3</v>
      </c>
    </row>
    <row r="403" spans="1:26" ht="13.5" customHeight="1" x14ac:dyDescent="0.15">
      <c r="A403" s="29">
        <v>399</v>
      </c>
      <c r="B403" s="30" t="s">
        <v>297</v>
      </c>
      <c r="C403" s="41">
        <v>1.5332903943175229E-3</v>
      </c>
      <c r="D403" s="33"/>
      <c r="E403" s="33"/>
      <c r="F403" s="33"/>
      <c r="G403" s="33"/>
      <c r="H403" s="33"/>
      <c r="I403" s="33"/>
      <c r="J403" s="33"/>
      <c r="K403" s="33">
        <v>112.31425099788399</v>
      </c>
      <c r="L403" s="33"/>
      <c r="M403" s="33">
        <v>3611.4507615302391</v>
      </c>
      <c r="N403" s="33">
        <v>75.131660726915271</v>
      </c>
      <c r="O403" s="33">
        <v>297.44423970970911</v>
      </c>
      <c r="P403" s="33">
        <v>456.34418052195565</v>
      </c>
      <c r="Q403" s="33">
        <v>101.16784360323888</v>
      </c>
      <c r="R403" s="33"/>
      <c r="S403" s="33"/>
      <c r="T403" s="33"/>
      <c r="U403" s="33"/>
      <c r="V403" s="34"/>
      <c r="W403" s="50">
        <v>2.8493591100606718E-5</v>
      </c>
      <c r="X403" s="34"/>
      <c r="Y403" s="35"/>
      <c r="Z403" s="36">
        <v>4653.8544988739277</v>
      </c>
    </row>
    <row r="404" spans="1:26" ht="13.5" customHeight="1" x14ac:dyDescent="0.15">
      <c r="A404" s="29">
        <v>400</v>
      </c>
      <c r="B404" s="30" t="s">
        <v>298</v>
      </c>
      <c r="C404" s="40">
        <v>1931.4347840415244</v>
      </c>
      <c r="D404" s="33"/>
      <c r="E404" s="33"/>
      <c r="F404" s="33"/>
      <c r="G404" s="33"/>
      <c r="H404" s="33"/>
      <c r="I404" s="33"/>
      <c r="J404" s="33"/>
      <c r="K404" s="33">
        <v>4144.9103701547274</v>
      </c>
      <c r="L404" s="33">
        <v>276.22661613093737</v>
      </c>
      <c r="M404" s="33">
        <v>56136.957153025251</v>
      </c>
      <c r="N404" s="33">
        <v>1286.8820886140413</v>
      </c>
      <c r="O404" s="33">
        <v>2708.0867306688224</v>
      </c>
      <c r="P404" s="33">
        <v>12103.067777073396</v>
      </c>
      <c r="Q404" s="33">
        <v>404.67137441295552</v>
      </c>
      <c r="R404" s="33">
        <v>143.31224856550486</v>
      </c>
      <c r="S404" s="33"/>
      <c r="T404" s="33"/>
      <c r="U404" s="33"/>
      <c r="V404" s="34"/>
      <c r="W404" s="49">
        <v>0.740633180338928</v>
      </c>
      <c r="X404" s="34"/>
      <c r="Y404" s="35">
        <v>2859.5256602408804</v>
      </c>
      <c r="Z404" s="36">
        <v>81995.815436108373</v>
      </c>
    </row>
    <row r="405" spans="1:26" ht="27" customHeight="1" x14ac:dyDescent="0.15">
      <c r="A405" s="29">
        <v>401</v>
      </c>
      <c r="B405" s="30" t="s">
        <v>472</v>
      </c>
      <c r="C405" s="57">
        <v>4.0033132637647333E-6</v>
      </c>
      <c r="D405" s="33"/>
      <c r="E405" s="33"/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4"/>
      <c r="W405" s="34"/>
      <c r="X405" s="34"/>
      <c r="Y405" s="35"/>
      <c r="Z405" s="58">
        <v>4.0033132637647333E-6</v>
      </c>
    </row>
    <row r="406" spans="1:26" ht="13.5" customHeight="1" x14ac:dyDescent="0.15">
      <c r="A406" s="29">
        <v>402</v>
      </c>
      <c r="B406" s="30" t="s">
        <v>299</v>
      </c>
      <c r="C406" s="40"/>
      <c r="D406" s="33">
        <v>340</v>
      </c>
      <c r="E406" s="33"/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4"/>
      <c r="W406" s="34"/>
      <c r="X406" s="34"/>
      <c r="Y406" s="35"/>
      <c r="Z406" s="36">
        <v>340</v>
      </c>
    </row>
    <row r="407" spans="1:26" ht="13.5" customHeight="1" x14ac:dyDescent="0.15">
      <c r="A407" s="29">
        <v>403</v>
      </c>
      <c r="B407" s="30" t="s">
        <v>300</v>
      </c>
      <c r="C407" s="41">
        <v>1.8619016388221434E-3</v>
      </c>
      <c r="D407" s="33"/>
      <c r="E407" s="33"/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4"/>
      <c r="W407" s="42">
        <v>7.5765863397438441E-4</v>
      </c>
      <c r="X407" s="34"/>
      <c r="Y407" s="35"/>
      <c r="Z407" s="43">
        <v>2.6195602727965279E-3</v>
      </c>
    </row>
    <row r="408" spans="1:26" ht="13.5" customHeight="1" x14ac:dyDescent="0.15">
      <c r="A408" s="29">
        <v>404</v>
      </c>
      <c r="B408" s="30" t="s">
        <v>473</v>
      </c>
      <c r="C408" s="40"/>
      <c r="D408" s="33"/>
      <c r="E408" s="33"/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4"/>
      <c r="W408" s="34"/>
      <c r="X408" s="34"/>
      <c r="Y408" s="35"/>
      <c r="Z408" s="36"/>
    </row>
    <row r="409" spans="1:26" ht="13.5" customHeight="1" x14ac:dyDescent="0.15">
      <c r="A409" s="29">
        <v>405</v>
      </c>
      <c r="B409" s="30" t="s">
        <v>301</v>
      </c>
      <c r="C409" s="40">
        <v>212.44309106888159</v>
      </c>
      <c r="D409" s="32">
        <v>8</v>
      </c>
      <c r="E409" s="33">
        <v>22.892819922358004</v>
      </c>
      <c r="F409" s="33"/>
      <c r="G409" s="33"/>
      <c r="H409" s="32">
        <v>6.6560381746804929</v>
      </c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4">
        <v>50566.514346899741</v>
      </c>
      <c r="W409" s="34"/>
      <c r="X409" s="34"/>
      <c r="Y409" s="35"/>
      <c r="Z409" s="36">
        <v>50816.506296065658</v>
      </c>
    </row>
    <row r="410" spans="1:26" ht="13.5" customHeight="1" x14ac:dyDescent="0.15">
      <c r="A410" s="29">
        <v>406</v>
      </c>
      <c r="B410" s="30" t="s">
        <v>474</v>
      </c>
      <c r="C410" s="40"/>
      <c r="D410" s="33"/>
      <c r="E410" s="33"/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4"/>
      <c r="W410" s="34"/>
      <c r="X410" s="34"/>
      <c r="Y410" s="35"/>
      <c r="Z410" s="36"/>
    </row>
    <row r="411" spans="1:26" ht="40.5" customHeight="1" x14ac:dyDescent="0.15">
      <c r="A411" s="29">
        <v>407</v>
      </c>
      <c r="B411" s="30" t="s">
        <v>302</v>
      </c>
      <c r="C411" s="40">
        <v>3325.057022012973</v>
      </c>
      <c r="D411" s="33">
        <v>1317.0760869565217</v>
      </c>
      <c r="E411" s="33">
        <v>10.552102637142735</v>
      </c>
      <c r="F411" s="33"/>
      <c r="G411" s="33"/>
      <c r="H411" s="33"/>
      <c r="I411" s="33">
        <v>191322.80882819821</v>
      </c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4"/>
      <c r="W411" s="34">
        <v>6388.5875488482243</v>
      </c>
      <c r="X411" s="34"/>
      <c r="Y411" s="35"/>
      <c r="Z411" s="36">
        <v>202364.08158865306</v>
      </c>
    </row>
    <row r="412" spans="1:26" ht="27" customHeight="1" x14ac:dyDescent="0.15">
      <c r="A412" s="29">
        <v>408</v>
      </c>
      <c r="B412" s="30" t="s">
        <v>303</v>
      </c>
      <c r="C412" s="40">
        <v>45.850775555863528</v>
      </c>
      <c r="D412" s="33">
        <v>367.69565217391289</v>
      </c>
      <c r="E412" s="53">
        <v>0.94562479952351497</v>
      </c>
      <c r="F412" s="33"/>
      <c r="G412" s="33"/>
      <c r="H412" s="33"/>
      <c r="I412" s="33">
        <v>326.45306587628551</v>
      </c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4"/>
      <c r="W412" s="34">
        <v>14.183837872152068</v>
      </c>
      <c r="X412" s="34"/>
      <c r="Y412" s="35"/>
      <c r="Z412" s="36">
        <v>755.12895627773742</v>
      </c>
    </row>
    <row r="413" spans="1:26" ht="27" customHeight="1" x14ac:dyDescent="0.15">
      <c r="A413" s="29">
        <v>409</v>
      </c>
      <c r="B413" s="30" t="s">
        <v>304</v>
      </c>
      <c r="C413" s="40">
        <v>90.428942472752368</v>
      </c>
      <c r="D413" s="33">
        <v>1654.695652173913</v>
      </c>
      <c r="E413" s="54">
        <v>1.6716037630677007E-2</v>
      </c>
      <c r="F413" s="33"/>
      <c r="G413" s="33"/>
      <c r="H413" s="33"/>
      <c r="I413" s="33">
        <v>36865.036859012456</v>
      </c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4"/>
      <c r="W413" s="34">
        <v>10044.627644862294</v>
      </c>
      <c r="X413" s="34"/>
      <c r="Y413" s="35"/>
      <c r="Z413" s="36">
        <v>48654.805814559048</v>
      </c>
    </row>
    <row r="414" spans="1:26" ht="27" customHeight="1" x14ac:dyDescent="0.15">
      <c r="A414" s="29">
        <v>410</v>
      </c>
      <c r="B414" s="30" t="s">
        <v>305</v>
      </c>
      <c r="C414" s="40">
        <v>475.4665030351722</v>
      </c>
      <c r="D414" s="33">
        <v>833.60130434782593</v>
      </c>
      <c r="E414" s="33">
        <v>20.395624821127701</v>
      </c>
      <c r="F414" s="33"/>
      <c r="G414" s="33"/>
      <c r="H414" s="33"/>
      <c r="I414" s="33">
        <v>565.57134731751717</v>
      </c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4"/>
      <c r="W414" s="34">
        <v>51.645883481849523</v>
      </c>
      <c r="X414" s="34"/>
      <c r="Y414" s="35"/>
      <c r="Z414" s="36">
        <v>1946.6806630034926</v>
      </c>
    </row>
    <row r="415" spans="1:26" ht="13.5" customHeight="1" x14ac:dyDescent="0.15">
      <c r="A415" s="29">
        <v>411</v>
      </c>
      <c r="B415" s="30" t="s">
        <v>306</v>
      </c>
      <c r="C415" s="40">
        <v>10251.448678125042</v>
      </c>
      <c r="D415" s="33"/>
      <c r="E415" s="33"/>
      <c r="F415" s="33">
        <v>171.80185753142467</v>
      </c>
      <c r="G415" s="33"/>
      <c r="H415" s="33"/>
      <c r="I415" s="33"/>
      <c r="J415" s="33"/>
      <c r="K415" s="33">
        <v>981.30793296829165</v>
      </c>
      <c r="L415" s="33">
        <v>416.43665170944655</v>
      </c>
      <c r="M415" s="33">
        <v>41768.890619217069</v>
      </c>
      <c r="N415" s="33">
        <v>246.17058620486955</v>
      </c>
      <c r="O415" s="33">
        <v>10393.570922587725</v>
      </c>
      <c r="P415" s="33">
        <v>17835.227714842236</v>
      </c>
      <c r="Q415" s="33">
        <v>1214.0141232388662</v>
      </c>
      <c r="R415" s="33">
        <v>68.289573833733272</v>
      </c>
      <c r="S415" s="33"/>
      <c r="T415" s="33"/>
      <c r="U415" s="33"/>
      <c r="V415" s="34"/>
      <c r="W415" s="34">
        <v>1750.1199903913825</v>
      </c>
      <c r="X415" s="34">
        <v>368.1919307782502</v>
      </c>
      <c r="Y415" s="35">
        <v>1031.3834855018226</v>
      </c>
      <c r="Z415" s="36">
        <v>86496.854066930173</v>
      </c>
    </row>
    <row r="416" spans="1:26" ht="13.5" customHeight="1" x14ac:dyDescent="0.15">
      <c r="A416" s="29">
        <v>412</v>
      </c>
      <c r="B416" s="30" t="s">
        <v>307</v>
      </c>
      <c r="C416" s="31">
        <v>1.8341396904425356</v>
      </c>
      <c r="D416" s="33"/>
      <c r="E416" s="33"/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4">
        <v>47.684465266210005</v>
      </c>
      <c r="W416" s="44">
        <v>5.6473259429598466</v>
      </c>
      <c r="X416" s="44">
        <v>2.850385990823086</v>
      </c>
      <c r="Y416" s="35">
        <v>131.97103505473649</v>
      </c>
      <c r="Z416" s="36">
        <v>189.98735194517195</v>
      </c>
    </row>
    <row r="417" spans="1:26" ht="13.5" customHeight="1" x14ac:dyDescent="0.15">
      <c r="A417" s="29">
        <v>413</v>
      </c>
      <c r="B417" s="30" t="s">
        <v>308</v>
      </c>
      <c r="C417" s="31">
        <v>1.5397282576333982</v>
      </c>
      <c r="D417" s="33"/>
      <c r="E417" s="33"/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4"/>
      <c r="W417" s="34"/>
      <c r="X417" s="34"/>
      <c r="Y417" s="35"/>
      <c r="Z417" s="47">
        <v>1.5397282576333982</v>
      </c>
    </row>
    <row r="418" spans="1:26" ht="13.5" customHeight="1" x14ac:dyDescent="0.15">
      <c r="A418" s="29">
        <v>414</v>
      </c>
      <c r="B418" s="30" t="s">
        <v>309</v>
      </c>
      <c r="C418" s="41">
        <v>8.5776944257616242E-3</v>
      </c>
      <c r="D418" s="33"/>
      <c r="E418" s="33"/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4"/>
      <c r="W418" s="56">
        <v>1.0693992094601399E-6</v>
      </c>
      <c r="X418" s="34"/>
      <c r="Y418" s="35"/>
      <c r="Z418" s="43">
        <v>8.5787638249710842E-3</v>
      </c>
    </row>
    <row r="419" spans="1:26" ht="13.5" customHeight="1" x14ac:dyDescent="0.15">
      <c r="A419" s="29">
        <v>415</v>
      </c>
      <c r="B419" s="30" t="s">
        <v>310</v>
      </c>
      <c r="C419" s="40">
        <v>22.203415157728376</v>
      </c>
      <c r="D419" s="33"/>
      <c r="E419" s="33"/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4"/>
      <c r="W419" s="49">
        <v>0.32861403453744459</v>
      </c>
      <c r="X419" s="34"/>
      <c r="Y419" s="35"/>
      <c r="Z419" s="36">
        <v>22.532029192265821</v>
      </c>
    </row>
    <row r="420" spans="1:26" ht="13.5" customHeight="1" x14ac:dyDescent="0.15">
      <c r="A420" s="29">
        <v>416</v>
      </c>
      <c r="B420" s="30" t="s">
        <v>311</v>
      </c>
      <c r="C420" s="31">
        <v>1.3828073108344805</v>
      </c>
      <c r="D420" s="33"/>
      <c r="E420" s="33"/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4"/>
      <c r="W420" s="38">
        <v>2.5353940258253525E-3</v>
      </c>
      <c r="X420" s="34"/>
      <c r="Y420" s="35"/>
      <c r="Z420" s="47">
        <v>1.3853427048603058</v>
      </c>
    </row>
    <row r="421" spans="1:26" ht="13.5" customHeight="1" x14ac:dyDescent="0.15">
      <c r="A421" s="29">
        <v>417</v>
      </c>
      <c r="B421" s="30" t="s">
        <v>475</v>
      </c>
      <c r="C421" s="40"/>
      <c r="D421" s="33"/>
      <c r="E421" s="33"/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4"/>
      <c r="W421" s="34"/>
      <c r="X421" s="34"/>
      <c r="Y421" s="35"/>
      <c r="Z421" s="36"/>
    </row>
    <row r="422" spans="1:26" ht="13.5" customHeight="1" x14ac:dyDescent="0.15">
      <c r="A422" s="29">
        <v>418</v>
      </c>
      <c r="B422" s="30" t="s">
        <v>312</v>
      </c>
      <c r="C422" s="41">
        <v>1.8984303668686849E-3</v>
      </c>
      <c r="D422" s="33"/>
      <c r="E422" s="33"/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4"/>
      <c r="W422" s="38">
        <v>5.0730456546680836E-3</v>
      </c>
      <c r="X422" s="34"/>
      <c r="Y422" s="35"/>
      <c r="Z422" s="43">
        <v>6.9714760215367688E-3</v>
      </c>
    </row>
    <row r="423" spans="1:26" ht="13.5" customHeight="1" x14ac:dyDescent="0.15">
      <c r="A423" s="29">
        <v>419</v>
      </c>
      <c r="B423" s="30" t="s">
        <v>313</v>
      </c>
      <c r="C423" s="40"/>
      <c r="D423" s="33"/>
      <c r="E423" s="33"/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4"/>
      <c r="W423" s="34"/>
      <c r="X423" s="34"/>
      <c r="Y423" s="35"/>
      <c r="Z423" s="36"/>
    </row>
    <row r="424" spans="1:26" ht="13.5" customHeight="1" x14ac:dyDescent="0.15">
      <c r="A424" s="29">
        <v>420</v>
      </c>
      <c r="B424" s="30" t="s">
        <v>314</v>
      </c>
      <c r="C424" s="40">
        <v>311.84771792942513</v>
      </c>
      <c r="D424" s="33"/>
      <c r="E424" s="33"/>
      <c r="F424" s="33">
        <v>92.84973345547256</v>
      </c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4"/>
      <c r="W424" s="44">
        <v>1.7620009953526041</v>
      </c>
      <c r="X424" s="34"/>
      <c r="Y424" s="35"/>
      <c r="Z424" s="36">
        <v>406.4594523802503</v>
      </c>
    </row>
    <row r="425" spans="1:26" ht="13.5" customHeight="1" x14ac:dyDescent="0.15">
      <c r="A425" s="29">
        <v>421</v>
      </c>
      <c r="B425" s="30" t="s">
        <v>476</v>
      </c>
      <c r="C425" s="40"/>
      <c r="D425" s="33"/>
      <c r="E425" s="33"/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4"/>
      <c r="W425" s="34"/>
      <c r="X425" s="34"/>
      <c r="Y425" s="35"/>
      <c r="Z425" s="36"/>
    </row>
    <row r="426" spans="1:26" ht="13.5" customHeight="1" x14ac:dyDescent="0.15">
      <c r="A426" s="29">
        <v>422</v>
      </c>
      <c r="B426" s="30" t="s">
        <v>315</v>
      </c>
      <c r="C426" s="40"/>
      <c r="D426" s="33">
        <v>508</v>
      </c>
      <c r="E426" s="33"/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4"/>
      <c r="W426" s="34"/>
      <c r="X426" s="34"/>
      <c r="Y426" s="35"/>
      <c r="Z426" s="36">
        <v>508</v>
      </c>
    </row>
    <row r="427" spans="1:26" ht="13.5" customHeight="1" x14ac:dyDescent="0.15">
      <c r="A427" s="29">
        <v>423</v>
      </c>
      <c r="B427" s="30" t="s">
        <v>477</v>
      </c>
      <c r="C427" s="45">
        <v>1.621822138900981E-4</v>
      </c>
      <c r="D427" s="33"/>
      <c r="E427" s="33"/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4"/>
      <c r="W427" s="56">
        <v>3.6199115715786057E-6</v>
      </c>
      <c r="X427" s="34"/>
      <c r="Y427" s="35"/>
      <c r="Z427" s="46">
        <v>1.6580212546167672E-4</v>
      </c>
    </row>
    <row r="428" spans="1:26" ht="13.5" customHeight="1" x14ac:dyDescent="0.15">
      <c r="A428" s="29">
        <v>424</v>
      </c>
      <c r="B428" s="30" t="s">
        <v>316</v>
      </c>
      <c r="C428" s="40"/>
      <c r="D428" s="33"/>
      <c r="E428" s="33"/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4"/>
      <c r="W428" s="34"/>
      <c r="X428" s="34"/>
      <c r="Y428" s="35"/>
      <c r="Z428" s="36"/>
    </row>
    <row r="429" spans="1:26" ht="13.5" customHeight="1" x14ac:dyDescent="0.15">
      <c r="A429" s="29">
        <v>425</v>
      </c>
      <c r="B429" s="30" t="s">
        <v>478</v>
      </c>
      <c r="C429" s="40"/>
      <c r="D429" s="33"/>
      <c r="E429" s="33"/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4"/>
      <c r="W429" s="34"/>
      <c r="X429" s="34"/>
      <c r="Y429" s="35"/>
      <c r="Z429" s="36"/>
    </row>
    <row r="430" spans="1:26" ht="13.5" customHeight="1" x14ac:dyDescent="0.15">
      <c r="A430" s="29">
        <v>426</v>
      </c>
      <c r="B430" s="30" t="s">
        <v>479</v>
      </c>
      <c r="C430" s="40"/>
      <c r="D430" s="33"/>
      <c r="E430" s="33"/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4"/>
      <c r="W430" s="34"/>
      <c r="X430" s="34"/>
      <c r="Y430" s="35"/>
      <c r="Z430" s="36"/>
    </row>
    <row r="431" spans="1:26" ht="13.5" customHeight="1" x14ac:dyDescent="0.15">
      <c r="A431" s="29">
        <v>427</v>
      </c>
      <c r="B431" s="30" t="s">
        <v>317</v>
      </c>
      <c r="C431" s="40"/>
      <c r="D431" s="33">
        <v>80</v>
      </c>
      <c r="E431" s="33">
        <v>108.73492364607976</v>
      </c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4"/>
      <c r="W431" s="34"/>
      <c r="X431" s="34"/>
      <c r="Y431" s="35"/>
      <c r="Z431" s="36">
        <v>188.73492364607978</v>
      </c>
    </row>
    <row r="432" spans="1:26" ht="13.5" customHeight="1" x14ac:dyDescent="0.15">
      <c r="A432" s="29">
        <v>428</v>
      </c>
      <c r="B432" s="30" t="s">
        <v>318</v>
      </c>
      <c r="C432" s="40"/>
      <c r="D432" s="33"/>
      <c r="E432" s="33">
        <v>191.35465529271818</v>
      </c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4"/>
      <c r="W432" s="34"/>
      <c r="X432" s="34"/>
      <c r="Y432" s="35"/>
      <c r="Z432" s="36">
        <v>191.35465529271818</v>
      </c>
    </row>
    <row r="433" spans="1:26" ht="13.5" customHeight="1" x14ac:dyDescent="0.15">
      <c r="A433" s="29">
        <v>429</v>
      </c>
      <c r="B433" s="30" t="s">
        <v>319</v>
      </c>
      <c r="C433" s="40"/>
      <c r="D433" s="33">
        <v>487.2</v>
      </c>
      <c r="E433" s="33"/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4"/>
      <c r="W433" s="34"/>
      <c r="X433" s="34"/>
      <c r="Y433" s="35"/>
      <c r="Z433" s="36">
        <v>487.2</v>
      </c>
    </row>
    <row r="434" spans="1:26" ht="13.5" customHeight="1" x14ac:dyDescent="0.15">
      <c r="A434" s="29">
        <v>430</v>
      </c>
      <c r="B434" s="30" t="s">
        <v>320</v>
      </c>
      <c r="C434" s="40"/>
      <c r="D434" s="33"/>
      <c r="E434" s="33"/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4"/>
      <c r="W434" s="34"/>
      <c r="X434" s="34"/>
      <c r="Y434" s="35"/>
      <c r="Z434" s="36"/>
    </row>
    <row r="435" spans="1:26" ht="13.5" customHeight="1" x14ac:dyDescent="0.15">
      <c r="A435" s="29">
        <v>431</v>
      </c>
      <c r="B435" s="30" t="s">
        <v>321</v>
      </c>
      <c r="C435" s="40"/>
      <c r="D435" s="33">
        <v>46</v>
      </c>
      <c r="E435" s="33"/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4"/>
      <c r="W435" s="34"/>
      <c r="X435" s="34"/>
      <c r="Y435" s="35"/>
      <c r="Z435" s="36">
        <v>46</v>
      </c>
    </row>
    <row r="436" spans="1:26" ht="13.5" customHeight="1" x14ac:dyDescent="0.15">
      <c r="A436" s="29">
        <v>432</v>
      </c>
      <c r="B436" s="30" t="s">
        <v>322</v>
      </c>
      <c r="C436" s="40"/>
      <c r="D436" s="33">
        <v>20</v>
      </c>
      <c r="E436" s="33"/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4"/>
      <c r="W436" s="34"/>
      <c r="X436" s="34"/>
      <c r="Y436" s="35"/>
      <c r="Z436" s="36">
        <v>20</v>
      </c>
    </row>
    <row r="437" spans="1:26" ht="13.5" customHeight="1" x14ac:dyDescent="0.15">
      <c r="A437" s="29">
        <v>433</v>
      </c>
      <c r="B437" s="30" t="s">
        <v>323</v>
      </c>
      <c r="C437" s="40"/>
      <c r="D437" s="33">
        <v>300</v>
      </c>
      <c r="E437" s="33"/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4"/>
      <c r="W437" s="34"/>
      <c r="X437" s="34"/>
      <c r="Y437" s="35"/>
      <c r="Z437" s="36">
        <v>300</v>
      </c>
    </row>
    <row r="438" spans="1:26" ht="13.5" customHeight="1" x14ac:dyDescent="0.15">
      <c r="A438" s="29">
        <v>434</v>
      </c>
      <c r="B438" s="30" t="s">
        <v>324</v>
      </c>
      <c r="C438" s="40"/>
      <c r="D438" s="33">
        <v>14.4</v>
      </c>
      <c r="E438" s="33"/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4"/>
      <c r="W438" s="34"/>
      <c r="X438" s="34"/>
      <c r="Y438" s="35"/>
      <c r="Z438" s="36">
        <v>14.4</v>
      </c>
    </row>
    <row r="439" spans="1:26" ht="13.5" customHeight="1" x14ac:dyDescent="0.15">
      <c r="A439" s="29">
        <v>435</v>
      </c>
      <c r="B439" s="30" t="s">
        <v>325</v>
      </c>
      <c r="C439" s="40"/>
      <c r="D439" s="33">
        <v>828.79999999999984</v>
      </c>
      <c r="E439" s="33"/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4"/>
      <c r="W439" s="34"/>
      <c r="X439" s="34"/>
      <c r="Y439" s="35"/>
      <c r="Z439" s="36">
        <v>828.79999999999984</v>
      </c>
    </row>
    <row r="440" spans="1:26" ht="13.5" customHeight="1" x14ac:dyDescent="0.15">
      <c r="A440" s="29">
        <v>436</v>
      </c>
      <c r="B440" s="30" t="s">
        <v>326</v>
      </c>
      <c r="C440" s="40"/>
      <c r="D440" s="33"/>
      <c r="E440" s="33"/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4"/>
      <c r="W440" s="34"/>
      <c r="X440" s="34"/>
      <c r="Y440" s="35"/>
      <c r="Z440" s="36"/>
    </row>
    <row r="441" spans="1:26" ht="13.5" customHeight="1" x14ac:dyDescent="0.15">
      <c r="A441" s="29">
        <v>437</v>
      </c>
      <c r="B441" s="30" t="s">
        <v>480</v>
      </c>
      <c r="C441" s="40"/>
      <c r="D441" s="33"/>
      <c r="E441" s="33"/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4"/>
      <c r="W441" s="34"/>
      <c r="X441" s="34"/>
      <c r="Y441" s="35"/>
      <c r="Z441" s="36"/>
    </row>
    <row r="442" spans="1:26" ht="13.5" customHeight="1" x14ac:dyDescent="0.15">
      <c r="A442" s="29">
        <v>438</v>
      </c>
      <c r="B442" s="30" t="s">
        <v>327</v>
      </c>
      <c r="C442" s="31">
        <v>8.5745809458446463</v>
      </c>
      <c r="D442" s="33">
        <v>310.8</v>
      </c>
      <c r="E442" s="33"/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4"/>
      <c r="W442" s="38">
        <v>3.052721702967625E-2</v>
      </c>
      <c r="X442" s="34"/>
      <c r="Y442" s="35"/>
      <c r="Z442" s="36">
        <v>319.40510816287434</v>
      </c>
    </row>
    <row r="443" spans="1:26" ht="13.5" customHeight="1" x14ac:dyDescent="0.15">
      <c r="A443" s="29">
        <v>439</v>
      </c>
      <c r="B443" s="30" t="s">
        <v>328</v>
      </c>
      <c r="C443" s="40"/>
      <c r="D443" s="33"/>
      <c r="E443" s="33"/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4"/>
      <c r="W443" s="34"/>
      <c r="X443" s="34"/>
      <c r="Y443" s="35"/>
      <c r="Z443" s="36"/>
    </row>
    <row r="444" spans="1:26" ht="27" customHeight="1" x14ac:dyDescent="0.15">
      <c r="A444" s="29">
        <v>440</v>
      </c>
      <c r="B444" s="30" t="s">
        <v>329</v>
      </c>
      <c r="C444" s="41">
        <v>9.0075802109698677E-2</v>
      </c>
      <c r="D444" s="33"/>
      <c r="E444" s="33"/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4"/>
      <c r="W444" s="49">
        <v>0.40321452261938107</v>
      </c>
      <c r="X444" s="34"/>
      <c r="Y444" s="35"/>
      <c r="Z444" s="39">
        <v>0.49329032472907974</v>
      </c>
    </row>
    <row r="445" spans="1:26" ht="27" customHeight="1" x14ac:dyDescent="0.15">
      <c r="A445" s="29">
        <v>441</v>
      </c>
      <c r="B445" s="30" t="s">
        <v>481</v>
      </c>
      <c r="C445" s="40"/>
      <c r="D445" s="33"/>
      <c r="E445" s="33"/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4"/>
      <c r="W445" s="34"/>
      <c r="X445" s="34"/>
      <c r="Y445" s="35"/>
      <c r="Z445" s="36"/>
    </row>
    <row r="446" spans="1:26" ht="13.5" customHeight="1" x14ac:dyDescent="0.15">
      <c r="A446" s="29">
        <v>442</v>
      </c>
      <c r="B446" s="30" t="s">
        <v>330</v>
      </c>
      <c r="C446" s="40"/>
      <c r="D446" s="33"/>
      <c r="E446" s="33"/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4"/>
      <c r="W446" s="34"/>
      <c r="X446" s="34"/>
      <c r="Y446" s="35"/>
      <c r="Z446" s="36"/>
    </row>
    <row r="447" spans="1:26" ht="13.5" customHeight="1" x14ac:dyDescent="0.15">
      <c r="A447" s="29">
        <v>443</v>
      </c>
      <c r="B447" s="30" t="s">
        <v>331</v>
      </c>
      <c r="C447" s="40"/>
      <c r="D447" s="33">
        <v>91.5</v>
      </c>
      <c r="E447" s="33"/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4"/>
      <c r="W447" s="34"/>
      <c r="X447" s="34"/>
      <c r="Y447" s="35"/>
      <c r="Z447" s="36">
        <v>91.5</v>
      </c>
    </row>
    <row r="448" spans="1:26" ht="13.5" customHeight="1" x14ac:dyDescent="0.15">
      <c r="A448" s="29">
        <v>444</v>
      </c>
      <c r="B448" s="30" t="s">
        <v>332</v>
      </c>
      <c r="C448" s="40"/>
      <c r="D448" s="33">
        <v>35.200000000000003</v>
      </c>
      <c r="E448" s="33"/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4"/>
      <c r="W448" s="34"/>
      <c r="X448" s="34"/>
      <c r="Y448" s="35"/>
      <c r="Z448" s="36">
        <v>35.200000000000003</v>
      </c>
    </row>
    <row r="449" spans="1:26" ht="13.5" customHeight="1" x14ac:dyDescent="0.15">
      <c r="A449" s="29">
        <v>445</v>
      </c>
      <c r="B449" s="30" t="s">
        <v>333</v>
      </c>
      <c r="C449" s="40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4"/>
      <c r="W449" s="34"/>
      <c r="X449" s="34"/>
      <c r="Y449" s="35"/>
      <c r="Z449" s="36"/>
    </row>
    <row r="450" spans="1:26" ht="13.5" customHeight="1" x14ac:dyDescent="0.15">
      <c r="A450" s="29">
        <v>446</v>
      </c>
      <c r="B450" s="30" t="s">
        <v>482</v>
      </c>
      <c r="C450" s="40"/>
      <c r="D450" s="33"/>
      <c r="E450" s="33"/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4"/>
      <c r="W450" s="34"/>
      <c r="X450" s="34"/>
      <c r="Y450" s="35"/>
      <c r="Z450" s="36"/>
    </row>
    <row r="451" spans="1:26" ht="27" customHeight="1" x14ac:dyDescent="0.15">
      <c r="A451" s="29">
        <v>447</v>
      </c>
      <c r="B451" s="30" t="s">
        <v>483</v>
      </c>
      <c r="C451" s="37">
        <v>0.44769608929363408</v>
      </c>
      <c r="D451" s="33"/>
      <c r="E451" s="33"/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4"/>
      <c r="W451" s="34"/>
      <c r="X451" s="34"/>
      <c r="Y451" s="35"/>
      <c r="Z451" s="39">
        <v>0.44769608929363408</v>
      </c>
    </row>
    <row r="452" spans="1:26" ht="27" customHeight="1" x14ac:dyDescent="0.15">
      <c r="A452" s="29">
        <v>448</v>
      </c>
      <c r="B452" s="30" t="s">
        <v>334</v>
      </c>
      <c r="C452" s="40">
        <v>31.979486272477313</v>
      </c>
      <c r="D452" s="33"/>
      <c r="E452" s="33"/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4"/>
      <c r="W452" s="34"/>
      <c r="X452" s="34"/>
      <c r="Y452" s="35"/>
      <c r="Z452" s="36">
        <v>31.979486272477313</v>
      </c>
    </row>
    <row r="453" spans="1:26" ht="13.5" customHeight="1" x14ac:dyDescent="0.15">
      <c r="A453" s="29">
        <v>449</v>
      </c>
      <c r="B453" s="30" t="s">
        <v>335</v>
      </c>
      <c r="C453" s="40"/>
      <c r="D453" s="33"/>
      <c r="E453" s="33"/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4"/>
      <c r="W453" s="34"/>
      <c r="X453" s="34"/>
      <c r="Y453" s="35"/>
      <c r="Z453" s="36"/>
    </row>
    <row r="454" spans="1:26" ht="13.5" customHeight="1" x14ac:dyDescent="0.15">
      <c r="A454" s="29">
        <v>450</v>
      </c>
      <c r="B454" s="30" t="s">
        <v>336</v>
      </c>
      <c r="C454" s="40"/>
      <c r="D454" s="33">
        <v>36</v>
      </c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4"/>
      <c r="W454" s="34"/>
      <c r="X454" s="34"/>
      <c r="Y454" s="35"/>
      <c r="Z454" s="36">
        <v>36</v>
      </c>
    </row>
    <row r="455" spans="1:26" ht="13.5" customHeight="1" x14ac:dyDescent="0.15">
      <c r="A455" s="29">
        <v>451</v>
      </c>
      <c r="B455" s="30" t="s">
        <v>484</v>
      </c>
      <c r="C455" s="40"/>
      <c r="D455" s="33"/>
      <c r="E455" s="33"/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4"/>
      <c r="W455" s="34"/>
      <c r="X455" s="34"/>
      <c r="Y455" s="35"/>
      <c r="Z455" s="36"/>
    </row>
    <row r="456" spans="1:26" ht="13.5" customHeight="1" x14ac:dyDescent="0.15">
      <c r="A456" s="29">
        <v>452</v>
      </c>
      <c r="B456" s="30" t="s">
        <v>337</v>
      </c>
      <c r="C456" s="31">
        <v>6.2750092096144456</v>
      </c>
      <c r="D456" s="33"/>
      <c r="E456" s="33"/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4"/>
      <c r="W456" s="34"/>
      <c r="X456" s="34"/>
      <c r="Y456" s="35"/>
      <c r="Z456" s="47">
        <v>6.2750092096144456</v>
      </c>
    </row>
    <row r="457" spans="1:26" ht="13.5" customHeight="1" x14ac:dyDescent="0.15">
      <c r="A457" s="29">
        <v>453</v>
      </c>
      <c r="B457" s="30" t="s">
        <v>338</v>
      </c>
      <c r="C457" s="31">
        <v>1.0661692917387142</v>
      </c>
      <c r="D457" s="33"/>
      <c r="E457" s="33"/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4"/>
      <c r="W457" s="34">
        <v>117.76391799779101</v>
      </c>
      <c r="X457" s="34"/>
      <c r="Y457" s="35">
        <v>57.551567254344604</v>
      </c>
      <c r="Z457" s="36">
        <v>176.38165454387433</v>
      </c>
    </row>
    <row r="458" spans="1:26" ht="13.5" customHeight="1" x14ac:dyDescent="0.15">
      <c r="A458" s="29">
        <v>454</v>
      </c>
      <c r="B458" s="30" t="s">
        <v>485</v>
      </c>
      <c r="C458" s="37">
        <v>0.51304791525712035</v>
      </c>
      <c r="D458" s="33"/>
      <c r="E458" s="33"/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4"/>
      <c r="W458" s="34"/>
      <c r="X458" s="34"/>
      <c r="Y458" s="35"/>
      <c r="Z458" s="39">
        <v>0.51304791525712035</v>
      </c>
    </row>
    <row r="459" spans="1:26" ht="13.5" customHeight="1" x14ac:dyDescent="0.15">
      <c r="A459" s="29">
        <v>455</v>
      </c>
      <c r="B459" s="30" t="s">
        <v>339</v>
      </c>
      <c r="C459" s="40">
        <v>77.432307019621689</v>
      </c>
      <c r="D459" s="33"/>
      <c r="E459" s="33"/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4"/>
      <c r="W459" s="34">
        <v>264.53032587553247</v>
      </c>
      <c r="X459" s="34"/>
      <c r="Y459" s="35"/>
      <c r="Z459" s="36">
        <v>341.96263289515417</v>
      </c>
    </row>
    <row r="460" spans="1:26" ht="13.5" customHeight="1" x14ac:dyDescent="0.15">
      <c r="A460" s="29">
        <v>456</v>
      </c>
      <c r="B460" s="30" t="s">
        <v>340</v>
      </c>
      <c r="C460" s="40"/>
      <c r="D460" s="33"/>
      <c r="E460" s="33"/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4"/>
      <c r="W460" s="34"/>
      <c r="X460" s="34"/>
      <c r="Y460" s="35"/>
      <c r="Z460" s="36"/>
    </row>
    <row r="461" spans="1:26" ht="13.5" customHeight="1" x14ac:dyDescent="0.15">
      <c r="A461" s="29">
        <v>457</v>
      </c>
      <c r="B461" s="30" t="s">
        <v>341</v>
      </c>
      <c r="C461" s="40"/>
      <c r="D461" s="33"/>
      <c r="E461" s="33">
        <v>445.03818115457869</v>
      </c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4"/>
      <c r="W461" s="34"/>
      <c r="X461" s="34"/>
      <c r="Y461" s="35"/>
      <c r="Z461" s="36">
        <v>445.03818115457869</v>
      </c>
    </row>
    <row r="462" spans="1:26" ht="13.5" customHeight="1" x14ac:dyDescent="0.15">
      <c r="A462" s="29">
        <v>458</v>
      </c>
      <c r="B462" s="30" t="s">
        <v>486</v>
      </c>
      <c r="C462" s="40"/>
      <c r="D462" s="33"/>
      <c r="E462" s="33"/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4"/>
      <c r="W462" s="34"/>
      <c r="X462" s="34"/>
      <c r="Y462" s="35"/>
      <c r="Z462" s="36"/>
    </row>
    <row r="463" spans="1:26" x14ac:dyDescent="0.15">
      <c r="A463" s="29">
        <v>459</v>
      </c>
      <c r="B463" s="30" t="s">
        <v>487</v>
      </c>
      <c r="C463" s="40"/>
      <c r="D463" s="33"/>
      <c r="E463" s="33"/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4"/>
      <c r="W463" s="49">
        <v>0.70739072537117254</v>
      </c>
      <c r="X463" s="34"/>
      <c r="Y463" s="35"/>
      <c r="Z463" s="39">
        <v>0.70739072537117254</v>
      </c>
    </row>
    <row r="464" spans="1:26" x14ac:dyDescent="0.15">
      <c r="A464" s="29">
        <v>460</v>
      </c>
      <c r="B464" s="30" t="s">
        <v>488</v>
      </c>
      <c r="C464" s="37">
        <v>0.70799829905837386</v>
      </c>
      <c r="D464" s="33"/>
      <c r="E464" s="33"/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4"/>
      <c r="W464" s="34"/>
      <c r="X464" s="34"/>
      <c r="Y464" s="35"/>
      <c r="Z464" s="39">
        <v>0.70799829905837386</v>
      </c>
    </row>
    <row r="465" spans="1:26" x14ac:dyDescent="0.15">
      <c r="A465" s="29">
        <v>461</v>
      </c>
      <c r="B465" s="30" t="s">
        <v>489</v>
      </c>
      <c r="C465" s="31">
        <v>1.9378161366188262</v>
      </c>
      <c r="D465" s="33"/>
      <c r="E465" s="33"/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4"/>
      <c r="W465" s="44">
        <v>1.6623508211844076</v>
      </c>
      <c r="X465" s="34"/>
      <c r="Y465" s="35"/>
      <c r="Z465" s="47">
        <v>3.6001669578032338</v>
      </c>
    </row>
    <row r="466" spans="1:26" x14ac:dyDescent="0.15">
      <c r="A466" s="29">
        <v>462</v>
      </c>
      <c r="B466" s="30" t="s">
        <v>490</v>
      </c>
      <c r="C466" s="51">
        <v>8.2428247452332609E-5</v>
      </c>
      <c r="D466" s="33"/>
      <c r="E466" s="33"/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4"/>
      <c r="W466" s="42">
        <v>3.5587366639902476E-4</v>
      </c>
      <c r="X466" s="34"/>
      <c r="Y466" s="35"/>
      <c r="Z466" s="46">
        <v>4.3830191385135737E-4</v>
      </c>
    </row>
    <row r="467" spans="1:26" x14ac:dyDescent="0.15">
      <c r="A467" s="13" t="s">
        <v>24</v>
      </c>
      <c r="B467" s="14"/>
      <c r="C467" s="1">
        <f t="shared" ref="C467:T467" si="0">SUM(C5:C246)+C247/10^6+SUM(C248:C466)</f>
        <v>251592.90156161791</v>
      </c>
      <c r="D467" s="2">
        <f t="shared" si="0"/>
        <v>67222.718695652176</v>
      </c>
      <c r="E467" s="2">
        <f t="shared" si="0"/>
        <v>2561.5835727474032</v>
      </c>
      <c r="F467" s="2">
        <f t="shared" si="0"/>
        <v>8058.0682180063895</v>
      </c>
      <c r="G467" s="2">
        <f t="shared" si="0"/>
        <v>1313553.8627198006</v>
      </c>
      <c r="H467" s="2">
        <f t="shared" si="0"/>
        <v>16627.562157694218</v>
      </c>
      <c r="I467" s="2">
        <f t="shared" si="0"/>
        <v>349427.13272374403</v>
      </c>
      <c r="J467" s="2">
        <f t="shared" si="0"/>
        <v>54996.941971616361</v>
      </c>
      <c r="K467" s="2">
        <f t="shared" si="0"/>
        <v>17496.346582806797</v>
      </c>
      <c r="L467" s="2">
        <f t="shared" si="0"/>
        <v>6187.7272375211078</v>
      </c>
      <c r="M467" s="2">
        <f t="shared" si="0"/>
        <v>693477.74752148311</v>
      </c>
      <c r="N467" s="2">
        <f t="shared" si="0"/>
        <v>10642.057145239385</v>
      </c>
      <c r="O467" s="2">
        <f t="shared" si="0"/>
        <v>23241.845222400014</v>
      </c>
      <c r="P467" s="2">
        <f t="shared" si="0"/>
        <v>101473.29227560011</v>
      </c>
      <c r="Q467" s="2">
        <f t="shared" si="0"/>
        <v>3642.0423697165993</v>
      </c>
      <c r="R467" s="2">
        <f t="shared" si="0"/>
        <v>558.31391940800643</v>
      </c>
      <c r="S467" s="2">
        <f t="shared" si="0"/>
        <v>1672.5862108845797</v>
      </c>
      <c r="T467" s="2">
        <f t="shared" si="0"/>
        <v>40709.866451423055</v>
      </c>
      <c r="U467" s="3">
        <f>SUM(U5:U466)</f>
        <v>710.85973029489014</v>
      </c>
      <c r="V467" s="4">
        <f>SUM(V5:V246)+V247/10^6+SUM(V248:V466)</f>
        <v>75946.942923669092</v>
      </c>
      <c r="W467" s="4">
        <f>SUM(W5:W246)+W247/10^6+SUM(W248:W466)</f>
        <v>66337.251435849917</v>
      </c>
      <c r="X467" s="4">
        <f>SUM(X5:X246)+X247/10^6+SUM(X248:X466)</f>
        <v>2080.6833078646755</v>
      </c>
      <c r="Y467" s="5">
        <f>SUM(Y5:Y246)+Y247/10^6+SUM(Y248:Y466)</f>
        <v>38127.442117450744</v>
      </c>
      <c r="Z467" s="6">
        <f>SUM(Z5:Z246)+Z247/10^6+SUM(Z248:Z466)</f>
        <v>3145634.9170530559</v>
      </c>
    </row>
  </sheetData>
  <mergeCells count="7">
    <mergeCell ref="A467:B467"/>
    <mergeCell ref="A1:Z1"/>
    <mergeCell ref="A2:B2"/>
    <mergeCell ref="C2:Z2"/>
    <mergeCell ref="A3:A4"/>
    <mergeCell ref="B3:B4"/>
    <mergeCell ref="Z3:Z4"/>
  </mergeCells>
  <phoneticPr fontId="12"/>
  <conditionalFormatting sqref="V5:V466">
    <cfRule type="expression" dxfId="0" priority="1">
      <formula>#REF!=1</formula>
    </cfRule>
  </conditionalFormatting>
  <printOptions horizontalCentered="1"/>
  <pageMargins left="0.55118110236220474" right="0.59055118110236227" top="0.59055118110236227" bottom="0.6692913385826772" header="0.51181102362204722" footer="0.31496062992125984"/>
  <pageSetup paperSize="9" scale="54" firstPageNumber="7" orientation="landscape" r:id="rId1"/>
  <headerFooter alignWithMargins="0">
    <oddFooter>&amp;C&amp;"ＭＳ Ｐ明朝,標準"(1) - &amp;P</oddFooter>
  </headerFooter>
  <rowBreaks count="1" manualBreakCount="1">
    <brk id="3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総括表35</vt:lpstr>
      <vt:lpstr>総括表35!Print_Titles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2018-02-23T05:42:11Z</cp:lastPrinted>
  <dcterms:created xsi:type="dcterms:W3CDTF">2011-02-08T01:24:12Z</dcterms:created>
  <dcterms:modified xsi:type="dcterms:W3CDTF">2024-02-09T08:45:58Z</dcterms:modified>
</cp:coreProperties>
</file>