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38D8C55B-39DF-4B34-AD2B-BE558A20CE93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35" sheetId="21" r:id="rId1"/>
  </sheets>
  <definedNames>
    <definedName name="_xlnm._FilterDatabase" localSheetId="0" hidden="1">総括表35!$A$4:$FZ$325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総括表35!$1:$4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<sst xmlns="http://schemas.openxmlformats.org/spreadsheetml/2006/main" count="492" uniqueCount="491">
  <si>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</si>
  <si>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</si>
  <si>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</si>
  <si>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</si>
  <si>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</si>
  <si>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</si>
  <si>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</si>
  <si>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</si>
  <si>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</si>
  <si>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</si>
  <si>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</si>
  <si>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</si>
  <si>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</si>
  <si>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</si>
  <si>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</si>
  <si>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</si>
  <si>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</si>
  <si>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</si>
  <si>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</si>
  <si>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</si>
  <si>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</si>
  <si>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</si>
  <si>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</si>
  <si>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</si>
  <si>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</si>
  <si>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</si>
  <si>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</si>
  <si>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</si>
  <si>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</si>
  <si>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</si>
  <si>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</si>
  <si>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</si>
  <si>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</si>
  <si>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</si>
  <si>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</si>
  <si>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</si>
  <si>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</si>
  <si>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</si>
  <si>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</si>
  <si>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</si>
  <si>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</si>
  <si>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</si>
  <si>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</si>
  <si>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</si>
  <si>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</si>
  <si>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</si>
  <si>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</si>
  <si>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</si>
  <si>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</si>
  <si>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</si>
  <si>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</si>
  <si>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</si>
  <si>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</si>
  <si>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</si>
  <si>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</si>
  <si>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</si>
  <si>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</si>
  <si>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</si>
  <si>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</si>
  <si>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</si>
  <si>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</si>
  <si>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</si>
  <si>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</si>
  <si>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</si>
  <si>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</si>
  <si>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</si>
  <si>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</si>
  <si>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</si>
  <si>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</si>
  <si>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</si>
  <si>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</si>
  <si>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</si>
  <si>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</si>
  <si>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</si>
  <si>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</si>
  <si>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</si>
  <si>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</si>
  <si>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</si>
  <si>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</si>
  <si>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</si>
  <si>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</si>
  <si>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</si>
  <si>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</si>
  <si>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</si>
  <si>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</si>
  <si>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</si>
  <si>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</si>
  <si>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</si>
  <si>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</si>
  <si>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</si>
  <si>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</si>
  <si>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</si>
  <si>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</si>
  <si>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</si>
  <si>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</si>
  <si>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</si>
  <si>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</si>
  <si>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</si>
  <si>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</si>
  <si>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</si>
  <si>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</si>
  <si>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</si>
  <si>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</si>
  <si>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</si>
  <si>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</si>
  <si>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</si>
  <si>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</si>
  <si>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</si>
  <si>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</si>
  <si>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</si>
  <si>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</si>
  <si>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</si>
  <si>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</si>
  <si>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</si>
  <si>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</si>
  <si>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</si>
  <si>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</si>
  <si>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</si>
  <si>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</si>
  <si>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</si>
  <si>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</si>
  <si>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</si>
  <si>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</si>
  <si>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</si>
  <si>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</si>
  <si>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</si>
  <si>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</si>
  <si>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</si>
  <si>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</si>
  <si>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</si>
  <si>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</si>
  <si>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</si>
  <si>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</si>
  <si>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</si>
  <si>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</si>
  <si>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</si>
  <si>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</si>
  <si>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</si>
  <si>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</si>
  <si>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</si>
  <si>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</si>
  <si>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</si>
  <si>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</si>
  <si>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</si>
  <si>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</si>
  <si>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</si>
  <si>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</si>
  <si>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</si>
  <si>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</si>
  <si>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</si>
  <si>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</si>
  <si>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</si>
  <si>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</si>
  <si>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</si>
  <si>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</si>
  <si>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</si>
  <si>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</si>
  <si>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</si>
  <si>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</si>
  <si>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</si>
  <si>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</si>
  <si>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</si>
  <si>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</si>
  <si>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</si>
  <si>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</si>
  <si>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</si>
  <si>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</si>
  <si>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</si>
  <si>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</si>
  <si>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</si>
  <si>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</si>
  <si>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</si>
  <si>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</si>
  <si>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</si>
  <si>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</si>
  <si>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</si>
  <si>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</si>
  <si>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</si>
  <si>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</si>
  <si>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</si>
  <si>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</si>
  <si>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</si>
  <si>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</si>
  <si>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</si>
  <si>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</si>
  <si>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</si>
  <si>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</si>
  <si>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</si>
  <si>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</si>
  <si>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</si>
  <si>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</si>
  <si>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</si>
  <si>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</si>
  <si>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</si>
  <si>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</si>
  <si>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</si>
  <si>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</si>
  <si>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</si>
  <si>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</si>
  <si>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</si>
  <si>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</si>
  <si>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</si>
  <si>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</si>
  <si>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</si>
  <si>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</si>
  <si>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</si>
  <si>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</si>
  <si>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</si>
  <si>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</si>
  <si>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</si>
  <si>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</si>
  <si>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</si>
  <si>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</si>
  <si>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</si>
  <si>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</si>
  <si>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</si>
  <si>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</si>
  <si>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</si>
  <si>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</si>
  <si>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</si>
  <si>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</si>
  <si>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</si>
  <si>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</si>
  <si>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</si>
  <si>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</si>
  <si>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</si>
  <si>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</si>
  <si>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</si>
  <si>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</si>
  <si>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</si>
  <si>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</si>
  <si>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</si>
  <si>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</si>
  <si>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</si>
  <si>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</si>
  <si>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</si>
  <si>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</si>
  <si>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</si>
  <si>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</si>
  <si>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</si>
  <si>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</si>
  <si>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</si>
  <si>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</si>
  <si>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</si>
  <si>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</si>
  <si>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</si>
  <si>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</si>
  <si>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</si>
  <si>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</si>
  <si>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</si>
  <si>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</si>
  <si>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</si>
  <si>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</si>
  <si>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</si>
  <si>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</si>
  <si>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</si>
  <si>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</si>
  <si>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</si>
  <si>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</si>
  <si>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</si>
  <si>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</si>
  <si>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</si>
  <si>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</si>
  <si>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</si>
  <si>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</si>
  <si>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</si>
  <si>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</si>
  <si>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</si>
  <si>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</si>
  <si>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</si>
  <si>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</si>
  <si>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</si>
  <si>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</si>
  <si>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</si>
  <si>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</si>
  <si>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</si>
  <si>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</si>
  <si>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</si>
  <si>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</si>
  <si>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</si>
  <si>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</si>
  <si>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</si>
  <si>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</si>
  <si>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</si>
  <si>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</si>
  <si>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</si>
  <si>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</si>
  <si>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</si>
  <si>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</si>
  <si>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</si>
  <si>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</si>
  <si>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</si>
  <si>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</si>
  <si>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</si>
  <si>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</si>
  <si>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</si>
  <si>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</si>
  <si>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</si>
  <si>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</si>
  <si>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</si>
  <si>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</si>
  <si>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</si>
  <si>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</si>
  <si>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</si>
  <si>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</si>
  <si>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</si>
  <si>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</si>
  <si>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</si>
  <si>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</si>
  <si>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</si>
  <si>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</si>
  <si>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</si>
  <si>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</si>
  <si>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</si>
  <si>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</si>
  <si>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</si>
  <si>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</si>
  <si>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</si>
  <si>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</si>
  <si>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</si>
  <si>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</si>
  <si>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</si>
  <si>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</si>
  <si>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</si>
  <si>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</si>
  <si>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</si>
  <si>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</si>
  <si>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</si>
  <si>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</si>
  <si>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</si>
  <si>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</si>
  <si>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</si>
  <si>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</si>
  <si>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</si>
  <si>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</si>
  <si>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</si>
  <si>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</si>
  <si>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</si>
  <si>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</si>
  <si>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</si>
  <si>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</si>
  <si>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</si>
  <si>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総括表35　排出源別・対象化学物質別の排出量推計結果（2022年度：山口県）［１．対象業種を営む事業者からのすそ切り以下～23.産業廃棄物焼却施設］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</si>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</sst>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4.7502009288943308</v>
      </c>
      <c r="D5" s="32">
        <v>1.0000000000000002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4">
        <v>39.259116655208956</v>
      </c>
      <c r="X5" s="34">
        <v>14.16201794605475</v>
      </c>
      <c r="Y5" s="35">
        <v>8491.014924086152</v>
      </c>
      <c r="Z5" s="36">
        <v>8550.1862596163101</v>
      </c>
    </row>
    <row r="6" spans="1:26" ht="13.5" customHeight="1" x14ac:dyDescent="0.15">
      <c r="A6" s="29">
        <v>2</v>
      </c>
      <c r="B6" s="30" t="s">
        <v>27</v>
      </c>
      <c r="C6" s="37">
        <v>0.33584461819520617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3.4438071289725126E-2</v>
      </c>
      <c r="X6" s="34"/>
      <c r="Y6" s="35"/>
      <c r="Z6" s="39">
        <v>0.37028268948493132</v>
      </c>
    </row>
    <row r="7" spans="1:26" ht="13.5" customHeight="1" x14ac:dyDescent="0.15">
      <c r="A7" s="29">
        <v>3</v>
      </c>
      <c r="B7" s="30" t="s">
        <v>28</v>
      </c>
      <c r="C7" s="31">
        <v>6.8145835329792472</v>
      </c>
      <c r="D7" s="33"/>
      <c r="E7" s="33"/>
      <c r="F7" s="33">
        <v>199.24050516980796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8">
        <v>3.5659129992258877E-2</v>
      </c>
      <c r="X7" s="34"/>
      <c r="Y7" s="35"/>
      <c r="Z7" s="36">
        <v>206.09074783277947</v>
      </c>
    </row>
    <row r="8" spans="1:26" ht="13.5" customHeight="1" x14ac:dyDescent="0.15">
      <c r="A8" s="29">
        <v>4</v>
      </c>
      <c r="B8" s="30" t="s">
        <v>29</v>
      </c>
      <c r="C8" s="40">
        <v>20.110402735145932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8">
        <v>5.0638345224679616E-2</v>
      </c>
      <c r="X8" s="34"/>
      <c r="Y8" s="35"/>
      <c r="Z8" s="36">
        <v>20.161041080370612</v>
      </c>
    </row>
    <row r="9" spans="1:26" ht="13.5" customHeight="1" x14ac:dyDescent="0.15">
      <c r="A9" s="29">
        <v>5</v>
      </c>
      <c r="B9" s="30" t="s">
        <v>30</v>
      </c>
      <c r="C9" s="40"/>
      <c r="D9" s="33"/>
      <c r="E9" s="33"/>
      <c r="F9" s="33">
        <v>199.24050516980796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5"/>
      <c r="Z9" s="36">
        <v>199.24050516980796</v>
      </c>
    </row>
    <row r="10" spans="1:26" ht="13.5" customHeight="1" x14ac:dyDescent="0.15">
      <c r="A10" s="29">
        <v>6</v>
      </c>
      <c r="B10" s="30" t="s">
        <v>31</v>
      </c>
      <c r="C10" s="41">
        <v>1.1791104419115213E-2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2">
        <v>5.3540038088499174E-4</v>
      </c>
      <c r="X10" s="34"/>
      <c r="Y10" s="35"/>
      <c r="Z10" s="43">
        <v>1.2326504800000205E-2</v>
      </c>
    </row>
    <row r="11" spans="1:26" ht="13.5" customHeight="1" x14ac:dyDescent="0.15">
      <c r="A11" s="29">
        <v>7</v>
      </c>
      <c r="B11" s="30" t="s">
        <v>32</v>
      </c>
      <c r="C11" s="40">
        <v>26.149262919597025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8">
        <v>4.0740943682722262E-2</v>
      </c>
      <c r="X11" s="34"/>
      <c r="Y11" s="35"/>
      <c r="Z11" s="36">
        <v>26.190003863279745</v>
      </c>
    </row>
    <row r="12" spans="1:26" ht="13.5" customHeight="1" x14ac:dyDescent="0.15">
      <c r="A12" s="29">
        <v>8</v>
      </c>
      <c r="B12" s="30" t="s">
        <v>33</v>
      </c>
      <c r="C12" s="41">
        <v>1.2848265627786232E-2</v>
      </c>
      <c r="D12" s="33"/>
      <c r="E12" s="33"/>
      <c r="F12" s="33">
        <v>199.24050516980796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2">
        <v>5.0417799512724934E-4</v>
      </c>
      <c r="X12" s="34"/>
      <c r="Y12" s="35"/>
      <c r="Z12" s="36">
        <v>199.25385761343088</v>
      </c>
    </row>
    <row r="13" spans="1:26" ht="13.5" customHeight="1" x14ac:dyDescent="0.15">
      <c r="A13" s="29">
        <v>9</v>
      </c>
      <c r="B13" s="30" t="s">
        <v>34</v>
      </c>
      <c r="C13" s="37">
        <v>0.71989347697562589</v>
      </c>
      <c r="D13" s="33"/>
      <c r="E13" s="33"/>
      <c r="F13" s="33"/>
      <c r="G13" s="33"/>
      <c r="H13" s="33"/>
      <c r="I13" s="33"/>
      <c r="J13" s="33"/>
      <c r="K13" s="33"/>
      <c r="L13" s="33">
        <v>89.503391294172829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8">
        <v>5.8010302083186275E-3</v>
      </c>
      <c r="X13" s="34"/>
      <c r="Y13" s="35"/>
      <c r="Z13" s="36">
        <v>90.229085801356774</v>
      </c>
    </row>
    <row r="14" spans="1:26" ht="13.5" customHeight="1" x14ac:dyDescent="0.15">
      <c r="A14" s="29">
        <v>10</v>
      </c>
      <c r="B14" s="30" t="s">
        <v>35</v>
      </c>
      <c r="C14" s="40"/>
      <c r="D14" s="33"/>
      <c r="E14" s="33"/>
      <c r="F14" s="33"/>
      <c r="G14" s="33"/>
      <c r="H14" s="33"/>
      <c r="I14" s="33"/>
      <c r="J14" s="33"/>
      <c r="K14" s="33">
        <v>57.625276443096823</v>
      </c>
      <c r="L14" s="33">
        <v>289.50749281402312</v>
      </c>
      <c r="M14" s="33">
        <v>2932.7821557838729</v>
      </c>
      <c r="N14" s="33">
        <v>15.119331202022213</v>
      </c>
      <c r="O14" s="33">
        <v>544.54462298565375</v>
      </c>
      <c r="P14" s="33">
        <v>89.705759624887946</v>
      </c>
      <c r="Q14" s="33">
        <v>303.50353080971655</v>
      </c>
      <c r="R14" s="33"/>
      <c r="S14" s="33"/>
      <c r="T14" s="33"/>
      <c r="U14" s="33"/>
      <c r="V14" s="34"/>
      <c r="W14" s="34"/>
      <c r="X14" s="34"/>
      <c r="Y14" s="35"/>
      <c r="Z14" s="36">
        <v>4232.788169663273</v>
      </c>
    </row>
    <row r="15" spans="1:26" ht="13.5" customHeight="1" x14ac:dyDescent="0.15">
      <c r="A15" s="29">
        <v>11</v>
      </c>
      <c r="B15" s="30" t="s">
        <v>36</v>
      </c>
      <c r="C15" s="41">
        <v>8.1844975727053793E-2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5"/>
      <c r="Z15" s="43">
        <v>8.1844975727053793E-2</v>
      </c>
    </row>
    <row r="16" spans="1:26" ht="13.5" customHeight="1" x14ac:dyDescent="0.15">
      <c r="A16" s="29">
        <v>12</v>
      </c>
      <c r="B16" s="30" t="s">
        <v>37</v>
      </c>
      <c r="C16" s="37">
        <v>0.27744193161970943</v>
      </c>
      <c r="D16" s="33"/>
      <c r="E16" s="33"/>
      <c r="F16" s="33"/>
      <c r="G16" s="33"/>
      <c r="H16" s="33"/>
      <c r="I16" s="33"/>
      <c r="J16" s="33"/>
      <c r="K16" s="33">
        <v>275.92387206588057</v>
      </c>
      <c r="L16" s="33">
        <v>1590.4449989427935</v>
      </c>
      <c r="M16" s="33">
        <v>18170.169965180758</v>
      </c>
      <c r="N16" s="33">
        <v>81.812952074084691</v>
      </c>
      <c r="O16" s="33">
        <v>2287.9320547870652</v>
      </c>
      <c r="P16" s="33">
        <v>5923.917475856817</v>
      </c>
      <c r="Q16" s="33">
        <v>404.67137441295552</v>
      </c>
      <c r="R16" s="33">
        <v>100.76216948781307</v>
      </c>
      <c r="S16" s="33"/>
      <c r="T16" s="33"/>
      <c r="U16" s="33"/>
      <c r="V16" s="34"/>
      <c r="W16" s="38">
        <v>1.6422770594839331E-3</v>
      </c>
      <c r="X16" s="34"/>
      <c r="Y16" s="35">
        <v>3561.3969238337936</v>
      </c>
      <c r="Z16" s="36">
        <v>32397.310870850641</v>
      </c>
    </row>
    <row r="17" spans="1:26" ht="13.5" customHeight="1" x14ac:dyDescent="0.15">
      <c r="A17" s="29">
        <v>13</v>
      </c>
      <c r="B17" s="30" t="s">
        <v>38</v>
      </c>
      <c r="C17" s="40">
        <v>64.894978161859257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10.671238903529543</v>
      </c>
      <c r="X17" s="34"/>
      <c r="Y17" s="35"/>
      <c r="Z17" s="36">
        <v>75.566217065388798</v>
      </c>
    </row>
    <row r="18" spans="1:26" ht="13.5" customHeight="1" x14ac:dyDescent="0.15">
      <c r="A18" s="29">
        <v>14</v>
      </c>
      <c r="B18" s="30" t="s">
        <v>346</v>
      </c>
      <c r="C18" s="40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40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1">
        <v>5.2485291290535934E-3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5"/>
      <c r="Z20" s="43">
        <v>5.2485291290535934E-3</v>
      </c>
    </row>
    <row r="21" spans="1:26" ht="13.5" customHeight="1" x14ac:dyDescent="0.15">
      <c r="A21" s="29">
        <v>17</v>
      </c>
      <c r="B21" s="30" t="s">
        <v>40</v>
      </c>
      <c r="C21" s="40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1">
        <v>4.6461217239771507E-2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8">
        <v>4.6989255680076536E-3</v>
      </c>
      <c r="X22" s="34"/>
      <c r="Y22" s="35"/>
      <c r="Z22" s="43">
        <v>5.1160142807779162E-2</v>
      </c>
    </row>
    <row r="23" spans="1:26" ht="13.5" customHeight="1" x14ac:dyDescent="0.15">
      <c r="A23" s="29">
        <v>19</v>
      </c>
      <c r="B23" s="30" t="s">
        <v>348</v>
      </c>
      <c r="C23" s="40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40">
        <v>181.78082439712193</v>
      </c>
      <c r="D24" s="33"/>
      <c r="E24" s="33"/>
      <c r="F24" s="33"/>
      <c r="G24" s="33"/>
      <c r="H24" s="33"/>
      <c r="I24" s="33">
        <v>32030.132204047026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25956.317465422333</v>
      </c>
      <c r="X24" s="34"/>
      <c r="Y24" s="35"/>
      <c r="Z24" s="36">
        <v>58168.230493866482</v>
      </c>
    </row>
    <row r="25" spans="1:26" ht="13.5" customHeight="1" x14ac:dyDescent="0.15">
      <c r="A25" s="29">
        <v>21</v>
      </c>
      <c r="B25" s="30" t="s">
        <v>43</v>
      </c>
      <c r="C25" s="40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40"/>
      <c r="D26" s="33"/>
      <c r="E26" s="33">
        <v>51.38730023818097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5"/>
      <c r="Z26" s="36">
        <v>51.38730023818097</v>
      </c>
    </row>
    <row r="27" spans="1:26" ht="13.5" customHeight="1" x14ac:dyDescent="0.15">
      <c r="A27" s="29">
        <v>23</v>
      </c>
      <c r="B27" s="30" t="s">
        <v>45</v>
      </c>
      <c r="C27" s="40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40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40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5"/>
      <c r="Z29" s="36"/>
    </row>
    <row r="30" spans="1:26" ht="13.5" customHeight="1" x14ac:dyDescent="0.15">
      <c r="A30" s="29">
        <v>26</v>
      </c>
      <c r="B30" s="30" t="s">
        <v>349</v>
      </c>
      <c r="C30" s="40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40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40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40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5"/>
      <c r="Z33" s="36"/>
    </row>
    <row r="34" spans="1:26" ht="40.5" customHeight="1" x14ac:dyDescent="0.15">
      <c r="A34" s="29">
        <v>30</v>
      </c>
      <c r="B34" s="30" t="s">
        <v>51</v>
      </c>
      <c r="C34" s="40">
        <v>1583.8862464949812</v>
      </c>
      <c r="D34" s="33">
        <v>353.6</v>
      </c>
      <c r="E34" s="33">
        <v>71.189775811100901</v>
      </c>
      <c r="F34" s="33"/>
      <c r="G34" s="33"/>
      <c r="H34" s="33"/>
      <c r="I34" s="33">
        <v>62773.152064100846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15013.568800520357</v>
      </c>
      <c r="X34" s="34"/>
      <c r="Y34" s="35"/>
      <c r="Z34" s="36">
        <v>79795.396886927294</v>
      </c>
    </row>
    <row r="35" spans="1:26" ht="13.5" customHeight="1" x14ac:dyDescent="0.15">
      <c r="A35" s="29">
        <v>31</v>
      </c>
      <c r="B35" s="30" t="s">
        <v>52</v>
      </c>
      <c r="C35" s="40">
        <v>15.57919341617148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4">
        <v>1.8120096801159804</v>
      </c>
      <c r="W35" s="34">
        <v>47.478586233942806</v>
      </c>
      <c r="X35" s="34"/>
      <c r="Y35" s="35">
        <v>230.17322062261215</v>
      </c>
      <c r="Z35" s="36">
        <v>295.0430099528424</v>
      </c>
    </row>
    <row r="36" spans="1:26" ht="13.5" customHeight="1" x14ac:dyDescent="0.15">
      <c r="A36" s="29">
        <v>32</v>
      </c>
      <c r="B36" s="30" t="s">
        <v>350</v>
      </c>
      <c r="C36" s="45">
        <v>1.7215102807185623E-4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5"/>
      <c r="Z36" s="46">
        <v>1.7215102807185623E-4</v>
      </c>
    </row>
    <row r="37" spans="1:26" ht="13.5" customHeight="1" x14ac:dyDescent="0.15">
      <c r="A37" s="29">
        <v>33</v>
      </c>
      <c r="B37" s="30" t="s">
        <v>53</v>
      </c>
      <c r="C37" s="40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0.40046794509537087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5"/>
      <c r="Z38" s="39">
        <v>0.40046794509537087</v>
      </c>
    </row>
    <row r="39" spans="1:26" ht="13.5" customHeight="1" x14ac:dyDescent="0.15">
      <c r="A39" s="29">
        <v>35</v>
      </c>
      <c r="B39" s="30" t="s">
        <v>352</v>
      </c>
      <c r="C39" s="40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40"/>
      <c r="D40" s="33"/>
      <c r="E40" s="33"/>
      <c r="F40" s="33"/>
      <c r="G40" s="33"/>
      <c r="H40" s="33"/>
      <c r="I40" s="33"/>
      <c r="J40" s="33"/>
      <c r="K40" s="33"/>
      <c r="L40" s="33">
        <v>2518.5823220656475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5"/>
      <c r="Z40" s="36">
        <v>2518.5823220656475</v>
      </c>
    </row>
    <row r="41" spans="1:26" ht="13.5" customHeight="1" x14ac:dyDescent="0.15">
      <c r="A41" s="29">
        <v>37</v>
      </c>
      <c r="B41" s="30" t="s">
        <v>55</v>
      </c>
      <c r="C41" s="41">
        <v>1.2743254357751935E-2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4">
        <v>1.2008579551334098</v>
      </c>
      <c r="X41" s="34"/>
      <c r="Y41" s="35"/>
      <c r="Z41" s="47">
        <v>1.2136012094911617</v>
      </c>
    </row>
    <row r="42" spans="1:26" ht="40.5" customHeight="1" x14ac:dyDescent="0.15">
      <c r="A42" s="29">
        <v>38</v>
      </c>
      <c r="B42" s="30" t="s">
        <v>353</v>
      </c>
      <c r="C42" s="40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40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40"/>
      <c r="D44" s="33">
        <v>20.000000000000004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5"/>
      <c r="Z44" s="36">
        <v>20.000000000000004</v>
      </c>
    </row>
    <row r="45" spans="1:26" ht="13.5" customHeight="1" x14ac:dyDescent="0.15">
      <c r="A45" s="29">
        <v>41</v>
      </c>
      <c r="B45" s="30" t="s">
        <v>57</v>
      </c>
      <c r="C45" s="40"/>
      <c r="D45" s="33">
        <v>389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5"/>
      <c r="Z45" s="36">
        <v>389</v>
      </c>
    </row>
    <row r="46" spans="1:26" ht="13.5" customHeight="1" x14ac:dyDescent="0.15">
      <c r="A46" s="29">
        <v>42</v>
      </c>
      <c r="B46" s="30" t="s">
        <v>355</v>
      </c>
      <c r="C46" s="31">
        <v>2.4572523330289071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5"/>
      <c r="Z46" s="47">
        <v>2.4572523330289071</v>
      </c>
    </row>
    <row r="47" spans="1:26" ht="13.5" customHeight="1" x14ac:dyDescent="0.15">
      <c r="A47" s="29">
        <v>43</v>
      </c>
      <c r="B47" s="30" t="s">
        <v>356</v>
      </c>
      <c r="C47" s="40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5">
        <v>2.0845818584014315E-4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48">
        <v>0.49563554693106154</v>
      </c>
      <c r="Z48" s="39">
        <v>0.49584400511690169</v>
      </c>
    </row>
    <row r="49" spans="1:26" ht="13.5" customHeight="1" x14ac:dyDescent="0.15">
      <c r="A49" s="29">
        <v>45</v>
      </c>
      <c r="B49" s="30" t="s">
        <v>358</v>
      </c>
      <c r="C49" s="40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40"/>
      <c r="D50" s="33">
        <v>35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5"/>
      <c r="Z50" s="36">
        <v>35</v>
      </c>
    </row>
    <row r="51" spans="1:26" ht="13.5" customHeight="1" x14ac:dyDescent="0.15">
      <c r="A51" s="29">
        <v>47</v>
      </c>
      <c r="B51" s="30" t="s">
        <v>59</v>
      </c>
      <c r="C51" s="40"/>
      <c r="D51" s="33">
        <v>106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5"/>
      <c r="Z51" s="36">
        <v>106</v>
      </c>
    </row>
    <row r="52" spans="1:26" ht="13.5" customHeight="1" x14ac:dyDescent="0.15">
      <c r="A52" s="29">
        <v>48</v>
      </c>
      <c r="B52" s="30" t="s">
        <v>60</v>
      </c>
      <c r="C52" s="4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40"/>
      <c r="D53" s="33">
        <v>86.6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5"/>
      <c r="Z53" s="36">
        <v>86.6</v>
      </c>
    </row>
    <row r="54" spans="1:26" ht="13.5" customHeight="1" x14ac:dyDescent="0.15">
      <c r="A54" s="29">
        <v>50</v>
      </c>
      <c r="B54" s="30" t="s">
        <v>62</v>
      </c>
      <c r="C54" s="40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5"/>
      <c r="Z54" s="36"/>
    </row>
    <row r="55" spans="1:26" ht="13.5" customHeight="1" x14ac:dyDescent="0.15">
      <c r="A55" s="29">
        <v>51</v>
      </c>
      <c r="B55" s="30" t="s">
        <v>63</v>
      </c>
      <c r="C55" s="40">
        <v>30.705839624391356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9">
        <v>0.28827847309523946</v>
      </c>
      <c r="X55" s="34"/>
      <c r="Y55" s="35"/>
      <c r="Z55" s="36">
        <v>30.994118097486595</v>
      </c>
    </row>
    <row r="56" spans="1:26" ht="13.5" customHeight="1" x14ac:dyDescent="0.15">
      <c r="A56" s="29">
        <v>52</v>
      </c>
      <c r="B56" s="30" t="s">
        <v>64</v>
      </c>
      <c r="C56" s="40"/>
      <c r="D56" s="33">
        <v>120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5"/>
      <c r="Z56" s="36">
        <v>120</v>
      </c>
    </row>
    <row r="57" spans="1:26" ht="13.5" customHeight="1" x14ac:dyDescent="0.15">
      <c r="A57" s="29">
        <v>53</v>
      </c>
      <c r="B57" s="30" t="s">
        <v>65</v>
      </c>
      <c r="C57" s="40">
        <v>34964.995971237513</v>
      </c>
      <c r="D57" s="33">
        <v>3955.6400000000003</v>
      </c>
      <c r="E57" s="33">
        <v>41.315738919198381</v>
      </c>
      <c r="F57" s="33"/>
      <c r="G57" s="33">
        <v>209975.46506027298</v>
      </c>
      <c r="H57" s="33"/>
      <c r="I57" s="33"/>
      <c r="J57" s="33"/>
      <c r="K57" s="33">
        <v>517.28426457883472</v>
      </c>
      <c r="L57" s="33"/>
      <c r="M57" s="33">
        <v>39245.585731554842</v>
      </c>
      <c r="N57" s="33">
        <v>941.5714332462735</v>
      </c>
      <c r="O57" s="33">
        <v>388.9260982441395</v>
      </c>
      <c r="P57" s="33">
        <v>7480.4682692702881</v>
      </c>
      <c r="Q57" s="33">
        <v>101.16784360323888</v>
      </c>
      <c r="R57" s="33"/>
      <c r="S57" s="33"/>
      <c r="T57" s="33"/>
      <c r="U57" s="33"/>
      <c r="V57" s="34"/>
      <c r="W57" s="34">
        <v>15.492713785847808</v>
      </c>
      <c r="X57" s="34"/>
      <c r="Y57" s="35">
        <v>503.26906544546841</v>
      </c>
      <c r="Z57" s="36">
        <v>298131.18219015858</v>
      </c>
    </row>
    <row r="58" spans="1:26" ht="13.5" customHeight="1" x14ac:dyDescent="0.15">
      <c r="A58" s="29">
        <v>54</v>
      </c>
      <c r="B58" s="30" t="s">
        <v>66</v>
      </c>
      <c r="C58" s="40"/>
      <c r="D58" s="33">
        <v>27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5"/>
      <c r="Z58" s="36">
        <v>27</v>
      </c>
    </row>
    <row r="59" spans="1:26" ht="13.5" customHeight="1" x14ac:dyDescent="0.15">
      <c r="A59" s="29">
        <v>55</v>
      </c>
      <c r="B59" s="30" t="s">
        <v>359</v>
      </c>
      <c r="C59" s="40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40">
        <v>259.43933275927054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50.327766676798738</v>
      </c>
      <c r="X60" s="34"/>
      <c r="Y60" s="35"/>
      <c r="Z60" s="36">
        <v>309.76709943606926</v>
      </c>
    </row>
    <row r="61" spans="1:26" ht="13.5" customHeight="1" x14ac:dyDescent="0.15">
      <c r="A61" s="29">
        <v>57</v>
      </c>
      <c r="B61" s="30" t="s">
        <v>68</v>
      </c>
      <c r="C61" s="40">
        <v>463.30206430470804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9">
        <v>0.10241681226768883</v>
      </c>
      <c r="X61" s="34"/>
      <c r="Y61" s="35"/>
      <c r="Z61" s="36">
        <v>463.40448111697572</v>
      </c>
    </row>
    <row r="62" spans="1:26" ht="13.5" customHeight="1" x14ac:dyDescent="0.15">
      <c r="A62" s="29">
        <v>58</v>
      </c>
      <c r="B62" s="30" t="s">
        <v>69</v>
      </c>
      <c r="C62" s="40">
        <v>26.182457046722611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9">
        <v>0.12786785338854884</v>
      </c>
      <c r="X62" s="34"/>
      <c r="Y62" s="35"/>
      <c r="Z62" s="36">
        <v>26.310324900111159</v>
      </c>
    </row>
    <row r="63" spans="1:26" ht="13.5" customHeight="1" x14ac:dyDescent="0.15">
      <c r="A63" s="29">
        <v>59</v>
      </c>
      <c r="B63" s="30" t="s">
        <v>70</v>
      </c>
      <c r="C63" s="41">
        <v>2.618587417027738E-2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2">
        <v>7.935031270077319E-4</v>
      </c>
      <c r="X63" s="34"/>
      <c r="Y63" s="35"/>
      <c r="Z63" s="43">
        <v>2.6979377297285112E-2</v>
      </c>
    </row>
    <row r="64" spans="1:26" ht="13.5" customHeight="1" x14ac:dyDescent="0.15">
      <c r="A64" s="29">
        <v>60</v>
      </c>
      <c r="B64" s="30" t="s">
        <v>71</v>
      </c>
      <c r="C64" s="37">
        <v>0.86634888201428151</v>
      </c>
      <c r="D64" s="33"/>
      <c r="E64" s="33"/>
      <c r="F64" s="33"/>
      <c r="G64" s="33"/>
      <c r="H64" s="33"/>
      <c r="I64" s="33">
        <v>19.121631585207069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70.631156912139303</v>
      </c>
      <c r="X64" s="34"/>
      <c r="Y64" s="35"/>
      <c r="Z64" s="36">
        <v>90.619137379360652</v>
      </c>
    </row>
    <row r="65" spans="1:26" ht="13.5" customHeight="1" x14ac:dyDescent="0.15">
      <c r="A65" s="29">
        <v>61</v>
      </c>
      <c r="B65" s="30" t="s">
        <v>72</v>
      </c>
      <c r="C65" s="40"/>
      <c r="D65" s="33">
        <v>125.00000000000003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5"/>
      <c r="Z65" s="36">
        <v>125.00000000000003</v>
      </c>
    </row>
    <row r="66" spans="1:26" ht="13.5" customHeight="1" x14ac:dyDescent="0.15">
      <c r="A66" s="29">
        <v>62</v>
      </c>
      <c r="B66" s="30" t="s">
        <v>73</v>
      </c>
      <c r="C66" s="40"/>
      <c r="D66" s="33">
        <v>5232.0000000000018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5"/>
      <c r="Z66" s="36">
        <v>5232.0000000000018</v>
      </c>
    </row>
    <row r="67" spans="1:26" ht="13.5" customHeight="1" x14ac:dyDescent="0.15">
      <c r="A67" s="29">
        <v>63</v>
      </c>
      <c r="B67" s="30" t="s">
        <v>74</v>
      </c>
      <c r="C67" s="40"/>
      <c r="D67" s="33">
        <v>126.00000000000003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5"/>
      <c r="Z67" s="36">
        <v>126.00000000000003</v>
      </c>
    </row>
    <row r="68" spans="1:26" ht="13.5" customHeight="1" x14ac:dyDescent="0.15">
      <c r="A68" s="29">
        <v>64</v>
      </c>
      <c r="B68" s="30" t="s">
        <v>75</v>
      </c>
      <c r="C68" s="40"/>
      <c r="D68" s="33">
        <v>274.40000000000003</v>
      </c>
      <c r="E68" s="33">
        <v>44.910764692226799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5"/>
      <c r="Z68" s="36">
        <v>319.31076469222683</v>
      </c>
    </row>
    <row r="69" spans="1:26" ht="13.5" customHeight="1" x14ac:dyDescent="0.15">
      <c r="A69" s="29">
        <v>65</v>
      </c>
      <c r="B69" s="30" t="s">
        <v>360</v>
      </c>
      <c r="C69" s="41">
        <v>2.8837339451357559E-2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5"/>
      <c r="Z69" s="43">
        <v>2.8837339451357559E-2</v>
      </c>
    </row>
    <row r="70" spans="1:26" ht="13.5" customHeight="1" x14ac:dyDescent="0.15">
      <c r="A70" s="29">
        <v>66</v>
      </c>
      <c r="B70" s="30" t="s">
        <v>361</v>
      </c>
      <c r="C70" s="31">
        <v>2.9614327458141552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5"/>
      <c r="Z70" s="47">
        <v>2.9614327458141552</v>
      </c>
    </row>
    <row r="71" spans="1:26" ht="13.5" customHeight="1" x14ac:dyDescent="0.15">
      <c r="A71" s="29">
        <v>67</v>
      </c>
      <c r="B71" s="30" t="s">
        <v>362</v>
      </c>
      <c r="C71" s="40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1">
        <v>1.9896537031618582E-2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5"/>
      <c r="Z72" s="43">
        <v>1.9896537031618582E-2</v>
      </c>
    </row>
    <row r="73" spans="1:26" ht="27" customHeight="1" x14ac:dyDescent="0.15">
      <c r="A73" s="29">
        <v>69</v>
      </c>
      <c r="B73" s="30" t="s">
        <v>76</v>
      </c>
      <c r="C73" s="40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5"/>
      <c r="Z73" s="36"/>
    </row>
    <row r="74" spans="1:26" ht="27" customHeight="1" x14ac:dyDescent="0.15">
      <c r="A74" s="29">
        <v>70</v>
      </c>
      <c r="B74" s="30" t="s">
        <v>77</v>
      </c>
      <c r="C74" s="40"/>
      <c r="D74" s="32">
        <v>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5"/>
      <c r="Z74" s="47">
        <v>1</v>
      </c>
    </row>
    <row r="75" spans="1:26" ht="13.5" customHeight="1" x14ac:dyDescent="0.15">
      <c r="A75" s="29">
        <v>71</v>
      </c>
      <c r="B75" s="30" t="s">
        <v>78</v>
      </c>
      <c r="C75" s="37">
        <v>0.29246731257028169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5"/>
      <c r="Z75" s="39">
        <v>0.29246731257028169</v>
      </c>
    </row>
    <row r="76" spans="1:26" ht="27" customHeight="1" x14ac:dyDescent="0.15">
      <c r="A76" s="29">
        <v>72</v>
      </c>
      <c r="B76" s="30" t="s">
        <v>364</v>
      </c>
      <c r="C76" s="40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1">
        <v>6.2240027132152806E-2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0">
        <v>7.5118215058089279E-5</v>
      </c>
      <c r="X77" s="34"/>
      <c r="Y77" s="35"/>
      <c r="Z77" s="43">
        <v>6.2315145347210894E-2</v>
      </c>
    </row>
    <row r="78" spans="1:26" ht="13.5" customHeight="1" x14ac:dyDescent="0.15">
      <c r="A78" s="29">
        <v>74</v>
      </c>
      <c r="B78" s="30" t="s">
        <v>365</v>
      </c>
      <c r="C78" s="37">
        <v>0.14995746177468383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5"/>
      <c r="Z78" s="39">
        <v>0.14995746177468383</v>
      </c>
    </row>
    <row r="79" spans="1:26" ht="13.5" customHeight="1" x14ac:dyDescent="0.15">
      <c r="A79" s="29">
        <v>75</v>
      </c>
      <c r="B79" s="30" t="s">
        <v>80</v>
      </c>
      <c r="C79" s="41">
        <v>8.4777025049854685E-3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4">
        <v>3.9005892587759785</v>
      </c>
      <c r="W79" s="38">
        <v>7.2681687319134493E-3</v>
      </c>
      <c r="X79" s="34">
        <v>9.9754104065176268</v>
      </c>
      <c r="Y79" s="35">
        <v>303.54484079135568</v>
      </c>
      <c r="Z79" s="36">
        <v>317.43658632788618</v>
      </c>
    </row>
    <row r="80" spans="1:26" ht="13.5" customHeight="1" x14ac:dyDescent="0.15">
      <c r="A80" s="29">
        <v>76</v>
      </c>
      <c r="B80" s="30" t="s">
        <v>81</v>
      </c>
      <c r="C80" s="37">
        <v>0.44396979520043017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9">
        <v>0.19891483303299465</v>
      </c>
      <c r="X80" s="34"/>
      <c r="Y80" s="35"/>
      <c r="Z80" s="39">
        <v>0.64288462823342485</v>
      </c>
    </row>
    <row r="81" spans="1:26" ht="13.5" customHeight="1" x14ac:dyDescent="0.15">
      <c r="A81" s="29">
        <v>77</v>
      </c>
      <c r="B81" s="30" t="s">
        <v>366</v>
      </c>
      <c r="C81" s="40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40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40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40">
        <v>45081.8819692162</v>
      </c>
      <c r="D84" s="33">
        <v>5101.78</v>
      </c>
      <c r="E84" s="33">
        <v>111.73132966316359</v>
      </c>
      <c r="F84" s="33">
        <v>555.52586692803902</v>
      </c>
      <c r="G84" s="33">
        <v>481025.88096576929</v>
      </c>
      <c r="H84" s="33">
        <v>15890.845540209191</v>
      </c>
      <c r="I84" s="33"/>
      <c r="J84" s="33"/>
      <c r="K84" s="33">
        <v>2667.0310137226961</v>
      </c>
      <c r="L84" s="33"/>
      <c r="M84" s="33">
        <v>155703.12621139755</v>
      </c>
      <c r="N84" s="33">
        <v>2818.6099285663654</v>
      </c>
      <c r="O84" s="33">
        <v>1796.9732485755069</v>
      </c>
      <c r="P84" s="33">
        <v>20004.607322467105</v>
      </c>
      <c r="Q84" s="33">
        <v>404.67137441295552</v>
      </c>
      <c r="R84" s="33">
        <v>58.940229971077848</v>
      </c>
      <c r="S84" s="33"/>
      <c r="T84" s="33"/>
      <c r="U84" s="33"/>
      <c r="V84" s="34"/>
      <c r="W84" s="44">
        <v>8.4015677643966189</v>
      </c>
      <c r="X84" s="34"/>
      <c r="Y84" s="35">
        <v>2602.2770278556382</v>
      </c>
      <c r="Z84" s="36">
        <v>733832.28359651915</v>
      </c>
    </row>
    <row r="85" spans="1:26" ht="13.5" customHeight="1" x14ac:dyDescent="0.15">
      <c r="A85" s="29">
        <v>81</v>
      </c>
      <c r="B85" s="30" t="s">
        <v>84</v>
      </c>
      <c r="C85" s="51">
        <v>4.6692509968793898E-5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5"/>
      <c r="Z85" s="52">
        <v>4.6692509968793898E-5</v>
      </c>
    </row>
    <row r="86" spans="1:26" ht="13.5" customHeight="1" x14ac:dyDescent="0.15">
      <c r="A86" s="29">
        <v>82</v>
      </c>
      <c r="B86" s="30" t="s">
        <v>85</v>
      </c>
      <c r="C86" s="31">
        <v>7.6902562579688354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11.180045010384422</v>
      </c>
      <c r="X86" s="34"/>
      <c r="Y86" s="35">
        <v>490.13436960158111</v>
      </c>
      <c r="Z86" s="36">
        <v>509.00467086993439</v>
      </c>
    </row>
    <row r="87" spans="1:26" ht="13.5" customHeight="1" x14ac:dyDescent="0.15">
      <c r="A87" s="29">
        <v>83</v>
      </c>
      <c r="B87" s="30" t="s">
        <v>86</v>
      </c>
      <c r="C87" s="40">
        <v>535.9753107143207</v>
      </c>
      <c r="D87" s="33"/>
      <c r="E87" s="53">
        <v>0.52328465626467147</v>
      </c>
      <c r="F87" s="33"/>
      <c r="G87" s="33"/>
      <c r="H87" s="33"/>
      <c r="I87" s="33"/>
      <c r="J87" s="33"/>
      <c r="K87" s="33"/>
      <c r="L87" s="33"/>
      <c r="M87" s="33">
        <v>826.01535355934982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16.785906184443643</v>
      </c>
      <c r="X87" s="34"/>
      <c r="Y87" s="35"/>
      <c r="Z87" s="36">
        <v>1379.2998551143787</v>
      </c>
    </row>
    <row r="88" spans="1:26" ht="13.5" customHeight="1" x14ac:dyDescent="0.15">
      <c r="A88" s="29">
        <v>84</v>
      </c>
      <c r="B88" s="30" t="s">
        <v>87</v>
      </c>
      <c r="C88" s="41">
        <v>2.8098543929879448E-2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8">
        <v>2.4162335581800953E-3</v>
      </c>
      <c r="X88" s="34"/>
      <c r="Y88" s="35"/>
      <c r="Z88" s="43">
        <v>3.0514777488059544E-2</v>
      </c>
    </row>
    <row r="89" spans="1:26" ht="13.5" customHeight="1" x14ac:dyDescent="0.15">
      <c r="A89" s="29">
        <v>85</v>
      </c>
      <c r="B89" s="30" t="s">
        <v>88</v>
      </c>
      <c r="C89" s="31">
        <v>6.01737677787776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9">
        <v>0.3304342275509346</v>
      </c>
      <c r="X89" s="34"/>
      <c r="Y89" s="35"/>
      <c r="Z89" s="47">
        <v>6.3478110054286949</v>
      </c>
    </row>
    <row r="90" spans="1:26" ht="13.5" customHeight="1" x14ac:dyDescent="0.15">
      <c r="A90" s="29">
        <v>86</v>
      </c>
      <c r="B90" s="30" t="s">
        <v>89</v>
      </c>
      <c r="C90" s="31">
        <v>2.0361670973108157</v>
      </c>
      <c r="D90" s="33"/>
      <c r="E90" s="33">
        <v>43.749947409641173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9">
        <v>0.36061269497066728</v>
      </c>
      <c r="X90" s="34"/>
      <c r="Y90" s="35"/>
      <c r="Z90" s="36">
        <v>46.146727201922658</v>
      </c>
    </row>
    <row r="91" spans="1:26" ht="13.5" customHeight="1" x14ac:dyDescent="0.15">
      <c r="A91" s="29">
        <v>87</v>
      </c>
      <c r="B91" s="30" t="s">
        <v>90</v>
      </c>
      <c r="C91" s="31">
        <v>2.2197610714914697</v>
      </c>
      <c r="D91" s="33"/>
      <c r="E91" s="53">
        <v>0.34100716766581096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>
        <v>41.008640128940613</v>
      </c>
      <c r="W91" s="44">
        <v>3.2665345065791946</v>
      </c>
      <c r="X91" s="34">
        <v>38.16274518898777</v>
      </c>
      <c r="Y91" s="35">
        <v>159.18047159797862</v>
      </c>
      <c r="Z91" s="36">
        <v>244.1791596616435</v>
      </c>
    </row>
    <row r="92" spans="1:26" ht="13.5" customHeight="1" x14ac:dyDescent="0.15">
      <c r="A92" s="29">
        <v>88</v>
      </c>
      <c r="B92" s="30" t="s">
        <v>91</v>
      </c>
      <c r="C92" s="31">
        <v>1.0626910759242219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5"/>
      <c r="Z92" s="47">
        <v>1.0626910759242219</v>
      </c>
    </row>
    <row r="93" spans="1:26" ht="13.5" customHeight="1" x14ac:dyDescent="0.15">
      <c r="A93" s="29">
        <v>89</v>
      </c>
      <c r="B93" s="30" t="s">
        <v>92</v>
      </c>
      <c r="C93" s="40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40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5"/>
      <c r="Z94" s="36"/>
    </row>
    <row r="95" spans="1:26" ht="13.5" customHeight="1" x14ac:dyDescent="0.15">
      <c r="A95" s="29">
        <v>91</v>
      </c>
      <c r="B95" s="30" t="s">
        <v>94</v>
      </c>
      <c r="C95" s="40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44">
        <v>2.9791544087778576</v>
      </c>
      <c r="X95" s="34"/>
      <c r="Y95" s="35"/>
      <c r="Z95" s="47">
        <v>2.9791544087778576</v>
      </c>
    </row>
    <row r="96" spans="1:26" ht="13.5" customHeight="1" x14ac:dyDescent="0.15">
      <c r="A96" s="29">
        <v>92</v>
      </c>
      <c r="B96" s="30" t="s">
        <v>95</v>
      </c>
      <c r="C96" s="40"/>
      <c r="D96" s="33">
        <v>30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5"/>
      <c r="Z96" s="36">
        <v>30</v>
      </c>
    </row>
    <row r="97" spans="1:26" ht="13.5" customHeight="1" x14ac:dyDescent="0.15">
      <c r="A97" s="29">
        <v>93</v>
      </c>
      <c r="B97" s="30" t="s">
        <v>96</v>
      </c>
      <c r="C97" s="40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5"/>
      <c r="Z97" s="36"/>
    </row>
    <row r="98" spans="1:26" ht="13.5" customHeight="1" x14ac:dyDescent="0.15">
      <c r="A98" s="29">
        <v>94</v>
      </c>
      <c r="B98" s="30" t="s">
        <v>97</v>
      </c>
      <c r="C98" s="40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44">
        <v>1.1499038619900002</v>
      </c>
      <c r="Y98" s="35"/>
      <c r="Z98" s="47">
        <v>1.1499038619900002</v>
      </c>
    </row>
    <row r="99" spans="1:26" ht="13.5" customHeight="1" x14ac:dyDescent="0.15">
      <c r="A99" s="29">
        <v>95</v>
      </c>
      <c r="B99" s="30" t="s">
        <v>98</v>
      </c>
      <c r="C99" s="40"/>
      <c r="D99" s="33">
        <v>50.000000000000007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5"/>
      <c r="Z99" s="36">
        <v>50.000000000000007</v>
      </c>
    </row>
    <row r="100" spans="1:26" ht="13.5" customHeight="1" x14ac:dyDescent="0.15">
      <c r="A100" s="29">
        <v>96</v>
      </c>
      <c r="B100" s="30" t="s">
        <v>99</v>
      </c>
      <c r="C100" s="40"/>
      <c r="D100" s="33">
        <v>10.000000000000002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5"/>
      <c r="Z100" s="36">
        <v>10.000000000000002</v>
      </c>
    </row>
    <row r="101" spans="1:26" ht="13.5" customHeight="1" x14ac:dyDescent="0.15">
      <c r="A101" s="29">
        <v>97</v>
      </c>
      <c r="B101" s="30" t="s">
        <v>368</v>
      </c>
      <c r="C101" s="40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40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40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40"/>
      <c r="D104" s="33">
        <v>233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5"/>
      <c r="Z104" s="36">
        <v>233</v>
      </c>
    </row>
    <row r="105" spans="1:26" ht="13.5" customHeight="1" x14ac:dyDescent="0.15">
      <c r="A105" s="29">
        <v>101</v>
      </c>
      <c r="B105" s="30" t="s">
        <v>102</v>
      </c>
      <c r="C105" s="40"/>
      <c r="D105" s="33">
        <v>571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5"/>
      <c r="Z105" s="36">
        <v>571</v>
      </c>
    </row>
    <row r="106" spans="1:26" ht="13.5" customHeight="1" x14ac:dyDescent="0.15">
      <c r="A106" s="29">
        <v>102</v>
      </c>
      <c r="B106" s="30" t="s">
        <v>370</v>
      </c>
      <c r="C106" s="40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40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3646.8967859239397</v>
      </c>
      <c r="U107" s="33"/>
      <c r="V107" s="34"/>
      <c r="W107" s="34"/>
      <c r="X107" s="34"/>
      <c r="Y107" s="35"/>
      <c r="Z107" s="36">
        <v>3646.8967859239397</v>
      </c>
    </row>
    <row r="108" spans="1:26" ht="13.5" customHeight="1" x14ac:dyDescent="0.15">
      <c r="A108" s="29">
        <v>104</v>
      </c>
      <c r="B108" s="30" t="s">
        <v>104</v>
      </c>
      <c r="C108" s="40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10298.357144970985</v>
      </c>
      <c r="U108" s="33"/>
      <c r="V108" s="34"/>
      <c r="W108" s="34"/>
      <c r="X108" s="34"/>
      <c r="Y108" s="35"/>
      <c r="Z108" s="36">
        <v>10298.357144970985</v>
      </c>
    </row>
    <row r="109" spans="1:26" ht="13.5" customHeight="1" x14ac:dyDescent="0.15">
      <c r="A109" s="29">
        <v>105</v>
      </c>
      <c r="B109" s="30" t="s">
        <v>371</v>
      </c>
      <c r="C109" s="40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40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40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40"/>
      <c r="D112" s="33">
        <v>500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5"/>
      <c r="Z112" s="36">
        <v>500</v>
      </c>
    </row>
    <row r="113" spans="1:26" ht="13.5" customHeight="1" x14ac:dyDescent="0.15">
      <c r="A113" s="29">
        <v>109</v>
      </c>
      <c r="B113" s="30" t="s">
        <v>374</v>
      </c>
      <c r="C113" s="40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40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40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40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40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5"/>
      <c r="Z117" s="36"/>
    </row>
    <row r="118" spans="1:26" ht="13.5" customHeight="1" x14ac:dyDescent="0.15">
      <c r="A118" s="29">
        <v>114</v>
      </c>
      <c r="B118" s="30" t="s">
        <v>107</v>
      </c>
      <c r="C118" s="40"/>
      <c r="D118" s="32">
        <v>8.4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5"/>
      <c r="Z118" s="47">
        <v>8.4</v>
      </c>
    </row>
    <row r="119" spans="1:26" ht="13.5" customHeight="1" x14ac:dyDescent="0.15">
      <c r="A119" s="29">
        <v>115</v>
      </c>
      <c r="B119" s="30" t="s">
        <v>108</v>
      </c>
      <c r="C119" s="40"/>
      <c r="D119" s="33">
        <v>3635.4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5"/>
      <c r="Z119" s="36">
        <v>3635.4</v>
      </c>
    </row>
    <row r="120" spans="1:26" ht="13.5" customHeight="1" x14ac:dyDescent="0.15">
      <c r="A120" s="29">
        <v>116</v>
      </c>
      <c r="B120" s="30" t="s">
        <v>109</v>
      </c>
      <c r="C120" s="40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5"/>
      <c r="Z120" s="36"/>
    </row>
    <row r="121" spans="1:26" ht="13.5" customHeight="1" x14ac:dyDescent="0.15">
      <c r="A121" s="29">
        <v>117</v>
      </c>
      <c r="B121" s="30" t="s">
        <v>110</v>
      </c>
      <c r="C121" s="40"/>
      <c r="D121" s="33">
        <v>238.2</v>
      </c>
      <c r="E121" s="32">
        <v>4.2916609656151188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5"/>
      <c r="Z121" s="36">
        <v>242.4916609656151</v>
      </c>
    </row>
    <row r="122" spans="1:26" ht="13.5" customHeight="1" x14ac:dyDescent="0.15">
      <c r="A122" s="29">
        <v>118</v>
      </c>
      <c r="B122" s="30" t="s">
        <v>111</v>
      </c>
      <c r="C122" s="40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5"/>
      <c r="Z122" s="36"/>
    </row>
    <row r="123" spans="1:26" ht="13.5" customHeight="1" x14ac:dyDescent="0.15">
      <c r="A123" s="29">
        <v>119</v>
      </c>
      <c r="B123" s="30" t="s">
        <v>112</v>
      </c>
      <c r="C123" s="40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5"/>
      <c r="Z123" s="36"/>
    </row>
    <row r="124" spans="1:26" ht="13.5" customHeight="1" x14ac:dyDescent="0.15">
      <c r="A124" s="29">
        <v>120</v>
      </c>
      <c r="B124" s="30" t="s">
        <v>378</v>
      </c>
      <c r="C124" s="40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40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40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40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40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5"/>
      <c r="Z128" s="36"/>
    </row>
    <row r="129" spans="1:26" ht="13.5" customHeight="1" x14ac:dyDescent="0.15">
      <c r="A129" s="29">
        <v>125</v>
      </c>
      <c r="B129" s="30" t="s">
        <v>116</v>
      </c>
      <c r="C129" s="40">
        <v>198.97663948760385</v>
      </c>
      <c r="D129" s="33">
        <v>147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10.687918445736887</v>
      </c>
      <c r="X129" s="34"/>
      <c r="Y129" s="35">
        <v>213.8324376631644</v>
      </c>
      <c r="Z129" s="36">
        <v>570.49699559650514</v>
      </c>
    </row>
    <row r="130" spans="1:26" ht="13.5" customHeight="1" x14ac:dyDescent="0.15">
      <c r="A130" s="29">
        <v>126</v>
      </c>
      <c r="B130" s="30" t="s">
        <v>117</v>
      </c>
      <c r="C130" s="40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40">
        <v>111.89650326112576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976.61884527873326</v>
      </c>
      <c r="T131" s="33"/>
      <c r="U131" s="33"/>
      <c r="V131" s="34"/>
      <c r="W131" s="34">
        <v>138.78751773278557</v>
      </c>
      <c r="X131" s="34"/>
      <c r="Y131" s="35">
        <v>222.38526422031097</v>
      </c>
      <c r="Z131" s="36">
        <v>1449.6881304929557</v>
      </c>
    </row>
    <row r="132" spans="1:26" ht="13.5" customHeight="1" x14ac:dyDescent="0.15">
      <c r="A132" s="29">
        <v>128</v>
      </c>
      <c r="B132" s="30" t="s">
        <v>380</v>
      </c>
      <c r="C132" s="40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40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40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40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40">
        <v>44.423682750536884</v>
      </c>
      <c r="D136" s="33"/>
      <c r="E136" s="54">
        <v>1.5553182838977737E-2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4">
        <v>2.1934854022456602</v>
      </c>
      <c r="W136" s="34">
        <v>159.19083361298644</v>
      </c>
      <c r="X136" s="34"/>
      <c r="Y136" s="55">
        <v>8.8487264978264495</v>
      </c>
      <c r="Z136" s="36">
        <v>214.67228144643443</v>
      </c>
    </row>
    <row r="137" spans="1:26" ht="27" customHeight="1" x14ac:dyDescent="0.15">
      <c r="A137" s="29">
        <v>133</v>
      </c>
      <c r="B137" s="30" t="s">
        <v>120</v>
      </c>
      <c r="C137" s="40">
        <v>395.22633645665121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8">
        <v>2.7951552297217955E-3</v>
      </c>
      <c r="X137" s="34"/>
      <c r="Y137" s="35"/>
      <c r="Z137" s="36">
        <v>395.22913161188092</v>
      </c>
    </row>
    <row r="138" spans="1:26" ht="13.5" customHeight="1" x14ac:dyDescent="0.15">
      <c r="A138" s="29">
        <v>134</v>
      </c>
      <c r="B138" s="30" t="s">
        <v>121</v>
      </c>
      <c r="C138" s="40">
        <v>217.93393694065134</v>
      </c>
      <c r="D138" s="33"/>
      <c r="E138" s="33"/>
      <c r="F138" s="33">
        <v>179.42378631479173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4">
        <v>1.8628731853120279</v>
      </c>
      <c r="X138" s="34"/>
      <c r="Y138" s="35"/>
      <c r="Z138" s="36">
        <v>399.22059644075506</v>
      </c>
    </row>
    <row r="139" spans="1:26" ht="27" customHeight="1" x14ac:dyDescent="0.15">
      <c r="A139" s="29">
        <v>135</v>
      </c>
      <c r="B139" s="30" t="s">
        <v>384</v>
      </c>
      <c r="C139" s="40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40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40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5"/>
      <c r="Z141" s="36"/>
    </row>
    <row r="142" spans="1:26" ht="13.5" customHeight="1" x14ac:dyDescent="0.15">
      <c r="A142" s="29">
        <v>138</v>
      </c>
      <c r="B142" s="30" t="s">
        <v>123</v>
      </c>
      <c r="C142" s="40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40"/>
      <c r="D143" s="33"/>
      <c r="E143" s="32">
        <v>2.6176804321632825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5"/>
      <c r="Z143" s="47">
        <v>2.6176804321632825</v>
      </c>
    </row>
    <row r="144" spans="1:26" ht="13.5" customHeight="1" x14ac:dyDescent="0.15">
      <c r="A144" s="29">
        <v>140</v>
      </c>
      <c r="B144" s="30" t="s">
        <v>125</v>
      </c>
      <c r="C144" s="40"/>
      <c r="D144" s="33"/>
      <c r="E144" s="32">
        <v>1.6507343167601782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5"/>
      <c r="Z144" s="47">
        <v>1.6507343167601782</v>
      </c>
    </row>
    <row r="145" spans="1:26" ht="13.5" customHeight="1" x14ac:dyDescent="0.15">
      <c r="A145" s="29">
        <v>141</v>
      </c>
      <c r="B145" s="30" t="s">
        <v>126</v>
      </c>
      <c r="C145" s="40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5"/>
      <c r="Z145" s="36"/>
    </row>
    <row r="146" spans="1:26" ht="13.5" customHeight="1" x14ac:dyDescent="0.15">
      <c r="A146" s="29">
        <v>142</v>
      </c>
      <c r="B146" s="30" t="s">
        <v>386</v>
      </c>
      <c r="C146" s="40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40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40">
        <v>34.073658884172168</v>
      </c>
      <c r="D148" s="33"/>
      <c r="E148" s="33"/>
      <c r="F148" s="33"/>
      <c r="G148" s="33"/>
      <c r="H148" s="33"/>
      <c r="I148" s="33"/>
      <c r="J148" s="33"/>
      <c r="K148" s="33"/>
      <c r="L148" s="33">
        <v>115.19400901850624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5"/>
      <c r="Z148" s="36">
        <v>149.2676679026784</v>
      </c>
    </row>
    <row r="149" spans="1:26" ht="13.5" customHeight="1" x14ac:dyDescent="0.15">
      <c r="A149" s="29">
        <v>145</v>
      </c>
      <c r="B149" s="30" t="s">
        <v>128</v>
      </c>
      <c r="C149" s="40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40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40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5"/>
      <c r="Z151" s="36"/>
    </row>
    <row r="152" spans="1:26" ht="13.5" customHeight="1" x14ac:dyDescent="0.15">
      <c r="A152" s="29">
        <v>148</v>
      </c>
      <c r="B152" s="30" t="s">
        <v>131</v>
      </c>
      <c r="C152" s="40"/>
      <c r="D152" s="33">
        <v>207.10000000000002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5"/>
      <c r="Z152" s="36">
        <v>207.10000000000002</v>
      </c>
    </row>
    <row r="153" spans="1:26" ht="13.5" customHeight="1" x14ac:dyDescent="0.15">
      <c r="A153" s="29">
        <v>149</v>
      </c>
      <c r="B153" s="30" t="s">
        <v>388</v>
      </c>
      <c r="C153" s="41">
        <v>6.0625806998409935E-2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5"/>
      <c r="Z153" s="43">
        <v>6.0625806998409935E-2</v>
      </c>
    </row>
    <row r="154" spans="1:26" ht="13.5" customHeight="1" x14ac:dyDescent="0.15">
      <c r="A154" s="29">
        <v>150</v>
      </c>
      <c r="B154" s="30" t="s">
        <v>132</v>
      </c>
      <c r="C154" s="40">
        <v>32.543763101062339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5">
        <v>304.65569923044143</v>
      </c>
      <c r="Z154" s="36">
        <v>337.19946233150375</v>
      </c>
    </row>
    <row r="155" spans="1:26" ht="13.5" customHeight="1" x14ac:dyDescent="0.15">
      <c r="A155" s="29">
        <v>151</v>
      </c>
      <c r="B155" s="30" t="s">
        <v>133</v>
      </c>
      <c r="C155" s="40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40"/>
      <c r="D156" s="33">
        <v>30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5"/>
      <c r="Z156" s="36">
        <v>30</v>
      </c>
    </row>
    <row r="157" spans="1:26" ht="13.5" customHeight="1" x14ac:dyDescent="0.15">
      <c r="A157" s="29">
        <v>153</v>
      </c>
      <c r="B157" s="30" t="s">
        <v>135</v>
      </c>
      <c r="C157" s="40"/>
      <c r="D157" s="33"/>
      <c r="E157" s="33">
        <v>278.66244060869894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5"/>
      <c r="Z157" s="36">
        <v>278.66244060869894</v>
      </c>
    </row>
    <row r="158" spans="1:26" ht="13.5" customHeight="1" x14ac:dyDescent="0.15">
      <c r="A158" s="29">
        <v>154</v>
      </c>
      <c r="B158" s="30" t="s">
        <v>136</v>
      </c>
      <c r="C158" s="40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1">
        <v>2.9849476195057103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44">
        <v>4.5479505829751066</v>
      </c>
      <c r="X159" s="34"/>
      <c r="Y159" s="35"/>
      <c r="Z159" s="47">
        <v>7.5328982024808173</v>
      </c>
    </row>
    <row r="160" spans="1:26" ht="13.5" customHeight="1" x14ac:dyDescent="0.15">
      <c r="A160" s="29">
        <v>156</v>
      </c>
      <c r="B160" s="30" t="s">
        <v>390</v>
      </c>
      <c r="C160" s="40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40">
        <v>37.920264446883216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9">
        <v>0.72412134034612363</v>
      </c>
      <c r="X161" s="34"/>
      <c r="Y161" s="35"/>
      <c r="Z161" s="36">
        <v>38.644385787229339</v>
      </c>
    </row>
    <row r="162" spans="1:26" ht="13.5" customHeight="1" x14ac:dyDescent="0.15">
      <c r="A162" s="29">
        <v>158</v>
      </c>
      <c r="B162" s="30" t="s">
        <v>391</v>
      </c>
      <c r="C162" s="40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40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0.98027806051297051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5"/>
      <c r="Z164" s="39">
        <v>0.98027806051297051</v>
      </c>
    </row>
    <row r="165" spans="1:26" ht="13.5" customHeight="1" x14ac:dyDescent="0.15">
      <c r="A165" s="29">
        <v>161</v>
      </c>
      <c r="B165" s="30" t="s">
        <v>138</v>
      </c>
      <c r="C165" s="40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5054.0972534048487</v>
      </c>
      <c r="U165" s="33"/>
      <c r="V165" s="34"/>
      <c r="W165" s="34"/>
      <c r="X165" s="34"/>
      <c r="Y165" s="35"/>
      <c r="Z165" s="36">
        <v>5054.0972534048487</v>
      </c>
    </row>
    <row r="166" spans="1:26" ht="13.5" customHeight="1" x14ac:dyDescent="0.15">
      <c r="A166" s="29">
        <v>162</v>
      </c>
      <c r="B166" s="30" t="s">
        <v>139</v>
      </c>
      <c r="C166" s="40"/>
      <c r="D166" s="33">
        <v>288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5"/>
      <c r="Z166" s="36">
        <v>288</v>
      </c>
    </row>
    <row r="167" spans="1:26" ht="13.5" customHeight="1" x14ac:dyDescent="0.15">
      <c r="A167" s="29">
        <v>163</v>
      </c>
      <c r="B167" s="30" t="s">
        <v>394</v>
      </c>
      <c r="C167" s="40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40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530.94920009813825</v>
      </c>
      <c r="U168" s="33"/>
      <c r="V168" s="34"/>
      <c r="W168" s="34"/>
      <c r="X168" s="34"/>
      <c r="Y168" s="35"/>
      <c r="Z168" s="36">
        <v>530.94920009813825</v>
      </c>
    </row>
    <row r="169" spans="1:26" ht="13.5" customHeight="1" x14ac:dyDescent="0.15">
      <c r="A169" s="29">
        <v>165</v>
      </c>
      <c r="B169" s="30" t="s">
        <v>395</v>
      </c>
      <c r="C169" s="40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40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40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40"/>
      <c r="D172" s="33">
        <v>68.099999999999994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5"/>
      <c r="Z172" s="36">
        <v>68.099999999999994</v>
      </c>
    </row>
    <row r="173" spans="1:26" ht="13.5" customHeight="1" x14ac:dyDescent="0.15">
      <c r="A173" s="29">
        <v>169</v>
      </c>
      <c r="B173" s="30" t="s">
        <v>142</v>
      </c>
      <c r="C173" s="37">
        <v>0.25039796269971154</v>
      </c>
      <c r="D173" s="33">
        <v>210.00000000000003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44">
        <v>3.982649262604157</v>
      </c>
      <c r="X173" s="34"/>
      <c r="Y173" s="35"/>
      <c r="Z173" s="36">
        <v>214.23304722530389</v>
      </c>
    </row>
    <row r="174" spans="1:26" ht="13.5" customHeight="1" x14ac:dyDescent="0.15">
      <c r="A174" s="29">
        <v>170</v>
      </c>
      <c r="B174" s="30" t="s">
        <v>143</v>
      </c>
      <c r="C174" s="40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5"/>
      <c r="Z174" s="36"/>
    </row>
    <row r="175" spans="1:26" ht="13.5" customHeight="1" x14ac:dyDescent="0.15">
      <c r="A175" s="29">
        <v>171</v>
      </c>
      <c r="B175" s="30" t="s">
        <v>144</v>
      </c>
      <c r="C175" s="40"/>
      <c r="D175" s="33">
        <v>150</v>
      </c>
      <c r="E175" s="33">
        <v>27.685246880776223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5"/>
      <c r="Z175" s="36">
        <v>177.68524688077622</v>
      </c>
    </row>
    <row r="176" spans="1:26" ht="13.5" customHeight="1" x14ac:dyDescent="0.15">
      <c r="A176" s="29">
        <v>172</v>
      </c>
      <c r="B176" s="30" t="s">
        <v>145</v>
      </c>
      <c r="C176" s="40"/>
      <c r="D176" s="33">
        <v>214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5"/>
      <c r="Z176" s="36">
        <v>214</v>
      </c>
    </row>
    <row r="177" spans="1:26" ht="13.5" customHeight="1" x14ac:dyDescent="0.15">
      <c r="A177" s="29">
        <v>173</v>
      </c>
      <c r="B177" s="30" t="s">
        <v>398</v>
      </c>
      <c r="C177" s="40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40"/>
      <c r="D178" s="33">
        <v>798.71999999999991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49">
        <v>0.93736300984453369</v>
      </c>
      <c r="X178" s="34"/>
      <c r="Y178" s="35"/>
      <c r="Z178" s="36">
        <v>799.6573630098444</v>
      </c>
    </row>
    <row r="179" spans="1:26" ht="13.5" customHeight="1" x14ac:dyDescent="0.15">
      <c r="A179" s="29">
        <v>175</v>
      </c>
      <c r="B179" s="30" t="s">
        <v>147</v>
      </c>
      <c r="C179" s="40"/>
      <c r="D179" s="33">
        <v>53.7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5"/>
      <c r="Z179" s="36">
        <v>53.7</v>
      </c>
    </row>
    <row r="180" spans="1:26" ht="13.5" customHeight="1" x14ac:dyDescent="0.15">
      <c r="A180" s="29">
        <v>176</v>
      </c>
      <c r="B180" s="30" t="s">
        <v>148</v>
      </c>
      <c r="C180" s="40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11456.679959495144</v>
      </c>
      <c r="U180" s="33"/>
      <c r="V180" s="34"/>
      <c r="W180" s="34"/>
      <c r="X180" s="34"/>
      <c r="Y180" s="35"/>
      <c r="Z180" s="36">
        <v>11456.679959495144</v>
      </c>
    </row>
    <row r="181" spans="1:26" ht="13.5" customHeight="1" x14ac:dyDescent="0.15">
      <c r="A181" s="29">
        <v>177</v>
      </c>
      <c r="B181" s="30" t="s">
        <v>399</v>
      </c>
      <c r="C181" s="40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40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5">
        <v>336.40249813442051</v>
      </c>
      <c r="Z182" s="36">
        <v>336.40249813442051</v>
      </c>
    </row>
    <row r="183" spans="1:26" ht="13.5" customHeight="1" x14ac:dyDescent="0.15">
      <c r="A183" s="29">
        <v>179</v>
      </c>
      <c r="B183" s="30" t="s">
        <v>150</v>
      </c>
      <c r="C183" s="40"/>
      <c r="D183" s="33">
        <v>3935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5"/>
      <c r="Z183" s="36">
        <v>3935</v>
      </c>
    </row>
    <row r="184" spans="1:26" ht="13.5" customHeight="1" x14ac:dyDescent="0.15">
      <c r="A184" s="29">
        <v>180</v>
      </c>
      <c r="B184" s="30" t="s">
        <v>400</v>
      </c>
      <c r="C184" s="40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0.16007303590303612</v>
      </c>
      <c r="D185" s="33"/>
      <c r="E185" s="33">
        <v>358.52836955718874</v>
      </c>
      <c r="F185" s="33"/>
      <c r="G185" s="33"/>
      <c r="H185" s="33"/>
      <c r="I185" s="33"/>
      <c r="J185" s="33">
        <v>54384.288843330309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8">
        <v>3.7675604599503184E-3</v>
      </c>
      <c r="X185" s="34"/>
      <c r="Y185" s="35">
        <v>830.42480119624202</v>
      </c>
      <c r="Z185" s="36">
        <v>55573.405854680102</v>
      </c>
    </row>
    <row r="186" spans="1:26" ht="13.5" customHeight="1" x14ac:dyDescent="0.15">
      <c r="A186" s="29">
        <v>182</v>
      </c>
      <c r="B186" s="30" t="s">
        <v>152</v>
      </c>
      <c r="C186" s="40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5"/>
      <c r="Z186" s="36"/>
    </row>
    <row r="187" spans="1:26" ht="13.5" customHeight="1" x14ac:dyDescent="0.15">
      <c r="A187" s="29">
        <v>183</v>
      </c>
      <c r="B187" s="30" t="s">
        <v>153</v>
      </c>
      <c r="C187" s="40"/>
      <c r="D187" s="33">
        <v>1907.4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5"/>
      <c r="Z187" s="36">
        <v>1907.4</v>
      </c>
    </row>
    <row r="188" spans="1:26" ht="13.5" customHeight="1" x14ac:dyDescent="0.15">
      <c r="A188" s="29">
        <v>184</v>
      </c>
      <c r="B188" s="30" t="s">
        <v>154</v>
      </c>
      <c r="C188" s="40"/>
      <c r="D188" s="33">
        <v>103.00000000000003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44">
        <v>2.9320697522700816</v>
      </c>
      <c r="X188" s="34"/>
      <c r="Y188" s="35"/>
      <c r="Z188" s="36">
        <v>105.93206975227011</v>
      </c>
    </row>
    <row r="189" spans="1:26" ht="13.5" customHeight="1" x14ac:dyDescent="0.15">
      <c r="A189" s="29">
        <v>185</v>
      </c>
      <c r="B189" s="30" t="s">
        <v>155</v>
      </c>
      <c r="C189" s="40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213.61163695913865</v>
      </c>
      <c r="U189" s="33"/>
      <c r="V189" s="34"/>
      <c r="W189" s="34"/>
      <c r="X189" s="34"/>
      <c r="Y189" s="35"/>
      <c r="Z189" s="36">
        <v>213.61163695913865</v>
      </c>
    </row>
    <row r="190" spans="1:26" ht="13.5" customHeight="1" x14ac:dyDescent="0.15">
      <c r="A190" s="29">
        <v>186</v>
      </c>
      <c r="B190" s="30" t="s">
        <v>156</v>
      </c>
      <c r="C190" s="40">
        <v>14038.487513432976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44">
        <v>9.9371671751763024</v>
      </c>
      <c r="X190" s="34"/>
      <c r="Y190" s="35"/>
      <c r="Z190" s="36">
        <v>14048.424680608152</v>
      </c>
    </row>
    <row r="191" spans="1:26" ht="13.5" customHeight="1" x14ac:dyDescent="0.15">
      <c r="A191" s="29">
        <v>187</v>
      </c>
      <c r="B191" s="30" t="s">
        <v>157</v>
      </c>
      <c r="C191" s="40"/>
      <c r="D191" s="33">
        <v>210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5"/>
      <c r="Z191" s="36">
        <v>210</v>
      </c>
    </row>
    <row r="192" spans="1:26" ht="13.5" customHeight="1" x14ac:dyDescent="0.15">
      <c r="A192" s="29">
        <v>188</v>
      </c>
      <c r="B192" s="30" t="s">
        <v>158</v>
      </c>
      <c r="C192" s="40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40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5">
        <v>2.1533595023731246E-4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5"/>
      <c r="Z194" s="46">
        <v>2.1533595023731246E-4</v>
      </c>
    </row>
    <row r="195" spans="1:26" ht="13.5" customHeight="1" x14ac:dyDescent="0.15">
      <c r="A195" s="29">
        <v>191</v>
      </c>
      <c r="B195" s="30" t="s">
        <v>160</v>
      </c>
      <c r="C195" s="40"/>
      <c r="D195" s="33">
        <v>216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5"/>
      <c r="Z195" s="36">
        <v>216</v>
      </c>
    </row>
    <row r="196" spans="1:26" ht="13.5" customHeight="1" x14ac:dyDescent="0.15">
      <c r="A196" s="29">
        <v>192</v>
      </c>
      <c r="B196" s="30" t="s">
        <v>402</v>
      </c>
      <c r="C196" s="40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40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40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40"/>
      <c r="D199" s="33">
        <v>24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5"/>
      <c r="Z199" s="36">
        <v>24</v>
      </c>
    </row>
    <row r="200" spans="1:26" ht="13.5" customHeight="1" x14ac:dyDescent="0.15">
      <c r="A200" s="29">
        <v>196</v>
      </c>
      <c r="B200" s="30" t="s">
        <v>163</v>
      </c>
      <c r="C200" s="40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5"/>
      <c r="Z200" s="36"/>
    </row>
    <row r="201" spans="1:26" ht="13.5" customHeight="1" x14ac:dyDescent="0.15">
      <c r="A201" s="29">
        <v>197</v>
      </c>
      <c r="B201" s="30" t="s">
        <v>164</v>
      </c>
      <c r="C201" s="40"/>
      <c r="D201" s="33">
        <v>56.000000000000007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5"/>
      <c r="Z201" s="36">
        <v>56.000000000000007</v>
      </c>
    </row>
    <row r="202" spans="1:26" ht="13.5" customHeight="1" x14ac:dyDescent="0.15">
      <c r="A202" s="29">
        <v>198</v>
      </c>
      <c r="B202" s="30" t="s">
        <v>165</v>
      </c>
      <c r="C202" s="40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40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40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40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40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0.92322528566766149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5"/>
      <c r="Z207" s="39">
        <v>0.92322528566766149</v>
      </c>
    </row>
    <row r="208" spans="1:26" ht="13.5" customHeight="1" x14ac:dyDescent="0.15">
      <c r="A208" s="29">
        <v>204</v>
      </c>
      <c r="B208" s="30" t="s">
        <v>168</v>
      </c>
      <c r="C208" s="40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51">
        <v>8.1521245354801547E-5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2">
        <v>2.9238255655452154E-4</v>
      </c>
      <c r="X209" s="34"/>
      <c r="Y209" s="35"/>
      <c r="Z209" s="46">
        <v>3.739038019093231E-4</v>
      </c>
    </row>
    <row r="210" spans="1:26" ht="13.5" customHeight="1" x14ac:dyDescent="0.15">
      <c r="A210" s="29">
        <v>206</v>
      </c>
      <c r="B210" s="30" t="s">
        <v>169</v>
      </c>
      <c r="C210" s="40"/>
      <c r="D210" s="32">
        <v>3.0000000000000004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5"/>
      <c r="Z210" s="47">
        <v>3.0000000000000004</v>
      </c>
    </row>
    <row r="211" spans="1:26" ht="27" customHeight="1" x14ac:dyDescent="0.15">
      <c r="A211" s="29">
        <v>207</v>
      </c>
      <c r="B211" s="30" t="s">
        <v>170</v>
      </c>
      <c r="C211" s="31">
        <v>6.5327799047734096</v>
      </c>
      <c r="D211" s="32">
        <v>8</v>
      </c>
      <c r="E211" s="33">
        <v>15.310377298817331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8">
        <v>5.749463102493628E-2</v>
      </c>
      <c r="X211" s="34"/>
      <c r="Y211" s="35"/>
      <c r="Z211" s="36">
        <v>29.90065183461568</v>
      </c>
    </row>
    <row r="212" spans="1:26" ht="13.5" customHeight="1" x14ac:dyDescent="0.15">
      <c r="A212" s="29">
        <v>208</v>
      </c>
      <c r="B212" s="30" t="s">
        <v>408</v>
      </c>
      <c r="C212" s="40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40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203.39110144261994</v>
      </c>
      <c r="T213" s="33"/>
      <c r="U213" s="33"/>
      <c r="V213" s="34"/>
      <c r="W213" s="34">
        <v>126.68500900582742</v>
      </c>
      <c r="X213" s="34"/>
      <c r="Y213" s="35"/>
      <c r="Z213" s="36">
        <v>330.07611044844737</v>
      </c>
    </row>
    <row r="214" spans="1:26" ht="13.5" customHeight="1" x14ac:dyDescent="0.15">
      <c r="A214" s="29">
        <v>210</v>
      </c>
      <c r="B214" s="30" t="s">
        <v>172</v>
      </c>
      <c r="C214" s="40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40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40"/>
      <c r="D216" s="33">
        <v>315.00000000000006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5"/>
      <c r="Z216" s="36">
        <v>315.00000000000006</v>
      </c>
    </row>
    <row r="217" spans="1:26" ht="13.5" customHeight="1" x14ac:dyDescent="0.15">
      <c r="A217" s="29">
        <v>213</v>
      </c>
      <c r="B217" s="30" t="s">
        <v>174</v>
      </c>
      <c r="C217" s="40">
        <v>188.53581450086239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9">
        <v>0.53444168223738697</v>
      </c>
      <c r="X217" s="34"/>
      <c r="Y217" s="35"/>
      <c r="Z217" s="36">
        <v>189.07025618309979</v>
      </c>
    </row>
    <row r="218" spans="1:26" ht="13.5" customHeight="1" x14ac:dyDescent="0.15">
      <c r="A218" s="29">
        <v>214</v>
      </c>
      <c r="B218" s="30" t="s">
        <v>410</v>
      </c>
      <c r="C218" s="40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40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1">
        <v>3.4670637337839774E-3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5"/>
      <c r="Z220" s="43">
        <v>3.4670637337839774E-3</v>
      </c>
    </row>
    <row r="221" spans="1:26" ht="13.5" customHeight="1" x14ac:dyDescent="0.15">
      <c r="A221" s="29">
        <v>217</v>
      </c>
      <c r="B221" s="30" t="s">
        <v>175</v>
      </c>
      <c r="C221" s="40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5"/>
      <c r="Z221" s="36"/>
    </row>
    <row r="222" spans="1:26" ht="13.5" customHeight="1" x14ac:dyDescent="0.15">
      <c r="A222" s="29">
        <v>218</v>
      </c>
      <c r="B222" s="30" t="s">
        <v>176</v>
      </c>
      <c r="C222" s="37">
        <v>0.82443632674405742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8">
        <v>6.4856757581653332E-3</v>
      </c>
      <c r="X222" s="34"/>
      <c r="Y222" s="35"/>
      <c r="Z222" s="39">
        <v>0.83092200250222281</v>
      </c>
    </row>
    <row r="223" spans="1:26" ht="13.5" customHeight="1" x14ac:dyDescent="0.15">
      <c r="A223" s="29">
        <v>219</v>
      </c>
      <c r="B223" s="30" t="s">
        <v>413</v>
      </c>
      <c r="C223" s="40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40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40"/>
      <c r="D225" s="33">
        <v>38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49">
        <v>0.54311151382858047</v>
      </c>
      <c r="X225" s="34"/>
      <c r="Y225" s="35"/>
      <c r="Z225" s="36">
        <v>38.543111513828578</v>
      </c>
    </row>
    <row r="226" spans="1:26" ht="13.5" customHeight="1" x14ac:dyDescent="0.15">
      <c r="A226" s="29">
        <v>222</v>
      </c>
      <c r="B226" s="30" t="s">
        <v>415</v>
      </c>
      <c r="C226" s="40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40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3.9073237353231995</v>
      </c>
      <c r="D228" s="33"/>
      <c r="E228" s="33"/>
      <c r="F228" s="33"/>
      <c r="G228" s="33"/>
      <c r="H228" s="33"/>
      <c r="I228" s="33">
        <v>8285.9690264583987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116.37065142844374</v>
      </c>
      <c r="X228" s="34"/>
      <c r="Y228" s="35"/>
      <c r="Z228" s="36">
        <v>8406.2470016221669</v>
      </c>
    </row>
    <row r="229" spans="1:26" ht="13.5" customHeight="1" x14ac:dyDescent="0.15">
      <c r="A229" s="29">
        <v>225</v>
      </c>
      <c r="B229" s="30" t="s">
        <v>180</v>
      </c>
      <c r="C229" s="40"/>
      <c r="D229" s="33"/>
      <c r="E229" s="32">
        <v>3.9244868558050938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5"/>
      <c r="Z229" s="47">
        <v>3.9244868558050938</v>
      </c>
    </row>
    <row r="230" spans="1:26" ht="13.5" customHeight="1" x14ac:dyDescent="0.15">
      <c r="A230" s="29">
        <v>226</v>
      </c>
      <c r="B230" s="30" t="s">
        <v>416</v>
      </c>
      <c r="C230" s="40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40"/>
      <c r="D231" s="33">
        <v>90.000000000000014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5"/>
      <c r="Z231" s="36">
        <v>90.000000000000014</v>
      </c>
    </row>
    <row r="232" spans="1:26" ht="27" customHeight="1" x14ac:dyDescent="0.15">
      <c r="A232" s="29">
        <v>228</v>
      </c>
      <c r="B232" s="30" t="s">
        <v>417</v>
      </c>
      <c r="C232" s="40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40"/>
      <c r="D233" s="33">
        <v>648.20000000000005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5"/>
      <c r="Z233" s="36">
        <v>648.20000000000005</v>
      </c>
    </row>
    <row r="234" spans="1:26" ht="27" customHeight="1" x14ac:dyDescent="0.15">
      <c r="A234" s="29">
        <v>230</v>
      </c>
      <c r="B234" s="30" t="s">
        <v>418</v>
      </c>
      <c r="C234" s="40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40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40">
        <v>5915.3148742133744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5"/>
      <c r="Z236" s="36">
        <v>5915.3148742133744</v>
      </c>
    </row>
    <row r="237" spans="1:26" ht="13.5" customHeight="1" x14ac:dyDescent="0.15">
      <c r="A237" s="29">
        <v>233</v>
      </c>
      <c r="B237" s="30" t="s">
        <v>185</v>
      </c>
      <c r="C237" s="40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5"/>
      <c r="Z237" s="36"/>
    </row>
    <row r="238" spans="1:26" ht="13.5" customHeight="1" x14ac:dyDescent="0.15">
      <c r="A238" s="29">
        <v>234</v>
      </c>
      <c r="B238" s="30" t="s">
        <v>186</v>
      </c>
      <c r="C238" s="41">
        <v>4.9864945111780287E-2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5"/>
      <c r="Z238" s="43">
        <v>4.9864945111780287E-2</v>
      </c>
    </row>
    <row r="239" spans="1:26" ht="13.5" customHeight="1" x14ac:dyDescent="0.15">
      <c r="A239" s="29">
        <v>235</v>
      </c>
      <c r="B239" s="30" t="s">
        <v>419</v>
      </c>
      <c r="C239" s="45">
        <v>1.4427450970343742E-4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5"/>
      <c r="Z239" s="46">
        <v>1.4427450970343742E-4</v>
      </c>
    </row>
    <row r="240" spans="1:26" ht="13.5" customHeight="1" x14ac:dyDescent="0.15">
      <c r="A240" s="29">
        <v>236</v>
      </c>
      <c r="B240" s="30" t="s">
        <v>187</v>
      </c>
      <c r="C240" s="40"/>
      <c r="D240" s="33">
        <v>90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5"/>
      <c r="Z240" s="36">
        <v>90</v>
      </c>
    </row>
    <row r="241" spans="1:26" ht="13.5" customHeight="1" x14ac:dyDescent="0.15">
      <c r="A241" s="29">
        <v>237</v>
      </c>
      <c r="B241" s="30" t="s">
        <v>188</v>
      </c>
      <c r="C241" s="37">
        <v>0.40499614093382075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>
        <v>42.153067295329649</v>
      </c>
      <c r="W241" s="34"/>
      <c r="X241" s="34">
        <v>20.490710435367578</v>
      </c>
      <c r="Y241" s="35"/>
      <c r="Z241" s="36">
        <v>63.048773871631042</v>
      </c>
    </row>
    <row r="242" spans="1:26" ht="13.5" customHeight="1" x14ac:dyDescent="0.15">
      <c r="A242" s="29">
        <v>238</v>
      </c>
      <c r="B242" s="30" t="s">
        <v>420</v>
      </c>
      <c r="C242" s="40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2.3617821220230026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5"/>
      <c r="Z243" s="47">
        <v>2.3617821220230026</v>
      </c>
    </row>
    <row r="244" spans="1:26" ht="13.5" customHeight="1" x14ac:dyDescent="0.15">
      <c r="A244" s="29">
        <v>240</v>
      </c>
      <c r="B244" s="30" t="s">
        <v>190</v>
      </c>
      <c r="C244" s="40">
        <v>1432.4866151913263</v>
      </c>
      <c r="D244" s="33"/>
      <c r="E244" s="33"/>
      <c r="F244" s="54">
        <v>5.4710410548061028E-2</v>
      </c>
      <c r="G244" s="33">
        <v>607.08497785187501</v>
      </c>
      <c r="H244" s="33"/>
      <c r="I244" s="33"/>
      <c r="J244" s="33"/>
      <c r="K244" s="33">
        <v>352.27139400995088</v>
      </c>
      <c r="L244" s="33"/>
      <c r="M244" s="33">
        <v>7594.0731154947962</v>
      </c>
      <c r="N244" s="33">
        <v>498.5668520727487</v>
      </c>
      <c r="O244" s="33">
        <v>433.02071449049544</v>
      </c>
      <c r="P244" s="33">
        <v>3546.8265056207965</v>
      </c>
      <c r="Q244" s="33"/>
      <c r="R244" s="33"/>
      <c r="S244" s="33"/>
      <c r="T244" s="33"/>
      <c r="U244" s="33"/>
      <c r="V244" s="34"/>
      <c r="W244" s="34"/>
      <c r="X244" s="34"/>
      <c r="Y244" s="35"/>
      <c r="Z244" s="36">
        <v>14464.384885142537</v>
      </c>
    </row>
    <row r="245" spans="1:26" ht="27" customHeight="1" x14ac:dyDescent="0.15">
      <c r="A245" s="29">
        <v>241</v>
      </c>
      <c r="B245" s="30" t="s">
        <v>421</v>
      </c>
      <c r="C245" s="40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1">
        <v>2.3999673049520552E-3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>
        <v>158.31242468381723</v>
      </c>
      <c r="W246" s="42">
        <v>5.7795357059877523E-4</v>
      </c>
      <c r="X246" s="34"/>
      <c r="Y246" s="35"/>
      <c r="Z246" s="36">
        <v>158.31540260469276</v>
      </c>
    </row>
    <row r="247" spans="1:26" ht="13.5" customHeight="1" x14ac:dyDescent="0.15">
      <c r="A247" s="29">
        <v>243</v>
      </c>
      <c r="B247" s="30" t="s">
        <v>21</v>
      </c>
      <c r="C247" s="40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710.85973029489014</v>
      </c>
      <c r="V247" s="34"/>
      <c r="W247" s="34"/>
      <c r="X247" s="34"/>
      <c r="Y247" s="35"/>
      <c r="Z247" s="36">
        <v>710.85973029489014</v>
      </c>
    </row>
    <row r="248" spans="1:26" ht="13.5" customHeight="1" x14ac:dyDescent="0.15">
      <c r="A248" s="29">
        <v>244</v>
      </c>
      <c r="B248" s="30" t="s">
        <v>192</v>
      </c>
      <c r="C248" s="40"/>
      <c r="D248" s="33">
        <v>6465.5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44">
        <v>0.99894285254342163</v>
      </c>
      <c r="X248" s="34"/>
      <c r="Y248" s="35"/>
      <c r="Z248" s="36">
        <v>6466.4989428525432</v>
      </c>
    </row>
    <row r="249" spans="1:26" ht="13.5" customHeight="1" x14ac:dyDescent="0.15">
      <c r="A249" s="29">
        <v>245</v>
      </c>
      <c r="B249" s="30" t="s">
        <v>193</v>
      </c>
      <c r="C249" s="45">
        <v>1.0209428028317745E-4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2">
        <v>5.4363541523017131E-4</v>
      </c>
      <c r="X249" s="34"/>
      <c r="Y249" s="35"/>
      <c r="Z249" s="46">
        <v>6.4572969551334879E-4</v>
      </c>
    </row>
    <row r="250" spans="1:26" ht="13.5" customHeight="1" x14ac:dyDescent="0.15">
      <c r="A250" s="29">
        <v>246</v>
      </c>
      <c r="B250" s="30" t="s">
        <v>422</v>
      </c>
      <c r="C250" s="40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40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40"/>
      <c r="D252" s="33">
        <v>533</v>
      </c>
      <c r="E252" s="53">
        <v>0.3626303488303374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5"/>
      <c r="Z252" s="36">
        <v>533.36263034883029</v>
      </c>
    </row>
    <row r="253" spans="1:26" ht="13.5" customHeight="1" x14ac:dyDescent="0.15">
      <c r="A253" s="29">
        <v>249</v>
      </c>
      <c r="B253" s="30" t="s">
        <v>195</v>
      </c>
      <c r="C253" s="40"/>
      <c r="D253" s="33">
        <v>75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5"/>
      <c r="Z253" s="36">
        <v>75</v>
      </c>
    </row>
    <row r="254" spans="1:26" ht="13.5" customHeight="1" x14ac:dyDescent="0.15">
      <c r="A254" s="29">
        <v>250</v>
      </c>
      <c r="B254" s="30" t="s">
        <v>196</v>
      </c>
      <c r="C254" s="40"/>
      <c r="D254" s="33">
        <v>10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5"/>
      <c r="Z254" s="36">
        <v>10</v>
      </c>
    </row>
    <row r="255" spans="1:26" ht="13.5" customHeight="1" x14ac:dyDescent="0.15">
      <c r="A255" s="29">
        <v>251</v>
      </c>
      <c r="B255" s="30" t="s">
        <v>197</v>
      </c>
      <c r="C255" s="40"/>
      <c r="D255" s="33">
        <v>718.90000000000009</v>
      </c>
      <c r="E255" s="33">
        <v>93.962260640416659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5"/>
      <c r="Z255" s="36">
        <v>812.86226064041671</v>
      </c>
    </row>
    <row r="256" spans="1:26" ht="13.5" customHeight="1" x14ac:dyDescent="0.15">
      <c r="A256" s="29">
        <v>252</v>
      </c>
      <c r="B256" s="30" t="s">
        <v>198</v>
      </c>
      <c r="C256" s="40"/>
      <c r="D256" s="33"/>
      <c r="E256" s="33">
        <v>40.538615596851272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5"/>
      <c r="Z256" s="36">
        <v>40.538615596851272</v>
      </c>
    </row>
    <row r="257" spans="1:26" ht="13.5" customHeight="1" x14ac:dyDescent="0.15">
      <c r="A257" s="29">
        <v>253</v>
      </c>
      <c r="B257" s="30" t="s">
        <v>199</v>
      </c>
      <c r="C257" s="40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40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5"/>
      <c r="Z258" s="36"/>
    </row>
    <row r="259" spans="1:26" ht="13.5" customHeight="1" x14ac:dyDescent="0.15">
      <c r="A259" s="29">
        <v>255</v>
      </c>
      <c r="B259" s="30" t="s">
        <v>201</v>
      </c>
      <c r="C259" s="37">
        <v>0.10829827706835571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5"/>
      <c r="Z259" s="39">
        <v>0.10829827706835571</v>
      </c>
    </row>
    <row r="260" spans="1:26" ht="13.5" customHeight="1" x14ac:dyDescent="0.15">
      <c r="A260" s="29">
        <v>256</v>
      </c>
      <c r="B260" s="30" t="s">
        <v>202</v>
      </c>
      <c r="C260" s="40"/>
      <c r="D260" s="33"/>
      <c r="E260" s="54">
        <v>7.166092653846752E-2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5"/>
      <c r="Z260" s="43">
        <v>7.166092653846752E-2</v>
      </c>
    </row>
    <row r="261" spans="1:26" ht="13.5" customHeight="1" x14ac:dyDescent="0.15">
      <c r="A261" s="29">
        <v>257</v>
      </c>
      <c r="B261" s="30" t="s">
        <v>203</v>
      </c>
      <c r="C261" s="40"/>
      <c r="D261" s="33">
        <v>274.86</v>
      </c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5"/>
      <c r="Z261" s="36">
        <v>274.86</v>
      </c>
    </row>
    <row r="262" spans="1:26" ht="13.5" customHeight="1" x14ac:dyDescent="0.15">
      <c r="A262" s="29">
        <v>258</v>
      </c>
      <c r="B262" s="30" t="s">
        <v>204</v>
      </c>
      <c r="C262" s="31">
        <v>1.2495516578471282</v>
      </c>
      <c r="D262" s="33">
        <v>208.8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9">
        <v>0.80552487679051554</v>
      </c>
      <c r="X262" s="34"/>
      <c r="Y262" s="35"/>
      <c r="Z262" s="36">
        <v>210.85507653463765</v>
      </c>
    </row>
    <row r="263" spans="1:26" ht="13.5" customHeight="1" x14ac:dyDescent="0.15">
      <c r="A263" s="29">
        <v>259</v>
      </c>
      <c r="B263" s="30" t="s">
        <v>205</v>
      </c>
      <c r="C263" s="31">
        <v>5.2690053907676901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5"/>
      <c r="Z263" s="47">
        <v>5.2690053907676901</v>
      </c>
    </row>
    <row r="264" spans="1:26" ht="13.5" customHeight="1" x14ac:dyDescent="0.15">
      <c r="A264" s="29">
        <v>260</v>
      </c>
      <c r="B264" s="30" t="s">
        <v>206</v>
      </c>
      <c r="C264" s="40"/>
      <c r="D264" s="33">
        <v>332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5"/>
      <c r="Z264" s="36">
        <v>332</v>
      </c>
    </row>
    <row r="265" spans="1:26" ht="13.5" customHeight="1" x14ac:dyDescent="0.15">
      <c r="A265" s="29">
        <v>261</v>
      </c>
      <c r="B265" s="30" t="s">
        <v>207</v>
      </c>
      <c r="C265" s="40"/>
      <c r="D265" s="33">
        <v>463.5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5"/>
      <c r="Z265" s="36">
        <v>463.5</v>
      </c>
    </row>
    <row r="266" spans="1:26" ht="13.5" customHeight="1" x14ac:dyDescent="0.15">
      <c r="A266" s="29">
        <v>262</v>
      </c>
      <c r="B266" s="30" t="s">
        <v>208</v>
      </c>
      <c r="C266" s="40">
        <v>1416.2618535106847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44">
        <v>2.204396270101626</v>
      </c>
      <c r="X266" s="34"/>
      <c r="Y266" s="35">
        <v>377.10485458535715</v>
      </c>
      <c r="Z266" s="36">
        <v>1795.5711043661433</v>
      </c>
    </row>
    <row r="267" spans="1:26" ht="13.5" customHeight="1" x14ac:dyDescent="0.15">
      <c r="A267" s="29">
        <v>263</v>
      </c>
      <c r="B267" s="30" t="s">
        <v>424</v>
      </c>
      <c r="C267" s="40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40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40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40"/>
      <c r="D270" s="33">
        <v>21.5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5"/>
      <c r="Z270" s="36">
        <v>21.5</v>
      </c>
    </row>
    <row r="271" spans="1:26" ht="13.5" customHeight="1" x14ac:dyDescent="0.15">
      <c r="A271" s="29">
        <v>267</v>
      </c>
      <c r="B271" s="30" t="s">
        <v>210</v>
      </c>
      <c r="C271" s="40"/>
      <c r="D271" s="33">
        <v>79.000000000000014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5"/>
      <c r="Z271" s="36">
        <v>79.000000000000014</v>
      </c>
    </row>
    <row r="272" spans="1:26" ht="13.5" customHeight="1" x14ac:dyDescent="0.15">
      <c r="A272" s="29">
        <v>268</v>
      </c>
      <c r="B272" s="30" t="s">
        <v>211</v>
      </c>
      <c r="C272" s="40">
        <v>10.606761956181609</v>
      </c>
      <c r="D272" s="33">
        <v>220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5"/>
      <c r="Z272" s="36">
        <v>230.6067619561816</v>
      </c>
    </row>
    <row r="273" spans="1:26" ht="13.5" customHeight="1" x14ac:dyDescent="0.15">
      <c r="A273" s="29">
        <v>269</v>
      </c>
      <c r="B273" s="30" t="s">
        <v>427</v>
      </c>
      <c r="C273" s="40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1">
        <v>5.1317753036380075E-5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2">
        <v>1.0791333118445063E-4</v>
      </c>
      <c r="X274" s="34"/>
      <c r="Y274" s="35"/>
      <c r="Z274" s="46">
        <v>1.5923108422083069E-4</v>
      </c>
    </row>
    <row r="275" spans="1:26" ht="13.5" customHeight="1" x14ac:dyDescent="0.15">
      <c r="A275" s="29">
        <v>271</v>
      </c>
      <c r="B275" s="30" t="s">
        <v>428</v>
      </c>
      <c r="C275" s="40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1">
        <v>1.8581589764660684</v>
      </c>
      <c r="D276" s="33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4">
        <v>20.809071623767412</v>
      </c>
      <c r="X276" s="34">
        <v>12.800283423832761</v>
      </c>
      <c r="Y276" s="35">
        <v>971.6991794920624</v>
      </c>
      <c r="Z276" s="36">
        <v>1019.1666935161286</v>
      </c>
    </row>
    <row r="277" spans="1:26" ht="13.5" customHeight="1" x14ac:dyDescent="0.15">
      <c r="A277" s="29">
        <v>273</v>
      </c>
      <c r="B277" s="30" t="s">
        <v>214</v>
      </c>
      <c r="C277" s="37">
        <v>0.1775585675012418</v>
      </c>
      <c r="D277" s="32">
        <v>7.4000000000000021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2">
        <v>2.0804263818906084E-4</v>
      </c>
      <c r="X277" s="34"/>
      <c r="Y277" s="35"/>
      <c r="Z277" s="47">
        <v>7.5777666101394328</v>
      </c>
    </row>
    <row r="278" spans="1:26" ht="13.5" customHeight="1" x14ac:dyDescent="0.15">
      <c r="A278" s="29">
        <v>274</v>
      </c>
      <c r="B278" s="30" t="s">
        <v>429</v>
      </c>
      <c r="C278" s="40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40">
        <v>590.1990331843017</v>
      </c>
      <c r="D279" s="33">
        <v>24.999999999999993</v>
      </c>
      <c r="E279" s="53">
        <v>0.69674643870652841</v>
      </c>
      <c r="F279" s="33"/>
      <c r="G279" s="33"/>
      <c r="H279" s="33"/>
      <c r="I279" s="33">
        <v>16381.947832580045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4925.0109009385578</v>
      </c>
      <c r="X279" s="34"/>
      <c r="Y279" s="35"/>
      <c r="Z279" s="36">
        <v>21922.85451314161</v>
      </c>
    </row>
    <row r="280" spans="1:26" ht="13.5" customHeight="1" x14ac:dyDescent="0.15">
      <c r="A280" s="29">
        <v>276</v>
      </c>
      <c r="B280" s="30" t="s">
        <v>216</v>
      </c>
      <c r="C280" s="37">
        <v>0.71020901412901027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44">
        <v>1.9394745992962465</v>
      </c>
      <c r="X280" s="34"/>
      <c r="Y280" s="35"/>
      <c r="Z280" s="47">
        <v>2.6496836134252568</v>
      </c>
    </row>
    <row r="281" spans="1:26" ht="13.5" customHeight="1" x14ac:dyDescent="0.15">
      <c r="A281" s="29">
        <v>277</v>
      </c>
      <c r="B281" s="30" t="s">
        <v>217</v>
      </c>
      <c r="C281" s="40">
        <v>69.745096081187853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25.284507343403806</v>
      </c>
      <c r="X281" s="34"/>
      <c r="Y281" s="35"/>
      <c r="Z281" s="36">
        <v>95.029603424591656</v>
      </c>
    </row>
    <row r="282" spans="1:26" ht="13.5" customHeight="1" x14ac:dyDescent="0.15">
      <c r="A282" s="29">
        <v>278</v>
      </c>
      <c r="B282" s="30" t="s">
        <v>218</v>
      </c>
      <c r="C282" s="31">
        <v>3.9613029994766151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16.909897380351261</v>
      </c>
      <c r="X282" s="34"/>
      <c r="Y282" s="35"/>
      <c r="Z282" s="36">
        <v>20.871200379827876</v>
      </c>
    </row>
    <row r="283" spans="1:26" ht="13.5" customHeight="1" x14ac:dyDescent="0.15">
      <c r="A283" s="29">
        <v>279</v>
      </c>
      <c r="B283" s="30" t="s">
        <v>430</v>
      </c>
      <c r="C283" s="40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40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40">
        <v>3907.5227313750252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44">
        <v>1.5744206409538324</v>
      </c>
      <c r="X285" s="34"/>
      <c r="Y285" s="35">
        <v>528.70940633802036</v>
      </c>
      <c r="Z285" s="36">
        <v>4437.8065583539992</v>
      </c>
    </row>
    <row r="286" spans="1:26" ht="13.5" customHeight="1" x14ac:dyDescent="0.15">
      <c r="A286" s="29">
        <v>282</v>
      </c>
      <c r="B286" s="30" t="s">
        <v>220</v>
      </c>
      <c r="C286" s="37">
        <v>0.70514962624359545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4">
        <v>2.8927279007193016</v>
      </c>
      <c r="X286" s="34"/>
      <c r="Y286" s="35"/>
      <c r="Z286" s="47">
        <v>3.5978775269628969</v>
      </c>
    </row>
    <row r="287" spans="1:26" ht="13.5" customHeight="1" x14ac:dyDescent="0.15">
      <c r="A287" s="29">
        <v>283</v>
      </c>
      <c r="B287" s="30" t="s">
        <v>221</v>
      </c>
      <c r="C287" s="40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40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40"/>
      <c r="D289" s="33">
        <v>5554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5"/>
      <c r="Z289" s="36">
        <v>5554</v>
      </c>
    </row>
    <row r="290" spans="1:26" ht="13.5" customHeight="1" x14ac:dyDescent="0.15">
      <c r="A290" s="29">
        <v>286</v>
      </c>
      <c r="B290" s="30" t="s">
        <v>223</v>
      </c>
      <c r="C290" s="40"/>
      <c r="D290" s="33">
        <v>50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5"/>
      <c r="Z290" s="36">
        <v>50</v>
      </c>
    </row>
    <row r="291" spans="1:26" ht="13.5" customHeight="1" x14ac:dyDescent="0.15">
      <c r="A291" s="29">
        <v>287</v>
      </c>
      <c r="B291" s="30" t="s">
        <v>433</v>
      </c>
      <c r="C291" s="40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40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8909.2744705708556</v>
      </c>
      <c r="U292" s="33"/>
      <c r="V292" s="34"/>
      <c r="W292" s="34"/>
      <c r="X292" s="34"/>
      <c r="Y292" s="35"/>
      <c r="Z292" s="36">
        <v>8909.2744705708556</v>
      </c>
    </row>
    <row r="293" spans="1:26" ht="13.5" customHeight="1" x14ac:dyDescent="0.15">
      <c r="A293" s="29">
        <v>289</v>
      </c>
      <c r="B293" s="30" t="s">
        <v>434</v>
      </c>
      <c r="C293" s="40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40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40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40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40"/>
      <c r="D297" s="33">
        <v>126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5"/>
      <c r="Z297" s="36">
        <v>126</v>
      </c>
    </row>
    <row r="298" spans="1:26" ht="13.5" customHeight="1" x14ac:dyDescent="0.15">
      <c r="A298" s="29">
        <v>294</v>
      </c>
      <c r="B298" s="30" t="s">
        <v>227</v>
      </c>
      <c r="C298" s="40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40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40">
        <v>10009.044096143854</v>
      </c>
      <c r="D300" s="33">
        <v>84</v>
      </c>
      <c r="E300" s="33">
        <v>245.34593572461321</v>
      </c>
      <c r="F300" s="33"/>
      <c r="G300" s="33"/>
      <c r="H300" s="33"/>
      <c r="I300" s="33"/>
      <c r="J300" s="33"/>
      <c r="K300" s="33">
        <v>396.36416688208305</v>
      </c>
      <c r="L300" s="33"/>
      <c r="M300" s="33">
        <v>22257.74754431146</v>
      </c>
      <c r="N300" s="33"/>
      <c r="O300" s="33">
        <v>118.51258958284896</v>
      </c>
      <c r="P300" s="33"/>
      <c r="Q300" s="33"/>
      <c r="R300" s="33"/>
      <c r="S300" s="33"/>
      <c r="T300" s="33"/>
      <c r="U300" s="33"/>
      <c r="V300" s="34"/>
      <c r="W300" s="44">
        <v>3.3039402217519189</v>
      </c>
      <c r="X300" s="34"/>
      <c r="Y300" s="35">
        <v>9384.9462600597199</v>
      </c>
      <c r="Z300" s="36">
        <v>42499.264532926332</v>
      </c>
    </row>
    <row r="301" spans="1:26" ht="13.5" customHeight="1" x14ac:dyDescent="0.15">
      <c r="A301" s="29">
        <v>297</v>
      </c>
      <c r="B301" s="30" t="s">
        <v>229</v>
      </c>
      <c r="C301" s="40">
        <v>4356.559678360888</v>
      </c>
      <c r="D301" s="33">
        <v>46.2</v>
      </c>
      <c r="E301" s="33">
        <v>66.086491380759142</v>
      </c>
      <c r="F301" s="33"/>
      <c r="G301" s="33">
        <v>102936.72099720952</v>
      </c>
      <c r="H301" s="33"/>
      <c r="I301" s="33"/>
      <c r="J301" s="33"/>
      <c r="K301" s="33">
        <v>546.52787989867636</v>
      </c>
      <c r="L301" s="33"/>
      <c r="M301" s="33">
        <v>12636.660217456123</v>
      </c>
      <c r="N301" s="33">
        <v>343.7956187082147</v>
      </c>
      <c r="O301" s="33">
        <v>455.14323483609019</v>
      </c>
      <c r="P301" s="33">
        <v>2185.2779872550627</v>
      </c>
      <c r="Q301" s="33"/>
      <c r="R301" s="33"/>
      <c r="S301" s="33"/>
      <c r="T301" s="33"/>
      <c r="U301" s="33"/>
      <c r="V301" s="34"/>
      <c r="W301" s="44">
        <v>2.0719248659405105</v>
      </c>
      <c r="X301" s="34"/>
      <c r="Y301" s="35">
        <v>911.45642015022906</v>
      </c>
      <c r="Z301" s="36">
        <v>124486.5004501215</v>
      </c>
    </row>
    <row r="302" spans="1:26" ht="13.5" customHeight="1" x14ac:dyDescent="0.15">
      <c r="A302" s="29">
        <v>298</v>
      </c>
      <c r="B302" s="30" t="s">
        <v>230</v>
      </c>
      <c r="C302" s="31">
        <v>2.0096665604857726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5"/>
      <c r="Z302" s="47">
        <v>2.0096665604857726</v>
      </c>
    </row>
    <row r="303" spans="1:26" ht="13.5" customHeight="1" x14ac:dyDescent="0.15">
      <c r="A303" s="29">
        <v>299</v>
      </c>
      <c r="B303" s="30" t="s">
        <v>231</v>
      </c>
      <c r="C303" s="41">
        <v>1.0408385299095324E-2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8">
        <v>2.0575045299635886E-3</v>
      </c>
      <c r="X303" s="34"/>
      <c r="Y303" s="35"/>
      <c r="Z303" s="43">
        <v>1.2465889829058913E-2</v>
      </c>
    </row>
    <row r="304" spans="1:26" ht="13.5" customHeight="1" x14ac:dyDescent="0.15">
      <c r="A304" s="29">
        <v>300</v>
      </c>
      <c r="B304" s="30" t="s">
        <v>232</v>
      </c>
      <c r="C304" s="40">
        <v>77831.318259150765</v>
      </c>
      <c r="D304" s="33"/>
      <c r="E304" s="53">
        <v>0.92810348062497994</v>
      </c>
      <c r="F304" s="33">
        <v>5580.4233572224384</v>
      </c>
      <c r="G304" s="33">
        <v>518656.83112852095</v>
      </c>
      <c r="H304" s="33"/>
      <c r="I304" s="33"/>
      <c r="J304" s="33"/>
      <c r="K304" s="33">
        <v>4965.1189463933788</v>
      </c>
      <c r="L304" s="33">
        <v>553.80628597864813</v>
      </c>
      <c r="M304" s="33">
        <v>271024.19980858482</v>
      </c>
      <c r="N304" s="33">
        <v>4213.0493729690006</v>
      </c>
      <c r="O304" s="33">
        <v>2545.0146205336141</v>
      </c>
      <c r="P304" s="33">
        <v>25787.089852870969</v>
      </c>
      <c r="Q304" s="33">
        <v>303.50353080971655</v>
      </c>
      <c r="R304" s="33">
        <v>51.234592400480778</v>
      </c>
      <c r="S304" s="33"/>
      <c r="T304" s="33"/>
      <c r="U304" s="33"/>
      <c r="V304" s="34"/>
      <c r="W304" s="34">
        <v>50.95325576910389</v>
      </c>
      <c r="X304" s="34"/>
      <c r="Y304" s="35">
        <v>116.89095298494891</v>
      </c>
      <c r="Z304" s="36">
        <v>911680.3620676694</v>
      </c>
    </row>
    <row r="305" spans="1:26" ht="13.5" customHeight="1" x14ac:dyDescent="0.15">
      <c r="A305" s="29">
        <v>301</v>
      </c>
      <c r="B305" s="30" t="s">
        <v>233</v>
      </c>
      <c r="C305" s="40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40">
        <v>898.85377274407585</v>
      </c>
      <c r="D306" s="33">
        <v>143.9</v>
      </c>
      <c r="E306" s="54">
        <v>1.6134610234827373E-2</v>
      </c>
      <c r="F306" s="33"/>
      <c r="G306" s="33"/>
      <c r="H306" s="33"/>
      <c r="I306" s="33"/>
      <c r="J306" s="33">
        <v>612.65312828605454</v>
      </c>
      <c r="K306" s="33"/>
      <c r="L306" s="33"/>
      <c r="M306" s="33">
        <v>267.70988055671796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44">
        <v>6.0837115672461994</v>
      </c>
      <c r="X306" s="34"/>
      <c r="Y306" s="35"/>
      <c r="Z306" s="36">
        <v>1929.2166277643291</v>
      </c>
    </row>
    <row r="307" spans="1:26" ht="13.5" customHeight="1" x14ac:dyDescent="0.15">
      <c r="A307" s="29">
        <v>303</v>
      </c>
      <c r="B307" s="30" t="s">
        <v>438</v>
      </c>
      <c r="C307" s="40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1">
        <v>7.0491741093671054E-2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5"/>
      <c r="Z308" s="43">
        <v>7.0491741093671054E-2</v>
      </c>
    </row>
    <row r="309" spans="1:26" ht="13.5" customHeight="1" x14ac:dyDescent="0.15">
      <c r="A309" s="29">
        <v>305</v>
      </c>
      <c r="B309" s="30" t="s">
        <v>236</v>
      </c>
      <c r="C309" s="31">
        <v>2.3523717848672336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>
        <v>46.730775960885808</v>
      </c>
      <c r="W309" s="34">
        <v>32.04659079460297</v>
      </c>
      <c r="X309" s="34">
        <v>33.545234277503411</v>
      </c>
      <c r="Y309" s="35">
        <v>1774.9191297441414</v>
      </c>
      <c r="Z309" s="36">
        <v>1889.5941025620009</v>
      </c>
    </row>
    <row r="310" spans="1:26" ht="13.5" customHeight="1" x14ac:dyDescent="0.15">
      <c r="A310" s="29">
        <v>306</v>
      </c>
      <c r="B310" s="30" t="s">
        <v>237</v>
      </c>
      <c r="C310" s="41">
        <v>3.5736530059125755E-2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5"/>
      <c r="Z310" s="43">
        <v>3.5736530059125755E-2</v>
      </c>
    </row>
    <row r="311" spans="1:26" ht="13.5" customHeight="1" x14ac:dyDescent="0.15">
      <c r="A311" s="29">
        <v>307</v>
      </c>
      <c r="B311" s="30" t="s">
        <v>439</v>
      </c>
      <c r="C311" s="40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1">
        <v>4.5665188596853951E-2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8">
        <v>4.7441925044498665E-2</v>
      </c>
      <c r="X312" s="34"/>
      <c r="Y312" s="35"/>
      <c r="Z312" s="43">
        <v>9.3107113641352615E-2</v>
      </c>
    </row>
    <row r="313" spans="1:26" ht="13.5" customHeight="1" x14ac:dyDescent="0.15">
      <c r="A313" s="29">
        <v>309</v>
      </c>
      <c r="B313" s="30" t="s">
        <v>239</v>
      </c>
      <c r="C313" s="31">
        <v>5.8322009717496988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44">
        <v>9.536893053242002</v>
      </c>
      <c r="W313" s="34">
        <v>476.34022227799989</v>
      </c>
      <c r="X313" s="34">
        <v>21.137035352924375</v>
      </c>
      <c r="Y313" s="35">
        <v>586.49141578465799</v>
      </c>
      <c r="Z313" s="36">
        <v>1099.3377674405738</v>
      </c>
    </row>
    <row r="314" spans="1:26" ht="13.5" customHeight="1" x14ac:dyDescent="0.15">
      <c r="A314" s="29">
        <v>310</v>
      </c>
      <c r="B314" s="30" t="s">
        <v>440</v>
      </c>
      <c r="C314" s="40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40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40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40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40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40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0.1592959416493604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5"/>
      <c r="Z320" s="39">
        <v>0.1592959416493604</v>
      </c>
    </row>
    <row r="321" spans="1:26" ht="13.5" customHeight="1" x14ac:dyDescent="0.15">
      <c r="A321" s="29">
        <v>317</v>
      </c>
      <c r="B321" s="30" t="s">
        <v>446</v>
      </c>
      <c r="C321" s="41">
        <v>4.7067370392496082E-2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5"/>
      <c r="Z321" s="43">
        <v>4.7067370392496082E-2</v>
      </c>
    </row>
    <row r="322" spans="1:26" ht="13.5" customHeight="1" x14ac:dyDescent="0.15">
      <c r="A322" s="29">
        <v>318</v>
      </c>
      <c r="B322" s="30" t="s">
        <v>241</v>
      </c>
      <c r="C322" s="37">
        <v>0.40524843974978092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8">
        <v>1.3612739231724708E-2</v>
      </c>
      <c r="X322" s="34"/>
      <c r="Y322" s="35"/>
      <c r="Z322" s="39">
        <v>0.41886117898150566</v>
      </c>
    </row>
    <row r="323" spans="1:26" ht="13.5" customHeight="1" x14ac:dyDescent="0.15">
      <c r="A323" s="29">
        <v>319</v>
      </c>
      <c r="B323" s="30" t="s">
        <v>447</v>
      </c>
      <c r="C323" s="40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1">
        <v>2.3995720376281778E-2</v>
      </c>
      <c r="D324" s="33"/>
      <c r="E324" s="53">
        <v>0.11890190245125036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5"/>
      <c r="Z324" s="39">
        <v>0.14289762282753213</v>
      </c>
    </row>
    <row r="325" spans="1:26" ht="13.5" customHeight="1" x14ac:dyDescent="0.15">
      <c r="A325" s="29">
        <v>321</v>
      </c>
      <c r="B325" s="30" t="s">
        <v>243</v>
      </c>
      <c r="C325" s="41">
        <v>4.4804782946459426E-2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>
        <v>87.73941608982642</v>
      </c>
      <c r="W325" s="34">
        <v>44.109175260916849</v>
      </c>
      <c r="X325" s="34"/>
      <c r="Y325" s="35">
        <v>24.419653915560882</v>
      </c>
      <c r="Z325" s="36">
        <v>156.31305004925059</v>
      </c>
    </row>
    <row r="326" spans="1:26" ht="54" customHeight="1" x14ac:dyDescent="0.15">
      <c r="A326" s="29">
        <v>322</v>
      </c>
      <c r="B326" s="30" t="s">
        <v>244</v>
      </c>
      <c r="C326" s="31">
        <v>2.7537258699676257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44">
        <v>1.5527621001865917</v>
      </c>
      <c r="X326" s="34"/>
      <c r="Y326" s="35"/>
      <c r="Z326" s="47">
        <v>4.3064879701542171</v>
      </c>
    </row>
    <row r="327" spans="1:26" ht="13.5" customHeight="1" x14ac:dyDescent="0.15">
      <c r="A327" s="29">
        <v>323</v>
      </c>
      <c r="B327" s="30" t="s">
        <v>245</v>
      </c>
      <c r="C327" s="40"/>
      <c r="D327" s="33">
        <v>312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44">
        <v>1.9481704410913674</v>
      </c>
      <c r="X327" s="34"/>
      <c r="Y327" s="35"/>
      <c r="Z327" s="36">
        <v>313.94817044109135</v>
      </c>
    </row>
    <row r="328" spans="1:26" ht="27" customHeight="1" x14ac:dyDescent="0.15">
      <c r="A328" s="29">
        <v>324</v>
      </c>
      <c r="B328" s="30" t="s">
        <v>448</v>
      </c>
      <c r="C328" s="40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40"/>
      <c r="D329" s="33">
        <v>460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5"/>
      <c r="Z329" s="36">
        <v>460</v>
      </c>
    </row>
    <row r="330" spans="1:26" ht="13.5" customHeight="1" x14ac:dyDescent="0.15">
      <c r="A330" s="29">
        <v>326</v>
      </c>
      <c r="B330" s="30" t="s">
        <v>449</v>
      </c>
      <c r="C330" s="40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40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0.93099197597573524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4">
        <v>1.0669436770273633</v>
      </c>
      <c r="X332" s="34"/>
      <c r="Y332" s="35"/>
      <c r="Z332" s="47">
        <v>1.9979356530030985</v>
      </c>
    </row>
    <row r="333" spans="1:26" ht="13.5" customHeight="1" x14ac:dyDescent="0.15">
      <c r="A333" s="29">
        <v>329</v>
      </c>
      <c r="B333" s="30" t="s">
        <v>248</v>
      </c>
      <c r="C333" s="40"/>
      <c r="D333" s="33"/>
      <c r="E333" s="33"/>
      <c r="F333" s="33"/>
      <c r="G333" s="33"/>
      <c r="H333" s="33">
        <v>730.06057931034479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5"/>
      <c r="Z333" s="36">
        <v>730.06057931034479</v>
      </c>
    </row>
    <row r="334" spans="1:26" ht="27" customHeight="1" x14ac:dyDescent="0.15">
      <c r="A334" s="29">
        <v>330</v>
      </c>
      <c r="B334" s="30" t="s">
        <v>451</v>
      </c>
      <c r="C334" s="31">
        <v>4.4356509209005832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9">
        <v>0.2126660091416317</v>
      </c>
      <c r="X334" s="34"/>
      <c r="Y334" s="35"/>
      <c r="Z334" s="47">
        <v>4.6483169300422151</v>
      </c>
    </row>
    <row r="335" spans="1:26" ht="13.5" customHeight="1" x14ac:dyDescent="0.15">
      <c r="A335" s="29">
        <v>331</v>
      </c>
      <c r="B335" s="30" t="s">
        <v>249</v>
      </c>
      <c r="C335" s="40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5"/>
      <c r="Z335" s="36"/>
    </row>
    <row r="336" spans="1:26" ht="13.5" customHeight="1" x14ac:dyDescent="0.15">
      <c r="A336" s="29">
        <v>332</v>
      </c>
      <c r="B336" s="30" t="s">
        <v>250</v>
      </c>
      <c r="C336" s="51">
        <v>1.9721972607847508E-5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>
        <v>19.455261828613683</v>
      </c>
      <c r="W336" s="56">
        <v>1.4215425624118275E-6</v>
      </c>
      <c r="X336" s="44">
        <v>3.8261940593448811</v>
      </c>
      <c r="Y336" s="35">
        <v>78.607753911056832</v>
      </c>
      <c r="Z336" s="36">
        <v>101.88923094253056</v>
      </c>
    </row>
    <row r="337" spans="1:26" ht="13.5" customHeight="1" x14ac:dyDescent="0.15">
      <c r="A337" s="29">
        <v>333</v>
      </c>
      <c r="B337" s="30" t="s">
        <v>251</v>
      </c>
      <c r="C337" s="31">
        <v>2.0926216657898635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5"/>
      <c r="Z337" s="47">
        <v>2.0926216657898635</v>
      </c>
    </row>
    <row r="338" spans="1:26" ht="13.5" customHeight="1" x14ac:dyDescent="0.15">
      <c r="A338" s="29">
        <v>334</v>
      </c>
      <c r="B338" s="30" t="s">
        <v>252</v>
      </c>
      <c r="C338" s="40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40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1">
        <v>1.7937421678241885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4">
        <v>1.1180209357543758</v>
      </c>
      <c r="X340" s="34"/>
      <c r="Y340" s="35"/>
      <c r="Z340" s="47">
        <v>2.911763103578564</v>
      </c>
    </row>
    <row r="341" spans="1:26" ht="13.5" customHeight="1" x14ac:dyDescent="0.15">
      <c r="A341" s="29">
        <v>337</v>
      </c>
      <c r="B341" s="30" t="s">
        <v>452</v>
      </c>
      <c r="C341" s="40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40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40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40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40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0.35385968327345035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8">
        <v>4.3699355439416047E-2</v>
      </c>
      <c r="X346" s="34"/>
      <c r="Y346" s="35"/>
      <c r="Z346" s="39">
        <v>0.39755903871286641</v>
      </c>
    </row>
    <row r="347" spans="1:26" ht="13.5" customHeight="1" x14ac:dyDescent="0.15">
      <c r="A347" s="29">
        <v>343</v>
      </c>
      <c r="B347" s="30" t="s">
        <v>257</v>
      </c>
      <c r="C347" s="45">
        <v>6.9322854705689875E-4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5"/>
      <c r="Z347" s="46">
        <v>6.9322854705689875E-4</v>
      </c>
    </row>
    <row r="348" spans="1:26" ht="13.5" customHeight="1" x14ac:dyDescent="0.15">
      <c r="A348" s="29">
        <v>344</v>
      </c>
      <c r="B348" s="30" t="s">
        <v>456</v>
      </c>
      <c r="C348" s="40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40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40"/>
      <c r="D350" s="33"/>
      <c r="E350" s="33">
        <v>145.35684896240875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5"/>
      <c r="Z350" s="36">
        <v>145.35684896240875</v>
      </c>
    </row>
    <row r="351" spans="1:26" ht="13.5" customHeight="1" x14ac:dyDescent="0.15">
      <c r="A351" s="29">
        <v>347</v>
      </c>
      <c r="B351" s="30" t="s">
        <v>458</v>
      </c>
      <c r="C351" s="40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40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40">
        <v>26.097340084021678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8">
        <v>2.2640492235229268E-2</v>
      </c>
      <c r="X353" s="34">
        <v>22.565231232659954</v>
      </c>
      <c r="Y353" s="35"/>
      <c r="Z353" s="36">
        <v>48.685211808916861</v>
      </c>
    </row>
    <row r="354" spans="1:26" ht="13.5" customHeight="1" x14ac:dyDescent="0.15">
      <c r="A354" s="29">
        <v>350</v>
      </c>
      <c r="B354" s="30" t="s">
        <v>261</v>
      </c>
      <c r="C354" s="40"/>
      <c r="D354" s="33">
        <v>20.6</v>
      </c>
      <c r="E354" s="33">
        <v>110.33289576770201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5"/>
      <c r="Z354" s="36">
        <v>130.93289576770201</v>
      </c>
    </row>
    <row r="355" spans="1:26" ht="13.5" customHeight="1" x14ac:dyDescent="0.15">
      <c r="A355" s="29">
        <v>351</v>
      </c>
      <c r="B355" s="30" t="s">
        <v>262</v>
      </c>
      <c r="C355" s="40"/>
      <c r="D355" s="33"/>
      <c r="E355" s="33"/>
      <c r="F355" s="33"/>
      <c r="G355" s="33"/>
      <c r="H355" s="33"/>
      <c r="I355" s="33"/>
      <c r="J355" s="33"/>
      <c r="K355" s="33">
        <v>192.95086729466291</v>
      </c>
      <c r="L355" s="33">
        <v>338.02546956693226</v>
      </c>
      <c r="M355" s="33">
        <v>8368.5181039216077</v>
      </c>
      <c r="N355" s="33">
        <v>121.3473208548492</v>
      </c>
      <c r="O355" s="33">
        <v>588.94966703574937</v>
      </c>
      <c r="P355" s="33">
        <v>6060.7594301966001</v>
      </c>
      <c r="Q355" s="33">
        <v>404.67137441295552</v>
      </c>
      <c r="R355" s="33">
        <v>135.77510514939658</v>
      </c>
      <c r="S355" s="33"/>
      <c r="T355" s="33"/>
      <c r="U355" s="33"/>
      <c r="V355" s="34"/>
      <c r="W355" s="34"/>
      <c r="X355" s="34"/>
      <c r="Y355" s="35"/>
      <c r="Z355" s="36">
        <v>16210.997338432753</v>
      </c>
    </row>
    <row r="356" spans="1:26" ht="13.5" customHeight="1" x14ac:dyDescent="0.15">
      <c r="A356" s="29">
        <v>352</v>
      </c>
      <c r="B356" s="30" t="s">
        <v>459</v>
      </c>
      <c r="C356" s="40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40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8.7891860653685985</v>
      </c>
      <c r="D358" s="33"/>
      <c r="E358" s="33"/>
      <c r="F358" s="33"/>
      <c r="G358" s="33">
        <v>351.87959017609569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5"/>
      <c r="Z358" s="36">
        <v>360.66877624146429</v>
      </c>
    </row>
    <row r="359" spans="1:26" ht="13.5" customHeight="1" x14ac:dyDescent="0.15">
      <c r="A359" s="29">
        <v>355</v>
      </c>
      <c r="B359" s="30" t="s">
        <v>264</v>
      </c>
      <c r="C359" s="40">
        <v>122.72996603857808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4">
        <v>10.779432730230745</v>
      </c>
      <c r="X359" s="34"/>
      <c r="Y359" s="35"/>
      <c r="Z359" s="36">
        <v>133.50939876880884</v>
      </c>
    </row>
    <row r="360" spans="1:26" ht="13.5" customHeight="1" x14ac:dyDescent="0.15">
      <c r="A360" s="29">
        <v>356</v>
      </c>
      <c r="B360" s="30" t="s">
        <v>265</v>
      </c>
      <c r="C360" s="31">
        <v>2.4563110798937111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5"/>
      <c r="Z360" s="47">
        <v>2.4563110798937111</v>
      </c>
    </row>
    <row r="361" spans="1:26" ht="13.5" customHeight="1" x14ac:dyDescent="0.15">
      <c r="A361" s="29">
        <v>357</v>
      </c>
      <c r="B361" s="30" t="s">
        <v>266</v>
      </c>
      <c r="C361" s="40"/>
      <c r="D361" s="33">
        <v>129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5"/>
      <c r="Z361" s="36">
        <v>129</v>
      </c>
    </row>
    <row r="362" spans="1:26" ht="13.5" customHeight="1" x14ac:dyDescent="0.15">
      <c r="A362" s="29">
        <v>358</v>
      </c>
      <c r="B362" s="30" t="s">
        <v>267</v>
      </c>
      <c r="C362" s="40"/>
      <c r="D362" s="33">
        <v>175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5"/>
      <c r="Z362" s="36">
        <v>175</v>
      </c>
    </row>
    <row r="363" spans="1:26" ht="27" customHeight="1" x14ac:dyDescent="0.15">
      <c r="A363" s="29">
        <v>359</v>
      </c>
      <c r="B363" s="30" t="s">
        <v>461</v>
      </c>
      <c r="C363" s="40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40"/>
      <c r="D364" s="33">
        <v>120.00000000000001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5"/>
      <c r="Z364" s="36">
        <v>120.00000000000001</v>
      </c>
    </row>
    <row r="365" spans="1:26" ht="13.5" customHeight="1" x14ac:dyDescent="0.15">
      <c r="A365" s="29">
        <v>361</v>
      </c>
      <c r="B365" s="30" t="s">
        <v>269</v>
      </c>
      <c r="C365" s="40"/>
      <c r="D365" s="33">
        <v>268.2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5"/>
      <c r="Z365" s="36">
        <v>268.2</v>
      </c>
    </row>
    <row r="366" spans="1:26" ht="13.5" customHeight="1" x14ac:dyDescent="0.15">
      <c r="A366" s="29">
        <v>362</v>
      </c>
      <c r="B366" s="30" t="s">
        <v>270</v>
      </c>
      <c r="C366" s="40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40"/>
      <c r="D367" s="33">
        <v>848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5"/>
      <c r="Z367" s="36">
        <v>848</v>
      </c>
    </row>
    <row r="368" spans="1:26" ht="13.5" customHeight="1" x14ac:dyDescent="0.15">
      <c r="A368" s="29">
        <v>364</v>
      </c>
      <c r="B368" s="30" t="s">
        <v>272</v>
      </c>
      <c r="C368" s="40"/>
      <c r="D368" s="32">
        <v>5.0000000000000018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5"/>
      <c r="Z368" s="47">
        <v>5.0000000000000018</v>
      </c>
    </row>
    <row r="369" spans="1:26" ht="13.5" customHeight="1" x14ac:dyDescent="0.15">
      <c r="A369" s="29">
        <v>365</v>
      </c>
      <c r="B369" s="30" t="s">
        <v>462</v>
      </c>
      <c r="C369" s="40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40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40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37">
        <v>0.1066156638710352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8">
        <v>3.4920518148712595E-2</v>
      </c>
      <c r="X372" s="34"/>
      <c r="Y372" s="35"/>
      <c r="Z372" s="39">
        <v>0.1415361820197478</v>
      </c>
    </row>
    <row r="373" spans="1:26" ht="13.5" customHeight="1" x14ac:dyDescent="0.15">
      <c r="A373" s="29">
        <v>369</v>
      </c>
      <c r="B373" s="30" t="s">
        <v>275</v>
      </c>
      <c r="C373" s="40"/>
      <c r="D373" s="33">
        <v>30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5"/>
      <c r="Z373" s="36">
        <v>30</v>
      </c>
    </row>
    <row r="374" spans="1:26" ht="13.5" customHeight="1" x14ac:dyDescent="0.15">
      <c r="A374" s="29">
        <v>370</v>
      </c>
      <c r="B374" s="30" t="s">
        <v>276</v>
      </c>
      <c r="C374" s="40"/>
      <c r="D374" s="32">
        <v>7.5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5"/>
      <c r="Z374" s="47">
        <v>7.5</v>
      </c>
    </row>
    <row r="375" spans="1:26" ht="13.5" customHeight="1" x14ac:dyDescent="0.15">
      <c r="A375" s="29">
        <v>371</v>
      </c>
      <c r="B375" s="30" t="s">
        <v>277</v>
      </c>
      <c r="C375" s="40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5"/>
      <c r="Z375" s="36"/>
    </row>
    <row r="376" spans="1:26" ht="27" customHeight="1" x14ac:dyDescent="0.15">
      <c r="A376" s="29">
        <v>372</v>
      </c>
      <c r="B376" s="30" t="s">
        <v>464</v>
      </c>
      <c r="C376" s="40">
        <v>12.260896166807546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5"/>
      <c r="Z376" s="36">
        <v>12.260896166807546</v>
      </c>
    </row>
    <row r="377" spans="1:26" ht="27" customHeight="1" x14ac:dyDescent="0.15">
      <c r="A377" s="29">
        <v>373</v>
      </c>
      <c r="B377" s="30" t="s">
        <v>465</v>
      </c>
      <c r="C377" s="40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40">
        <v>469.86515301005647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>
        <v>24891.290868961623</v>
      </c>
      <c r="W378" s="34"/>
      <c r="X378" s="34">
        <v>1531.8262249104189</v>
      </c>
      <c r="Y378" s="35"/>
      <c r="Z378" s="36">
        <v>26892.9822468821</v>
      </c>
    </row>
    <row r="379" spans="1:26" ht="13.5" customHeight="1" x14ac:dyDescent="0.15">
      <c r="A379" s="29">
        <v>375</v>
      </c>
      <c r="B379" s="30" t="s">
        <v>466</v>
      </c>
      <c r="C379" s="40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40"/>
      <c r="D380" s="33">
        <v>1869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5"/>
      <c r="Z380" s="36">
        <v>1869</v>
      </c>
    </row>
    <row r="381" spans="1:26" ht="13.5" customHeight="1" x14ac:dyDescent="0.15">
      <c r="A381" s="29">
        <v>377</v>
      </c>
      <c r="B381" s="30" t="s">
        <v>280</v>
      </c>
      <c r="C381" s="40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40"/>
      <c r="D382" s="33">
        <v>909.99999999999977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5"/>
      <c r="Z382" s="36">
        <v>909.99999999999977</v>
      </c>
    </row>
    <row r="383" spans="1:26" ht="13.5" customHeight="1" x14ac:dyDescent="0.15">
      <c r="A383" s="29">
        <v>379</v>
      </c>
      <c r="B383" s="30" t="s">
        <v>282</v>
      </c>
      <c r="C383" s="40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40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40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492.57626416322654</v>
      </c>
      <c r="T385" s="33"/>
      <c r="U385" s="33"/>
      <c r="V385" s="34"/>
      <c r="W385" s="34">
        <v>144.0515726909843</v>
      </c>
      <c r="X385" s="34"/>
      <c r="Y385" s="35"/>
      <c r="Z385" s="36">
        <v>636.62783685421084</v>
      </c>
    </row>
    <row r="386" spans="1:26" ht="13.5" customHeight="1" x14ac:dyDescent="0.15">
      <c r="A386" s="29">
        <v>382</v>
      </c>
      <c r="B386" s="30" t="s">
        <v>284</v>
      </c>
      <c r="C386" s="40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>
        <v>600</v>
      </c>
      <c r="U386" s="33"/>
      <c r="V386" s="34"/>
      <c r="W386" s="34"/>
      <c r="X386" s="34"/>
      <c r="Y386" s="35"/>
      <c r="Z386" s="36">
        <v>600</v>
      </c>
    </row>
    <row r="387" spans="1:26" ht="13.5" customHeight="1" x14ac:dyDescent="0.15">
      <c r="A387" s="29">
        <v>383</v>
      </c>
      <c r="B387" s="30" t="s">
        <v>285</v>
      </c>
      <c r="C387" s="40"/>
      <c r="D387" s="33">
        <v>102.4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44">
        <v>4.9729891212682968</v>
      </c>
      <c r="X387" s="34"/>
      <c r="Y387" s="35"/>
      <c r="Z387" s="36">
        <v>107.3729891212683</v>
      </c>
    </row>
    <row r="388" spans="1:26" ht="13.5" customHeight="1" x14ac:dyDescent="0.15">
      <c r="A388" s="29">
        <v>384</v>
      </c>
      <c r="B388" s="30" t="s">
        <v>286</v>
      </c>
      <c r="C388" s="40">
        <v>2606.7445960853765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5"/>
      <c r="Z388" s="36">
        <v>2606.7445960853765</v>
      </c>
    </row>
    <row r="389" spans="1:26" ht="13.5" customHeight="1" x14ac:dyDescent="0.15">
      <c r="A389" s="29">
        <v>385</v>
      </c>
      <c r="B389" s="30" t="s">
        <v>287</v>
      </c>
      <c r="C389" s="40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40"/>
      <c r="D390" s="33">
        <v>8196.25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5"/>
      <c r="Z390" s="36">
        <v>8196.25</v>
      </c>
    </row>
    <row r="391" spans="1:26" ht="13.5" customHeight="1" x14ac:dyDescent="0.15">
      <c r="A391" s="29">
        <v>387</v>
      </c>
      <c r="B391" s="30" t="s">
        <v>468</v>
      </c>
      <c r="C391" s="40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40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40">
        <v>14.389557699607955</v>
      </c>
      <c r="D393" s="33"/>
      <c r="E393" s="33"/>
      <c r="F393" s="33"/>
      <c r="G393" s="33"/>
      <c r="H393" s="33"/>
      <c r="I393" s="33">
        <v>856.93986456801258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88.228804153878656</v>
      </c>
      <c r="X393" s="34"/>
      <c r="Y393" s="35"/>
      <c r="Z393" s="36">
        <v>959.55822642149917</v>
      </c>
    </row>
    <row r="394" spans="1:26" ht="13.5" customHeight="1" x14ac:dyDescent="0.15">
      <c r="A394" s="29">
        <v>390</v>
      </c>
      <c r="B394" s="30" t="s">
        <v>290</v>
      </c>
      <c r="C394" s="40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0.43017156225008413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5"/>
      <c r="Z395" s="39">
        <v>0.43017156225008413</v>
      </c>
    </row>
    <row r="396" spans="1:26" ht="13.5" customHeight="1" x14ac:dyDescent="0.15">
      <c r="A396" s="29">
        <v>392</v>
      </c>
      <c r="B396" s="30" t="s">
        <v>292</v>
      </c>
      <c r="C396" s="40">
        <v>26436.383887425527</v>
      </c>
      <c r="D396" s="33"/>
      <c r="E396" s="33"/>
      <c r="F396" s="33">
        <v>880.26739063425134</v>
      </c>
      <c r="G396" s="33"/>
      <c r="H396" s="33"/>
      <c r="I396" s="33"/>
      <c r="J396" s="33"/>
      <c r="K396" s="33">
        <v>2286.716347396633</v>
      </c>
      <c r="L396" s="33"/>
      <c r="M396" s="33">
        <v>52933.860899908672</v>
      </c>
      <c r="N396" s="33"/>
      <c r="O396" s="33">
        <v>683.72647836259023</v>
      </c>
      <c r="P396" s="33"/>
      <c r="Q396" s="33"/>
      <c r="R396" s="33"/>
      <c r="S396" s="33"/>
      <c r="T396" s="33"/>
      <c r="U396" s="33"/>
      <c r="V396" s="34"/>
      <c r="W396" s="49">
        <v>0.1164550870675486</v>
      </c>
      <c r="X396" s="34"/>
      <c r="Y396" s="35">
        <v>1033.7294361092945</v>
      </c>
      <c r="Z396" s="36">
        <v>84254.800894924032</v>
      </c>
    </row>
    <row r="397" spans="1:26" ht="13.5" customHeight="1" x14ac:dyDescent="0.15">
      <c r="A397" s="29">
        <v>393</v>
      </c>
      <c r="B397" s="30" t="s">
        <v>293</v>
      </c>
      <c r="C397" s="40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40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>
        <v>28.610679159726004</v>
      </c>
      <c r="W398" s="34"/>
      <c r="X398" s="34"/>
      <c r="Y398" s="35"/>
      <c r="Z398" s="36">
        <v>28.610679159726004</v>
      </c>
    </row>
    <row r="399" spans="1:26" ht="13.5" customHeight="1" x14ac:dyDescent="0.15">
      <c r="A399" s="29">
        <v>395</v>
      </c>
      <c r="B399" s="30" t="s">
        <v>295</v>
      </c>
      <c r="C399" s="31">
        <v>3.1276449510243105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5"/>
      <c r="Z399" s="47">
        <v>3.1276449510243105</v>
      </c>
    </row>
    <row r="400" spans="1:26" ht="13.5" customHeight="1" x14ac:dyDescent="0.15">
      <c r="A400" s="29">
        <v>396</v>
      </c>
      <c r="B400" s="30" t="s">
        <v>470</v>
      </c>
      <c r="C400" s="40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40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1">
        <v>3.6864136535131446E-3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5"/>
      <c r="Z402" s="43">
        <v>3.6864136535131446E-3</v>
      </c>
    </row>
    <row r="403" spans="1:26" ht="13.5" customHeight="1" x14ac:dyDescent="0.15">
      <c r="A403" s="29">
        <v>399</v>
      </c>
      <c r="B403" s="30" t="s">
        <v>297</v>
      </c>
      <c r="C403" s="41">
        <v>1.5332903943175229E-3</v>
      </c>
      <c r="D403" s="33"/>
      <c r="E403" s="33"/>
      <c r="F403" s="33"/>
      <c r="G403" s="33"/>
      <c r="H403" s="33"/>
      <c r="I403" s="33"/>
      <c r="J403" s="33"/>
      <c r="K403" s="33">
        <v>112.31425099788399</v>
      </c>
      <c r="L403" s="33"/>
      <c r="M403" s="33">
        <v>3611.4507615302391</v>
      </c>
      <c r="N403" s="33">
        <v>75.131660726915271</v>
      </c>
      <c r="O403" s="33">
        <v>297.44423970970911</v>
      </c>
      <c r="P403" s="33">
        <v>456.34418052195565</v>
      </c>
      <c r="Q403" s="33">
        <v>101.16784360323888</v>
      </c>
      <c r="R403" s="33"/>
      <c r="S403" s="33"/>
      <c r="T403" s="33"/>
      <c r="U403" s="33"/>
      <c r="V403" s="34"/>
      <c r="W403" s="50">
        <v>2.8493591100606718E-5</v>
      </c>
      <c r="X403" s="34"/>
      <c r="Y403" s="35"/>
      <c r="Z403" s="36">
        <v>4653.8544988739277</v>
      </c>
    </row>
    <row r="404" spans="1:26" ht="13.5" customHeight="1" x14ac:dyDescent="0.15">
      <c r="A404" s="29">
        <v>400</v>
      </c>
      <c r="B404" s="30" t="s">
        <v>298</v>
      </c>
      <c r="C404" s="40">
        <v>1931.4347840415244</v>
      </c>
      <c r="D404" s="33"/>
      <c r="E404" s="33"/>
      <c r="F404" s="33"/>
      <c r="G404" s="33"/>
      <c r="H404" s="33"/>
      <c r="I404" s="33"/>
      <c r="J404" s="33"/>
      <c r="K404" s="33">
        <v>4144.9103701547274</v>
      </c>
      <c r="L404" s="33">
        <v>276.22661613093737</v>
      </c>
      <c r="M404" s="33">
        <v>56136.957153025251</v>
      </c>
      <c r="N404" s="33">
        <v>1286.8820886140413</v>
      </c>
      <c r="O404" s="33">
        <v>2708.0867306688224</v>
      </c>
      <c r="P404" s="33">
        <v>12103.067777073396</v>
      </c>
      <c r="Q404" s="33">
        <v>404.67137441295552</v>
      </c>
      <c r="R404" s="33">
        <v>143.31224856550486</v>
      </c>
      <c r="S404" s="33"/>
      <c r="T404" s="33"/>
      <c r="U404" s="33"/>
      <c r="V404" s="34"/>
      <c r="W404" s="49">
        <v>0.740633180338928</v>
      </c>
      <c r="X404" s="34"/>
      <c r="Y404" s="35">
        <v>2859.5256602408804</v>
      </c>
      <c r="Z404" s="36">
        <v>81995.815436108373</v>
      </c>
    </row>
    <row r="405" spans="1:26" ht="27" customHeight="1" x14ac:dyDescent="0.15">
      <c r="A405" s="29">
        <v>401</v>
      </c>
      <c r="B405" s="30" t="s">
        <v>472</v>
      </c>
      <c r="C405" s="57">
        <v>4.0033132637647333E-6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5"/>
      <c r="Z405" s="58">
        <v>4.0033132637647333E-6</v>
      </c>
    </row>
    <row r="406" spans="1:26" ht="13.5" customHeight="1" x14ac:dyDescent="0.15">
      <c r="A406" s="29">
        <v>402</v>
      </c>
      <c r="B406" s="30" t="s">
        <v>299</v>
      </c>
      <c r="C406" s="40"/>
      <c r="D406" s="33">
        <v>340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5"/>
      <c r="Z406" s="36">
        <v>340</v>
      </c>
    </row>
    <row r="407" spans="1:26" ht="13.5" customHeight="1" x14ac:dyDescent="0.15">
      <c r="A407" s="29">
        <v>403</v>
      </c>
      <c r="B407" s="30" t="s">
        <v>300</v>
      </c>
      <c r="C407" s="41">
        <v>1.8619016388221434E-3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2">
        <v>7.5765863397438441E-4</v>
      </c>
      <c r="X407" s="34"/>
      <c r="Y407" s="35"/>
      <c r="Z407" s="43">
        <v>2.6195602727965279E-3</v>
      </c>
    </row>
    <row r="408" spans="1:26" ht="13.5" customHeight="1" x14ac:dyDescent="0.15">
      <c r="A408" s="29">
        <v>404</v>
      </c>
      <c r="B408" s="30" t="s">
        <v>473</v>
      </c>
      <c r="C408" s="40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40">
        <v>212.44309106888159</v>
      </c>
      <c r="D409" s="32">
        <v>8</v>
      </c>
      <c r="E409" s="33">
        <v>22.892819922358004</v>
      </c>
      <c r="F409" s="33"/>
      <c r="G409" s="33"/>
      <c r="H409" s="32">
        <v>6.6560381746804929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>
        <v>50566.514346899741</v>
      </c>
      <c r="W409" s="34"/>
      <c r="X409" s="34"/>
      <c r="Y409" s="35"/>
      <c r="Z409" s="36">
        <v>50816.506296065658</v>
      </c>
    </row>
    <row r="410" spans="1:26" ht="13.5" customHeight="1" x14ac:dyDescent="0.15">
      <c r="A410" s="29">
        <v>406</v>
      </c>
      <c r="B410" s="30" t="s">
        <v>474</v>
      </c>
      <c r="C410" s="40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40">
        <v>3325.057022012973</v>
      </c>
      <c r="D411" s="33">
        <v>1317.0760869565217</v>
      </c>
      <c r="E411" s="33">
        <v>10.552102637142735</v>
      </c>
      <c r="F411" s="33"/>
      <c r="G411" s="33"/>
      <c r="H411" s="33"/>
      <c r="I411" s="33">
        <v>191322.80882819821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6388.5875488482243</v>
      </c>
      <c r="X411" s="34"/>
      <c r="Y411" s="35"/>
      <c r="Z411" s="36">
        <v>202364.08158865306</v>
      </c>
    </row>
    <row r="412" spans="1:26" ht="27" customHeight="1" x14ac:dyDescent="0.15">
      <c r="A412" s="29">
        <v>408</v>
      </c>
      <c r="B412" s="30" t="s">
        <v>303</v>
      </c>
      <c r="C412" s="40">
        <v>45.850775555863528</v>
      </c>
      <c r="D412" s="33">
        <v>367.69565217391289</v>
      </c>
      <c r="E412" s="53">
        <v>0.94562479952351497</v>
      </c>
      <c r="F412" s="33"/>
      <c r="G412" s="33"/>
      <c r="H412" s="33"/>
      <c r="I412" s="33">
        <v>326.45306587628551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14.183837872152068</v>
      </c>
      <c r="X412" s="34"/>
      <c r="Y412" s="35"/>
      <c r="Z412" s="36">
        <v>755.12895627773742</v>
      </c>
    </row>
    <row r="413" spans="1:26" ht="27" customHeight="1" x14ac:dyDescent="0.15">
      <c r="A413" s="29">
        <v>409</v>
      </c>
      <c r="B413" s="30" t="s">
        <v>304</v>
      </c>
      <c r="C413" s="40">
        <v>90.428942472752368</v>
      </c>
      <c r="D413" s="33">
        <v>1654.695652173913</v>
      </c>
      <c r="E413" s="54">
        <v>1.6716037630677007E-2</v>
      </c>
      <c r="F413" s="33"/>
      <c r="G413" s="33"/>
      <c r="H413" s="33"/>
      <c r="I413" s="33">
        <v>36865.036859012456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10044.627644862294</v>
      </c>
      <c r="X413" s="34"/>
      <c r="Y413" s="35"/>
      <c r="Z413" s="36">
        <v>48654.805814559048</v>
      </c>
    </row>
    <row r="414" spans="1:26" ht="27" customHeight="1" x14ac:dyDescent="0.15">
      <c r="A414" s="29">
        <v>410</v>
      </c>
      <c r="B414" s="30" t="s">
        <v>305</v>
      </c>
      <c r="C414" s="40">
        <v>475.4665030351722</v>
      </c>
      <c r="D414" s="33">
        <v>833.60130434782593</v>
      </c>
      <c r="E414" s="33">
        <v>20.395624821127701</v>
      </c>
      <c r="F414" s="33"/>
      <c r="G414" s="33"/>
      <c r="H414" s="33"/>
      <c r="I414" s="33">
        <v>565.57134731751717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51.645883481849523</v>
      </c>
      <c r="X414" s="34"/>
      <c r="Y414" s="35"/>
      <c r="Z414" s="36">
        <v>1946.6806630034926</v>
      </c>
    </row>
    <row r="415" spans="1:26" ht="13.5" customHeight="1" x14ac:dyDescent="0.15">
      <c r="A415" s="29">
        <v>411</v>
      </c>
      <c r="B415" s="30" t="s">
        <v>306</v>
      </c>
      <c r="C415" s="40">
        <v>10251.448678125042</v>
      </c>
      <c r="D415" s="33"/>
      <c r="E415" s="33"/>
      <c r="F415" s="33">
        <v>171.80185753142467</v>
      </c>
      <c r="G415" s="33"/>
      <c r="H415" s="33"/>
      <c r="I415" s="33"/>
      <c r="J415" s="33"/>
      <c r="K415" s="33">
        <v>981.30793296829165</v>
      </c>
      <c r="L415" s="33">
        <v>416.43665170944655</v>
      </c>
      <c r="M415" s="33">
        <v>41768.890619217069</v>
      </c>
      <c r="N415" s="33">
        <v>246.17058620486955</v>
      </c>
      <c r="O415" s="33">
        <v>10393.570922587725</v>
      </c>
      <c r="P415" s="33">
        <v>17835.227714842236</v>
      </c>
      <c r="Q415" s="33">
        <v>1214.0141232388662</v>
      </c>
      <c r="R415" s="33">
        <v>68.289573833733272</v>
      </c>
      <c r="S415" s="33"/>
      <c r="T415" s="33"/>
      <c r="U415" s="33"/>
      <c r="V415" s="34"/>
      <c r="W415" s="34">
        <v>1750.1199903913825</v>
      </c>
      <c r="X415" s="34">
        <v>368.1919307782502</v>
      </c>
      <c r="Y415" s="35">
        <v>1031.3834855018226</v>
      </c>
      <c r="Z415" s="36">
        <v>86496.854066930173</v>
      </c>
    </row>
    <row r="416" spans="1:26" ht="13.5" customHeight="1" x14ac:dyDescent="0.15">
      <c r="A416" s="29">
        <v>412</v>
      </c>
      <c r="B416" s="30" t="s">
        <v>307</v>
      </c>
      <c r="C416" s="31">
        <v>1.8341396904425356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>
        <v>47.684465266210005</v>
      </c>
      <c r="W416" s="44">
        <v>5.6473259429598466</v>
      </c>
      <c r="X416" s="44">
        <v>2.850385990823086</v>
      </c>
      <c r="Y416" s="35">
        <v>131.97103505473649</v>
      </c>
      <c r="Z416" s="36">
        <v>189.98735194517195</v>
      </c>
    </row>
    <row r="417" spans="1:26" ht="13.5" customHeight="1" x14ac:dyDescent="0.15">
      <c r="A417" s="29">
        <v>413</v>
      </c>
      <c r="B417" s="30" t="s">
        <v>308</v>
      </c>
      <c r="C417" s="31">
        <v>1.5397282576333982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5"/>
      <c r="Z417" s="47">
        <v>1.5397282576333982</v>
      </c>
    </row>
    <row r="418" spans="1:26" ht="13.5" customHeight="1" x14ac:dyDescent="0.15">
      <c r="A418" s="29">
        <v>414</v>
      </c>
      <c r="B418" s="30" t="s">
        <v>309</v>
      </c>
      <c r="C418" s="41">
        <v>8.5776944257616242E-3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6">
        <v>1.0693992094601399E-6</v>
      </c>
      <c r="X418" s="34"/>
      <c r="Y418" s="35"/>
      <c r="Z418" s="43">
        <v>8.5787638249710842E-3</v>
      </c>
    </row>
    <row r="419" spans="1:26" ht="13.5" customHeight="1" x14ac:dyDescent="0.15">
      <c r="A419" s="29">
        <v>415</v>
      </c>
      <c r="B419" s="30" t="s">
        <v>310</v>
      </c>
      <c r="C419" s="40">
        <v>22.203415157728376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9">
        <v>0.32861403453744459</v>
      </c>
      <c r="X419" s="34"/>
      <c r="Y419" s="35"/>
      <c r="Z419" s="36">
        <v>22.532029192265821</v>
      </c>
    </row>
    <row r="420" spans="1:26" ht="13.5" customHeight="1" x14ac:dyDescent="0.15">
      <c r="A420" s="29">
        <v>416</v>
      </c>
      <c r="B420" s="30" t="s">
        <v>311</v>
      </c>
      <c r="C420" s="31">
        <v>1.3828073108344805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8">
        <v>2.5353940258253525E-3</v>
      </c>
      <c r="X420" s="34"/>
      <c r="Y420" s="35"/>
      <c r="Z420" s="47">
        <v>1.3853427048603058</v>
      </c>
    </row>
    <row r="421" spans="1:26" ht="13.5" customHeight="1" x14ac:dyDescent="0.15">
      <c r="A421" s="29">
        <v>417</v>
      </c>
      <c r="B421" s="30" t="s">
        <v>475</v>
      </c>
      <c r="C421" s="40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1">
        <v>1.8984303668686849E-3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8">
        <v>5.0730456546680836E-3</v>
      </c>
      <c r="X422" s="34"/>
      <c r="Y422" s="35"/>
      <c r="Z422" s="43">
        <v>6.9714760215367688E-3</v>
      </c>
    </row>
    <row r="423" spans="1:26" ht="13.5" customHeight="1" x14ac:dyDescent="0.15">
      <c r="A423" s="29">
        <v>419</v>
      </c>
      <c r="B423" s="30" t="s">
        <v>313</v>
      </c>
      <c r="C423" s="40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40">
        <v>311.84771792942513</v>
      </c>
      <c r="D424" s="33"/>
      <c r="E424" s="33"/>
      <c r="F424" s="33">
        <v>92.84973345547256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44">
        <v>1.7620009953526041</v>
      </c>
      <c r="X424" s="34"/>
      <c r="Y424" s="35"/>
      <c r="Z424" s="36">
        <v>406.4594523802503</v>
      </c>
    </row>
    <row r="425" spans="1:26" ht="13.5" customHeight="1" x14ac:dyDescent="0.15">
      <c r="A425" s="29">
        <v>421</v>
      </c>
      <c r="B425" s="30" t="s">
        <v>476</v>
      </c>
      <c r="C425" s="40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40"/>
      <c r="D426" s="33">
        <v>508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5"/>
      <c r="Z426" s="36">
        <v>508</v>
      </c>
    </row>
    <row r="427" spans="1:26" ht="13.5" customHeight="1" x14ac:dyDescent="0.15">
      <c r="A427" s="29">
        <v>423</v>
      </c>
      <c r="B427" s="30" t="s">
        <v>477</v>
      </c>
      <c r="C427" s="45">
        <v>1.621822138900981E-4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6">
        <v>3.6199115715786057E-6</v>
      </c>
      <c r="X427" s="34"/>
      <c r="Y427" s="35"/>
      <c r="Z427" s="46">
        <v>1.6580212546167672E-4</v>
      </c>
    </row>
    <row r="428" spans="1:26" ht="13.5" customHeight="1" x14ac:dyDescent="0.15">
      <c r="A428" s="29">
        <v>424</v>
      </c>
      <c r="B428" s="30" t="s">
        <v>316</v>
      </c>
      <c r="C428" s="40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5"/>
      <c r="Z428" s="36"/>
    </row>
    <row r="429" spans="1:26" ht="13.5" customHeight="1" x14ac:dyDescent="0.15">
      <c r="A429" s="29">
        <v>425</v>
      </c>
      <c r="B429" s="30" t="s">
        <v>478</v>
      </c>
      <c r="C429" s="40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40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40"/>
      <c r="D431" s="33">
        <v>80</v>
      </c>
      <c r="E431" s="33">
        <v>108.73492364607976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5"/>
      <c r="Z431" s="36">
        <v>188.73492364607978</v>
      </c>
    </row>
    <row r="432" spans="1:26" ht="13.5" customHeight="1" x14ac:dyDescent="0.15">
      <c r="A432" s="29">
        <v>428</v>
      </c>
      <c r="B432" s="30" t="s">
        <v>318</v>
      </c>
      <c r="C432" s="40"/>
      <c r="D432" s="33"/>
      <c r="E432" s="33">
        <v>191.35465529271818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5"/>
      <c r="Z432" s="36">
        <v>191.35465529271818</v>
      </c>
    </row>
    <row r="433" spans="1:26" ht="13.5" customHeight="1" x14ac:dyDescent="0.15">
      <c r="A433" s="29">
        <v>429</v>
      </c>
      <c r="B433" s="30" t="s">
        <v>319</v>
      </c>
      <c r="C433" s="40"/>
      <c r="D433" s="33">
        <v>487.2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5"/>
      <c r="Z433" s="36">
        <v>487.2</v>
      </c>
    </row>
    <row r="434" spans="1:26" ht="13.5" customHeight="1" x14ac:dyDescent="0.15">
      <c r="A434" s="29">
        <v>430</v>
      </c>
      <c r="B434" s="30" t="s">
        <v>320</v>
      </c>
      <c r="C434" s="40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5"/>
      <c r="Z434" s="36"/>
    </row>
    <row r="435" spans="1:26" ht="13.5" customHeight="1" x14ac:dyDescent="0.15">
      <c r="A435" s="29">
        <v>431</v>
      </c>
      <c r="B435" s="30" t="s">
        <v>321</v>
      </c>
      <c r="C435" s="40"/>
      <c r="D435" s="33">
        <v>46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5"/>
      <c r="Z435" s="36">
        <v>46</v>
      </c>
    </row>
    <row r="436" spans="1:26" ht="13.5" customHeight="1" x14ac:dyDescent="0.15">
      <c r="A436" s="29">
        <v>432</v>
      </c>
      <c r="B436" s="30" t="s">
        <v>322</v>
      </c>
      <c r="C436" s="40"/>
      <c r="D436" s="33">
        <v>20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5"/>
      <c r="Z436" s="36">
        <v>20</v>
      </c>
    </row>
    <row r="437" spans="1:26" ht="13.5" customHeight="1" x14ac:dyDescent="0.15">
      <c r="A437" s="29">
        <v>433</v>
      </c>
      <c r="B437" s="30" t="s">
        <v>323</v>
      </c>
      <c r="C437" s="40"/>
      <c r="D437" s="33">
        <v>300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5"/>
      <c r="Z437" s="36">
        <v>300</v>
      </c>
    </row>
    <row r="438" spans="1:26" ht="13.5" customHeight="1" x14ac:dyDescent="0.15">
      <c r="A438" s="29">
        <v>434</v>
      </c>
      <c r="B438" s="30" t="s">
        <v>324</v>
      </c>
      <c r="C438" s="40"/>
      <c r="D438" s="33">
        <v>14.4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5"/>
      <c r="Z438" s="36">
        <v>14.4</v>
      </c>
    </row>
    <row r="439" spans="1:26" ht="13.5" customHeight="1" x14ac:dyDescent="0.15">
      <c r="A439" s="29">
        <v>435</v>
      </c>
      <c r="B439" s="30" t="s">
        <v>325</v>
      </c>
      <c r="C439" s="40"/>
      <c r="D439" s="33">
        <v>828.79999999999984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5"/>
      <c r="Z439" s="36">
        <v>828.79999999999984</v>
      </c>
    </row>
    <row r="440" spans="1:26" ht="13.5" customHeight="1" x14ac:dyDescent="0.15">
      <c r="A440" s="29">
        <v>436</v>
      </c>
      <c r="B440" s="30" t="s">
        <v>326</v>
      </c>
      <c r="C440" s="40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40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8.5745809458446463</v>
      </c>
      <c r="D442" s="33">
        <v>310.8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8">
        <v>3.052721702967625E-2</v>
      </c>
      <c r="X442" s="34"/>
      <c r="Y442" s="35"/>
      <c r="Z442" s="36">
        <v>319.40510816287434</v>
      </c>
    </row>
    <row r="443" spans="1:26" ht="13.5" customHeight="1" x14ac:dyDescent="0.15">
      <c r="A443" s="29">
        <v>439</v>
      </c>
      <c r="B443" s="30" t="s">
        <v>328</v>
      </c>
      <c r="C443" s="40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41">
        <v>9.0075802109698677E-2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9">
        <v>0.40321452261938107</v>
      </c>
      <c r="X444" s="34"/>
      <c r="Y444" s="35"/>
      <c r="Z444" s="39">
        <v>0.49329032472907974</v>
      </c>
    </row>
    <row r="445" spans="1:26" ht="27" customHeight="1" x14ac:dyDescent="0.15">
      <c r="A445" s="29">
        <v>441</v>
      </c>
      <c r="B445" s="30" t="s">
        <v>481</v>
      </c>
      <c r="C445" s="40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40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5"/>
      <c r="Z446" s="36"/>
    </row>
    <row r="447" spans="1:26" ht="13.5" customHeight="1" x14ac:dyDescent="0.15">
      <c r="A447" s="29">
        <v>443</v>
      </c>
      <c r="B447" s="30" t="s">
        <v>331</v>
      </c>
      <c r="C447" s="40"/>
      <c r="D447" s="33">
        <v>91.5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5"/>
      <c r="Z447" s="36">
        <v>91.5</v>
      </c>
    </row>
    <row r="448" spans="1:26" ht="13.5" customHeight="1" x14ac:dyDescent="0.15">
      <c r="A448" s="29">
        <v>444</v>
      </c>
      <c r="B448" s="30" t="s">
        <v>332</v>
      </c>
      <c r="C448" s="40"/>
      <c r="D448" s="33">
        <v>35.200000000000003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5"/>
      <c r="Z448" s="36">
        <v>35.200000000000003</v>
      </c>
    </row>
    <row r="449" spans="1:26" ht="13.5" customHeight="1" x14ac:dyDescent="0.15">
      <c r="A449" s="29">
        <v>445</v>
      </c>
      <c r="B449" s="30" t="s">
        <v>333</v>
      </c>
      <c r="C449" s="40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5"/>
      <c r="Z449" s="36"/>
    </row>
    <row r="450" spans="1:26" ht="13.5" customHeight="1" x14ac:dyDescent="0.15">
      <c r="A450" s="29">
        <v>446</v>
      </c>
      <c r="B450" s="30" t="s">
        <v>482</v>
      </c>
      <c r="C450" s="40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0.44769608929363408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5"/>
      <c r="Z451" s="39">
        <v>0.44769608929363408</v>
      </c>
    </row>
    <row r="452" spans="1:26" ht="27" customHeight="1" x14ac:dyDescent="0.15">
      <c r="A452" s="29">
        <v>448</v>
      </c>
      <c r="B452" s="30" t="s">
        <v>334</v>
      </c>
      <c r="C452" s="40">
        <v>31.979486272477313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5"/>
      <c r="Z452" s="36">
        <v>31.979486272477313</v>
      </c>
    </row>
    <row r="453" spans="1:26" ht="13.5" customHeight="1" x14ac:dyDescent="0.15">
      <c r="A453" s="29">
        <v>449</v>
      </c>
      <c r="B453" s="30" t="s">
        <v>335</v>
      </c>
      <c r="C453" s="40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40"/>
      <c r="D454" s="33">
        <v>36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5"/>
      <c r="Z454" s="36">
        <v>36</v>
      </c>
    </row>
    <row r="455" spans="1:26" ht="13.5" customHeight="1" x14ac:dyDescent="0.15">
      <c r="A455" s="29">
        <v>451</v>
      </c>
      <c r="B455" s="30" t="s">
        <v>484</v>
      </c>
      <c r="C455" s="40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6.2750092096144456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5"/>
      <c r="Z456" s="47">
        <v>6.2750092096144456</v>
      </c>
    </row>
    <row r="457" spans="1:26" ht="13.5" customHeight="1" x14ac:dyDescent="0.15">
      <c r="A457" s="29">
        <v>453</v>
      </c>
      <c r="B457" s="30" t="s">
        <v>338</v>
      </c>
      <c r="C457" s="31">
        <v>1.0661692917387142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117.76391799779101</v>
      </c>
      <c r="X457" s="34"/>
      <c r="Y457" s="35">
        <v>57.551567254344604</v>
      </c>
      <c r="Z457" s="36">
        <v>176.38165454387433</v>
      </c>
    </row>
    <row r="458" spans="1:26" ht="13.5" customHeight="1" x14ac:dyDescent="0.15">
      <c r="A458" s="29">
        <v>454</v>
      </c>
      <c r="B458" s="30" t="s">
        <v>485</v>
      </c>
      <c r="C458" s="37">
        <v>0.51304791525712035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5"/>
      <c r="Z458" s="39">
        <v>0.51304791525712035</v>
      </c>
    </row>
    <row r="459" spans="1:26" ht="13.5" customHeight="1" x14ac:dyDescent="0.15">
      <c r="A459" s="29">
        <v>455</v>
      </c>
      <c r="B459" s="30" t="s">
        <v>339</v>
      </c>
      <c r="C459" s="40">
        <v>77.432307019621689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264.53032587553247</v>
      </c>
      <c r="X459" s="34"/>
      <c r="Y459" s="35"/>
      <c r="Z459" s="36">
        <v>341.96263289515417</v>
      </c>
    </row>
    <row r="460" spans="1:26" ht="13.5" customHeight="1" x14ac:dyDescent="0.15">
      <c r="A460" s="29">
        <v>456</v>
      </c>
      <c r="B460" s="30" t="s">
        <v>340</v>
      </c>
      <c r="C460" s="40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5"/>
      <c r="Z460" s="36"/>
    </row>
    <row r="461" spans="1:26" ht="13.5" customHeight="1" x14ac:dyDescent="0.15">
      <c r="A461" s="29">
        <v>457</v>
      </c>
      <c r="B461" s="30" t="s">
        <v>341</v>
      </c>
      <c r="C461" s="40"/>
      <c r="D461" s="33"/>
      <c r="E461" s="33">
        <v>445.03818115457869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5"/>
      <c r="Z461" s="36">
        <v>445.03818115457869</v>
      </c>
    </row>
    <row r="462" spans="1:26" ht="13.5" customHeight="1" x14ac:dyDescent="0.15">
      <c r="A462" s="29">
        <v>458</v>
      </c>
      <c r="B462" s="30" t="s">
        <v>486</v>
      </c>
      <c r="C462" s="40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5"/>
      <c r="Z462" s="36"/>
    </row>
    <row r="463" spans="1:26" x14ac:dyDescent="0.15">
      <c r="A463" s="29">
        <v>459</v>
      </c>
      <c r="B463" s="30" t="s">
        <v>487</v>
      </c>
      <c r="C463" s="40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9">
        <v>0.70739072537117254</v>
      </c>
      <c r="X463" s="34"/>
      <c r="Y463" s="35"/>
      <c r="Z463" s="39">
        <v>0.70739072537117254</v>
      </c>
    </row>
    <row r="464" spans="1:26" x14ac:dyDescent="0.15">
      <c r="A464" s="29">
        <v>460</v>
      </c>
      <c r="B464" s="30" t="s">
        <v>488</v>
      </c>
      <c r="C464" s="37">
        <v>0.70799829905837386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5"/>
      <c r="Z464" s="39">
        <v>0.70799829905837386</v>
      </c>
    </row>
    <row r="465" spans="1:26" x14ac:dyDescent="0.15">
      <c r="A465" s="29">
        <v>461</v>
      </c>
      <c r="B465" s="30" t="s">
        <v>489</v>
      </c>
      <c r="C465" s="31">
        <v>1.9378161366188262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44">
        <v>1.6623508211844076</v>
      </c>
      <c r="X465" s="34"/>
      <c r="Y465" s="35"/>
      <c r="Z465" s="47">
        <v>3.6001669578032338</v>
      </c>
    </row>
    <row r="466" spans="1:26" x14ac:dyDescent="0.15">
      <c r="A466" s="29">
        <v>462</v>
      </c>
      <c r="B466" s="30" t="s">
        <v>490</v>
      </c>
      <c r="C466" s="51">
        <v>8.2428247452332609E-5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2">
        <v>3.5587366639902476E-4</v>
      </c>
      <c r="X466" s="34"/>
      <c r="Y466" s="35"/>
      <c r="Z466" s="46">
        <v>4.3830191385135737E-4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251592.90156161791</v>
      </c>
      <c r="D467" s="2">
        <f t="shared" si="0"/>
        <v>67222.718695652176</v>
      </c>
      <c r="E467" s="2">
        <f t="shared" si="0"/>
        <v>2561.5835727474032</v>
      </c>
      <c r="F467" s="2">
        <f t="shared" si="0"/>
        <v>8058.0682180063895</v>
      </c>
      <c r="G467" s="2">
        <f t="shared" si="0"/>
        <v>1313553.8627198006</v>
      </c>
      <c r="H467" s="2">
        <f t="shared" si="0"/>
        <v>16627.562157694218</v>
      </c>
      <c r="I467" s="2">
        <f t="shared" si="0"/>
        <v>349427.13272374403</v>
      </c>
      <c r="J467" s="2">
        <f t="shared" si="0"/>
        <v>54996.941971616361</v>
      </c>
      <c r="K467" s="2">
        <f t="shared" si="0"/>
        <v>17496.346582806797</v>
      </c>
      <c r="L467" s="2">
        <f t="shared" si="0"/>
        <v>6187.7272375211078</v>
      </c>
      <c r="M467" s="2">
        <f t="shared" si="0"/>
        <v>693477.74752148311</v>
      </c>
      <c r="N467" s="2">
        <f t="shared" si="0"/>
        <v>10642.057145239385</v>
      </c>
      <c r="O467" s="2">
        <f t="shared" si="0"/>
        <v>23241.845222400014</v>
      </c>
      <c r="P467" s="2">
        <f t="shared" si="0"/>
        <v>101473.29227560011</v>
      </c>
      <c r="Q467" s="2">
        <f t="shared" si="0"/>
        <v>3642.0423697165993</v>
      </c>
      <c r="R467" s="2">
        <f t="shared" si="0"/>
        <v>558.31391940800643</v>
      </c>
      <c r="S467" s="2">
        <f t="shared" si="0"/>
        <v>1672.5862108845797</v>
      </c>
      <c r="T467" s="2">
        <f t="shared" si="0"/>
        <v>40709.866451423055</v>
      </c>
      <c r="U467" s="3">
        <f>SUM(U5:U466)</f>
        <v>710.85973029489014</v>
      </c>
      <c r="V467" s="4">
        <f>SUM(V5:V246)+V247/10^6+SUM(V248:V466)</f>
        <v>75946.942923669092</v>
      </c>
      <c r="W467" s="4">
        <f>SUM(W5:W246)+W247/10^6+SUM(W248:W466)</f>
        <v>66337.251435849917</v>
      </c>
      <c r="X467" s="4">
        <f>SUM(X5:X246)+X247/10^6+SUM(X248:X466)</f>
        <v>2080.6833078646755</v>
      </c>
      <c r="Y467" s="5">
        <f>SUM(Y5:Y246)+Y247/10^6+SUM(Y248:Y466)</f>
        <v>38127.442117450744</v>
      </c>
      <c r="Z467" s="6">
        <f>SUM(Z5:Z246)+Z247/10^6+SUM(Z248:Z466)</f>
        <v>3145634.9170530559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総括表35</vt:lpstr>
      <vt:lpstr>総括表35!Print_Titles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2024-02-09T08:45:58Z</dcterms:modified>
</cp:coreProperties>
</file>