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84A15470-8930-4D4C-8877-3A6DB615E8BB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3" sheetId="21" r:id="rId1"/>
  </sheets>
  <definedNames>
    <definedName name="_xlnm._FilterDatabase" localSheetId="0" hidden="1">総括表33!$A$4:$FZ$325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総括表33!$1:$4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<sst xmlns="http://schemas.openxmlformats.org/spreadsheetml/2006/main" count="492" uniqueCount="491">
  <si>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</si>
  <si>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</si>
  <si>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</si>
  <si>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</si>
  <si>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</si>
  <si>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</si>
  <si>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</si>
  <si>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</si>
  <si>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</si>
  <si>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</si>
  <si>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</si>
  <si>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</si>
  <si>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</si>
  <si>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</si>
  <si>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</si>
  <si>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</si>
  <si>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</si>
  <si>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</si>
  <si>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</si>
  <si>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</si>
  <si>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</si>
  <si>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</si>
  <si>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</si>
  <si>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</si>
  <si>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</si>
  <si>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</si>
  <si>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</si>
  <si>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</si>
  <si>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</si>
  <si>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</si>
  <si>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</si>
  <si>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</si>
  <si>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</si>
  <si>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</si>
  <si>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</si>
  <si>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</si>
  <si>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</si>
  <si>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</si>
  <si>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</si>
  <si>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</si>
  <si>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</si>
  <si>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</si>
  <si>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</si>
  <si>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</si>
  <si>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</si>
  <si>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</si>
  <si>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</si>
  <si>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</si>
  <si>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</si>
  <si>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</si>
  <si>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</si>
  <si>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</si>
  <si>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</si>
  <si>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</si>
  <si>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</si>
  <si>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</si>
  <si>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</si>
  <si>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</si>
  <si>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</si>
  <si>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</si>
  <si>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</si>
  <si>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</si>
  <si>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</si>
  <si>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</si>
  <si>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</si>
  <si>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</si>
  <si>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</si>
  <si>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</si>
  <si>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</si>
  <si>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</si>
  <si>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</si>
  <si>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</si>
  <si>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</si>
  <si>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</si>
  <si>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</si>
  <si>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</si>
  <si>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</si>
  <si>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</si>
  <si>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</si>
  <si>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</si>
  <si>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</si>
  <si>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</si>
  <si>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</si>
  <si>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</si>
  <si>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</si>
  <si>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</si>
  <si>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</si>
  <si>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</si>
  <si>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</si>
  <si>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</si>
  <si>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</si>
  <si>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</si>
  <si>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</si>
  <si>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</si>
  <si>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</si>
  <si>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</si>
  <si>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</si>
  <si>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</si>
  <si>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</si>
  <si>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</si>
  <si>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</si>
  <si>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</si>
  <si>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</si>
  <si>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</si>
  <si>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</si>
  <si>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</si>
  <si>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</si>
  <si>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</si>
  <si>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</si>
  <si>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</si>
  <si>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</si>
  <si>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</si>
  <si>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</si>
  <si>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</si>
  <si>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</si>
  <si>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</si>
  <si>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</si>
  <si>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</si>
  <si>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</si>
  <si>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</si>
  <si>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</si>
  <si>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</si>
  <si>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</si>
  <si>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</si>
  <si>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</si>
  <si>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</si>
  <si>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</si>
  <si>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</si>
  <si>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</si>
  <si>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</si>
  <si>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</si>
  <si>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</si>
  <si>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</si>
  <si>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</si>
  <si>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</si>
  <si>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</si>
  <si>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</si>
  <si>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</si>
  <si>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</si>
  <si>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</si>
  <si>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</si>
  <si>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</si>
  <si>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</si>
  <si>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</si>
  <si>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</si>
  <si>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</si>
  <si>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</si>
  <si>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</si>
  <si>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</si>
  <si>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</si>
  <si>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</si>
  <si>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</si>
  <si>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</si>
  <si>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</si>
  <si>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</si>
  <si>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</si>
  <si>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</si>
  <si>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</si>
  <si>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</si>
  <si>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</si>
  <si>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</si>
  <si>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</si>
  <si>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</si>
  <si>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</si>
  <si>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</si>
  <si>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</si>
  <si>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</si>
  <si>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</si>
  <si>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</si>
  <si>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</si>
  <si>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</si>
  <si>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</si>
  <si>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</si>
  <si>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</si>
  <si>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</si>
  <si>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</si>
  <si>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</si>
  <si>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</si>
  <si>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</si>
  <si>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</si>
  <si>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</si>
  <si>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</si>
  <si>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</si>
  <si>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</si>
  <si>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</si>
  <si>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</si>
  <si>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</si>
  <si>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</si>
  <si>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</si>
  <si>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</si>
  <si>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</si>
  <si>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</si>
  <si>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</si>
  <si>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</si>
  <si>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</si>
  <si>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</si>
  <si>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</si>
  <si>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</si>
  <si>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</si>
  <si>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</si>
  <si>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</si>
  <si>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</si>
  <si>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</si>
  <si>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</si>
  <si>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</si>
  <si>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</si>
  <si>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</si>
  <si>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</si>
  <si>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</si>
  <si>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</si>
  <si>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</si>
  <si>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</si>
  <si>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</si>
  <si>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</si>
  <si>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</si>
  <si>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</si>
  <si>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</si>
  <si>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</si>
  <si>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</si>
  <si>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</si>
  <si>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</si>
  <si>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</si>
  <si>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</si>
  <si>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</si>
  <si>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</si>
  <si>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</si>
  <si>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</si>
  <si>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</si>
  <si>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</si>
  <si>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</si>
  <si>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</si>
  <si>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</si>
  <si>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</si>
  <si>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</si>
  <si>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</si>
  <si>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</si>
  <si>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</si>
  <si>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</si>
  <si>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</si>
  <si>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</si>
  <si>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</si>
  <si>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</si>
  <si>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</si>
  <si>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</si>
  <si>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</si>
  <si>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</si>
  <si>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</si>
  <si>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</si>
  <si>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</si>
  <si>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</si>
  <si>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</si>
  <si>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</si>
  <si>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</si>
  <si>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</si>
  <si>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</si>
  <si>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</si>
  <si>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</si>
  <si>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</si>
  <si>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</si>
  <si>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</si>
  <si>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</si>
  <si>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</si>
  <si>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</si>
  <si>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</si>
  <si>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</si>
  <si>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</si>
  <si>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</si>
  <si>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</si>
  <si>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</si>
  <si>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</si>
  <si>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</si>
  <si>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</si>
  <si>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</si>
  <si>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</si>
  <si>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</si>
  <si>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</si>
  <si>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</si>
  <si>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</si>
  <si>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</si>
  <si>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</si>
  <si>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</si>
  <si>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</si>
  <si>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</si>
  <si>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</si>
  <si>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</si>
  <si>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</si>
  <si>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</si>
  <si>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</si>
  <si>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</si>
  <si>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</si>
  <si>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</si>
  <si>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</si>
  <si>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</si>
  <si>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</si>
  <si>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</si>
  <si>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</si>
  <si>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</si>
  <si>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</si>
  <si>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</si>
  <si>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</si>
  <si>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</si>
  <si>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</si>
  <si>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</si>
  <si>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</si>
  <si>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</si>
  <si>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</si>
  <si>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</si>
  <si>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</si>
  <si>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</si>
  <si>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</si>
  <si>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</si>
  <si>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</si>
  <si>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</si>
  <si>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</si>
  <si>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</si>
  <si>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</si>
  <si>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</si>
  <si>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</si>
  <si>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</si>
  <si>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</si>
  <si>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</si>
  <si>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</si>
  <si>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</si>
  <si>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</si>
  <si>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</si>
  <si>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</si>
  <si>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</si>
  <si>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</si>
  <si>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</si>
  <si>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</si>
  <si>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</si>
  <si>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</si>
  <si>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</si>
  <si>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</si>
  <si>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</si>
  <si>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</si>
  <si>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</si>
  <si>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</si>
  <si>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</si>
  <si>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</si>
  <si>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</si>
  <si>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</si>
  <si>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総括表33　排出源別・対象化学物質別の排出量推計結果（2022年度：岡山県）［１．対象業種を営む事業者からのすそ切り以下～23.産業廃棄物焼却施設］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</si>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</sst>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00"/>
    <numFmt numFmtId="179" formatCode="0.0000"/>
    <numFmt numFmtId="180" formatCode="0.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8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17.753682192162817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20.865595918423683</v>
      </c>
      <c r="X5" s="33">
        <v>17.938497529686209</v>
      </c>
      <c r="Y5" s="34">
        <v>1433.527263376968</v>
      </c>
      <c r="Z5" s="35">
        <v>1490.0850390172407</v>
      </c>
    </row>
    <row r="6" spans="1:26" ht="13.5" customHeight="1" x14ac:dyDescent="0.15">
      <c r="A6" s="29">
        <v>2</v>
      </c>
      <c r="B6" s="30" t="s">
        <v>27</v>
      </c>
      <c r="C6" s="36">
        <v>0.50399663267690054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5.1358466726846644E-2</v>
      </c>
      <c r="X6" s="33"/>
      <c r="Y6" s="34"/>
      <c r="Z6" s="38">
        <v>0.55535509940374717</v>
      </c>
    </row>
    <row r="7" spans="1:26" ht="13.5" customHeight="1" x14ac:dyDescent="0.15">
      <c r="A7" s="29">
        <v>3</v>
      </c>
      <c r="B7" s="30" t="s">
        <v>28</v>
      </c>
      <c r="C7" s="31">
        <v>11.870505120109188</v>
      </c>
      <c r="D7" s="32"/>
      <c r="E7" s="32"/>
      <c r="F7" s="32">
        <v>297.03606353732562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7">
        <v>6.489704364923754E-2</v>
      </c>
      <c r="X7" s="33"/>
      <c r="Y7" s="34"/>
      <c r="Z7" s="35">
        <v>308.97146570108407</v>
      </c>
    </row>
    <row r="8" spans="1:26" ht="13.5" customHeight="1" x14ac:dyDescent="0.15">
      <c r="A8" s="29">
        <v>4</v>
      </c>
      <c r="B8" s="30" t="s">
        <v>29</v>
      </c>
      <c r="C8" s="31">
        <v>26.738999624764148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6.566899223733827E-2</v>
      </c>
      <c r="X8" s="33"/>
      <c r="Y8" s="34"/>
      <c r="Z8" s="35">
        <v>26.804668617001486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297.03606353732562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297.03606353732562</v>
      </c>
    </row>
    <row r="10" spans="1:26" ht="13.5" customHeight="1" x14ac:dyDescent="0.15">
      <c r="A10" s="29">
        <v>6</v>
      </c>
      <c r="B10" s="30" t="s">
        <v>31</v>
      </c>
      <c r="C10" s="39">
        <v>1.6204115377100616E-2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0">
        <v>6.7611383751879032E-4</v>
      </c>
      <c r="X10" s="33"/>
      <c r="Y10" s="34"/>
      <c r="Z10" s="41">
        <v>1.6880229214619406E-2</v>
      </c>
    </row>
    <row r="11" spans="1:26" ht="13.5" customHeight="1" x14ac:dyDescent="0.15">
      <c r="A11" s="29">
        <v>7</v>
      </c>
      <c r="B11" s="30" t="s">
        <v>32</v>
      </c>
      <c r="C11" s="31">
        <v>51.747825972514612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7">
        <v>7.3876808356500512E-2</v>
      </c>
      <c r="X11" s="33"/>
      <c r="Y11" s="34"/>
      <c r="Z11" s="35">
        <v>51.821702780871114</v>
      </c>
    </row>
    <row r="12" spans="1:26" ht="13.5" customHeight="1" x14ac:dyDescent="0.15">
      <c r="A12" s="29">
        <v>8</v>
      </c>
      <c r="B12" s="30" t="s">
        <v>33</v>
      </c>
      <c r="C12" s="39">
        <v>1.9619248724034595E-2</v>
      </c>
      <c r="D12" s="32"/>
      <c r="E12" s="32"/>
      <c r="F12" s="32">
        <v>297.03606353732562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0">
        <v>8.5491941937504358E-4</v>
      </c>
      <c r="X12" s="33"/>
      <c r="Y12" s="34"/>
      <c r="Z12" s="35">
        <v>297.05653770546905</v>
      </c>
    </row>
    <row r="13" spans="1:26" ht="13.5" customHeight="1" x14ac:dyDescent="0.15">
      <c r="A13" s="29">
        <v>9</v>
      </c>
      <c r="B13" s="30" t="s">
        <v>34</v>
      </c>
      <c r="C13" s="42">
        <v>1.2165037484851602</v>
      </c>
      <c r="D13" s="32"/>
      <c r="E13" s="32"/>
      <c r="F13" s="32"/>
      <c r="G13" s="32"/>
      <c r="H13" s="32"/>
      <c r="I13" s="32"/>
      <c r="J13" s="32"/>
      <c r="K13" s="32"/>
      <c r="L13" s="32">
        <v>127.99905051620001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7">
        <v>9.8259909241390671E-3</v>
      </c>
      <c r="X13" s="33"/>
      <c r="Y13" s="34"/>
      <c r="Z13" s="35">
        <v>129.22538025560931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68.842604207395212</v>
      </c>
      <c r="L14" s="32">
        <v>414.02547614900442</v>
      </c>
      <c r="M14" s="32">
        <v>3691.3042411963384</v>
      </c>
      <c r="N14" s="32">
        <v>22.864470546339181</v>
      </c>
      <c r="O14" s="32">
        <v>845.48959544550053</v>
      </c>
      <c r="P14" s="32">
        <v>49.217765642735898</v>
      </c>
      <c r="Q14" s="32">
        <v>246.01351914796697</v>
      </c>
      <c r="R14" s="32"/>
      <c r="S14" s="32"/>
      <c r="T14" s="32"/>
      <c r="U14" s="32"/>
      <c r="V14" s="33"/>
      <c r="W14" s="33"/>
      <c r="X14" s="33"/>
      <c r="Y14" s="34"/>
      <c r="Z14" s="35">
        <v>5337.7576723352804</v>
      </c>
    </row>
    <row r="15" spans="1:26" ht="13.5" customHeight="1" x14ac:dyDescent="0.15">
      <c r="A15" s="29">
        <v>11</v>
      </c>
      <c r="B15" s="30" t="s">
        <v>36</v>
      </c>
      <c r="C15" s="36">
        <v>0.19478552723947912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38">
        <v>0.19478552723947912</v>
      </c>
    </row>
    <row r="16" spans="1:26" ht="13.5" customHeight="1" x14ac:dyDescent="0.15">
      <c r="A16" s="29">
        <v>12</v>
      </c>
      <c r="B16" s="30" t="s">
        <v>37</v>
      </c>
      <c r="C16" s="36">
        <v>0.68489479922600982</v>
      </c>
      <c r="D16" s="32"/>
      <c r="E16" s="32"/>
      <c r="F16" s="32"/>
      <c r="G16" s="32"/>
      <c r="H16" s="32"/>
      <c r="I16" s="32"/>
      <c r="J16" s="32"/>
      <c r="K16" s="32">
        <v>326.29890473270194</v>
      </c>
      <c r="L16" s="32">
        <v>2274.4998465345329</v>
      </c>
      <c r="M16" s="32">
        <v>22382.720584571871</v>
      </c>
      <c r="N16" s="32">
        <v>120.38327578333941</v>
      </c>
      <c r="O16" s="32">
        <v>3551.2653628939734</v>
      </c>
      <c r="P16" s="32">
        <v>4305.9245238619378</v>
      </c>
      <c r="Q16" s="32">
        <v>328.01802553062271</v>
      </c>
      <c r="R16" s="32">
        <v>204.63753976338452</v>
      </c>
      <c r="S16" s="32"/>
      <c r="T16" s="32"/>
      <c r="U16" s="32"/>
      <c r="V16" s="33"/>
      <c r="W16" s="37">
        <v>2.3489394284308684E-3</v>
      </c>
      <c r="X16" s="33"/>
      <c r="Y16" s="34">
        <v>566.25930639788544</v>
      </c>
      <c r="Z16" s="35">
        <v>34060.694613808904</v>
      </c>
    </row>
    <row r="17" spans="1:26" ht="13.5" customHeight="1" x14ac:dyDescent="0.15">
      <c r="A17" s="29">
        <v>13</v>
      </c>
      <c r="B17" s="30" t="s">
        <v>38</v>
      </c>
      <c r="C17" s="31">
        <v>95.907949946517206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1849.9922826884458</v>
      </c>
      <c r="X17" s="33"/>
      <c r="Y17" s="34"/>
      <c r="Z17" s="35">
        <v>1945.900232634963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39">
        <v>7.8474580595293605E-3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1">
        <v>7.8474580595293605E-3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39">
        <v>7.5631877293170197E-2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7">
        <v>7.856522649747729E-3</v>
      </c>
      <c r="X22" s="33"/>
      <c r="Y22" s="34"/>
      <c r="Z22" s="41">
        <v>8.3488399942917929E-2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408.51266373747779</v>
      </c>
      <c r="D24" s="32"/>
      <c r="E24" s="32"/>
      <c r="F24" s="32"/>
      <c r="G24" s="32"/>
      <c r="H24" s="32"/>
      <c r="I24" s="32">
        <v>43816.4128747305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33218.677470805247</v>
      </c>
      <c r="X24" s="33"/>
      <c r="Y24" s="34"/>
      <c r="Z24" s="35">
        <v>77443.603009273225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62</v>
      </c>
      <c r="E26" s="32">
        <v>36.540156754488848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98.540156754488848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43">
        <v>4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44">
        <v>4</v>
      </c>
    </row>
    <row r="34" spans="1:26" ht="40.5" customHeight="1" x14ac:dyDescent="0.15">
      <c r="A34" s="29">
        <v>30</v>
      </c>
      <c r="B34" s="30" t="s">
        <v>51</v>
      </c>
      <c r="C34" s="31">
        <v>6627.9897969279909</v>
      </c>
      <c r="D34" s="32">
        <v>7721.6620000000012</v>
      </c>
      <c r="E34" s="32">
        <v>117.17873778504992</v>
      </c>
      <c r="F34" s="32"/>
      <c r="G34" s="32"/>
      <c r="H34" s="32"/>
      <c r="I34" s="32">
        <v>86830.918772268982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19735.613391215156</v>
      </c>
      <c r="X34" s="33"/>
      <c r="Y34" s="34"/>
      <c r="Z34" s="35">
        <v>121033.36269819718</v>
      </c>
    </row>
    <row r="35" spans="1:26" ht="13.5" customHeight="1" x14ac:dyDescent="0.15">
      <c r="A35" s="29">
        <v>31</v>
      </c>
      <c r="B35" s="30" t="s">
        <v>52</v>
      </c>
      <c r="C35" s="31">
        <v>42.560651388619796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5">
        <v>0.30012149970165902</v>
      </c>
      <c r="W35" s="33">
        <v>93.335343221910009</v>
      </c>
      <c r="X35" s="33"/>
      <c r="Y35" s="34">
        <v>30.157602876090621</v>
      </c>
      <c r="Z35" s="35">
        <v>166.35371898632206</v>
      </c>
    </row>
    <row r="36" spans="1:26" ht="13.5" customHeight="1" x14ac:dyDescent="0.15">
      <c r="A36" s="29">
        <v>32</v>
      </c>
      <c r="B36" s="30" t="s">
        <v>350</v>
      </c>
      <c r="C36" s="46">
        <v>2.5941879744534248E-4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7">
        <v>2.5941879744534248E-4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4"/>
      <c r="Z37" s="35"/>
    </row>
    <row r="38" spans="1:26" ht="27" customHeight="1" x14ac:dyDescent="0.15">
      <c r="A38" s="29">
        <v>34</v>
      </c>
      <c r="B38" s="30" t="s">
        <v>351</v>
      </c>
      <c r="C38" s="36">
        <v>0.7407789578131514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8">
        <v>0.7407789578131514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3601.8316312923625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3601.8316312923625</v>
      </c>
    </row>
    <row r="41" spans="1:26" ht="13.5" customHeight="1" x14ac:dyDescent="0.15">
      <c r="A41" s="29">
        <v>37</v>
      </c>
      <c r="B41" s="30" t="s">
        <v>55</v>
      </c>
      <c r="C41" s="39">
        <v>2.5289602158042657E-2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8">
        <v>1.5321366416184401</v>
      </c>
      <c r="X41" s="33"/>
      <c r="Y41" s="34"/>
      <c r="Z41" s="44">
        <v>1.5574262437764828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60</v>
      </c>
    </row>
    <row r="45" spans="1:26" ht="13.5" customHeight="1" x14ac:dyDescent="0.15">
      <c r="A45" s="29">
        <v>41</v>
      </c>
      <c r="B45" s="30" t="s">
        <v>57</v>
      </c>
      <c r="C45" s="31"/>
      <c r="D45" s="32">
        <v>372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372</v>
      </c>
    </row>
    <row r="46" spans="1:26" ht="13.5" customHeight="1" x14ac:dyDescent="0.15">
      <c r="A46" s="29">
        <v>42</v>
      </c>
      <c r="B46" s="30" t="s">
        <v>355</v>
      </c>
      <c r="C46" s="42">
        <v>7.6174822323896114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44">
        <v>7.6174822323896114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6">
        <v>4.4911811207863021E-4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0.18944934157056859</v>
      </c>
      <c r="Z48" s="38">
        <v>0.18989845968264721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42.000000000000007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42.000000000000007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200.99999999999997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200.99999999999997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230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230</v>
      </c>
    </row>
    <row r="54" spans="1:26" ht="13.5" customHeight="1" x14ac:dyDescent="0.15">
      <c r="A54" s="29">
        <v>50</v>
      </c>
      <c r="B54" s="30" t="s">
        <v>62</v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/>
    </row>
    <row r="55" spans="1:26" ht="13.5" customHeight="1" x14ac:dyDescent="0.15">
      <c r="A55" s="29">
        <v>51</v>
      </c>
      <c r="B55" s="30" t="s">
        <v>63</v>
      </c>
      <c r="C55" s="31">
        <v>56.538256470118895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5">
        <v>0.52125726335874212</v>
      </c>
      <c r="X55" s="33"/>
      <c r="Y55" s="34"/>
      <c r="Z55" s="35">
        <v>57.059513733477637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80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80</v>
      </c>
    </row>
    <row r="57" spans="1:26" ht="13.5" customHeight="1" x14ac:dyDescent="0.15">
      <c r="A57" s="29">
        <v>53</v>
      </c>
      <c r="B57" s="30" t="s">
        <v>65</v>
      </c>
      <c r="C57" s="31">
        <v>63206.99607512966</v>
      </c>
      <c r="D57" s="32">
        <v>6029.6200000000008</v>
      </c>
      <c r="E57" s="32">
        <v>101.229167778662</v>
      </c>
      <c r="F57" s="32"/>
      <c r="G57" s="32">
        <v>101703.01486794435</v>
      </c>
      <c r="H57" s="32"/>
      <c r="I57" s="32"/>
      <c r="J57" s="32"/>
      <c r="K57" s="32">
        <v>571.65139501198109</v>
      </c>
      <c r="L57" s="32"/>
      <c r="M57" s="32">
        <v>51164.782850948039</v>
      </c>
      <c r="N57" s="32">
        <v>1395.1937566556362</v>
      </c>
      <c r="O57" s="32">
        <v>594.72638455888728</v>
      </c>
      <c r="P57" s="32">
        <v>4324.7666572349999</v>
      </c>
      <c r="Q57" s="32">
        <v>82.004506382655677</v>
      </c>
      <c r="R57" s="32"/>
      <c r="S57" s="32"/>
      <c r="T57" s="32"/>
      <c r="U57" s="32"/>
      <c r="V57" s="33"/>
      <c r="W57" s="33">
        <v>27.981870553748077</v>
      </c>
      <c r="X57" s="33"/>
      <c r="Y57" s="34">
        <v>80.019385096757276</v>
      </c>
      <c r="Z57" s="35">
        <v>229281.98691729541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96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96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462.78906498541966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80.666562329269098</v>
      </c>
      <c r="X60" s="33"/>
      <c r="Y60" s="34"/>
      <c r="Z60" s="35">
        <v>543.45562731468874</v>
      </c>
    </row>
    <row r="61" spans="1:26" ht="13.5" customHeight="1" x14ac:dyDescent="0.15">
      <c r="A61" s="29">
        <v>57</v>
      </c>
      <c r="B61" s="30" t="s">
        <v>68</v>
      </c>
      <c r="C61" s="31">
        <v>819.09120488574922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7">
        <v>9.2988708002562898E-2</v>
      </c>
      <c r="X61" s="33"/>
      <c r="Y61" s="34"/>
      <c r="Z61" s="35">
        <v>819.18419359375173</v>
      </c>
    </row>
    <row r="62" spans="1:26" ht="13.5" customHeight="1" x14ac:dyDescent="0.15">
      <c r="A62" s="29">
        <v>58</v>
      </c>
      <c r="B62" s="30" t="s">
        <v>69</v>
      </c>
      <c r="C62" s="31">
        <v>49.479677544418458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5">
        <v>0.15023545447596354</v>
      </c>
      <c r="X62" s="33"/>
      <c r="Y62" s="34"/>
      <c r="Z62" s="35">
        <v>49.629912998894419</v>
      </c>
    </row>
    <row r="63" spans="1:26" ht="13.5" customHeight="1" x14ac:dyDescent="0.15">
      <c r="A63" s="29">
        <v>59</v>
      </c>
      <c r="B63" s="30" t="s">
        <v>70</v>
      </c>
      <c r="C63" s="39">
        <v>5.7909418107154199E-2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7">
        <v>1.2636983236593356E-3</v>
      </c>
      <c r="X63" s="33"/>
      <c r="Y63" s="34"/>
      <c r="Z63" s="41">
        <v>5.9173116430813535E-2</v>
      </c>
    </row>
    <row r="64" spans="1:26" ht="13.5" customHeight="1" x14ac:dyDescent="0.15">
      <c r="A64" s="29">
        <v>60</v>
      </c>
      <c r="B64" s="30" t="s">
        <v>71</v>
      </c>
      <c r="C64" s="42">
        <v>1.8548075326283222</v>
      </c>
      <c r="D64" s="32"/>
      <c r="E64" s="32"/>
      <c r="F64" s="32"/>
      <c r="G64" s="32"/>
      <c r="H64" s="32"/>
      <c r="I64" s="32">
        <v>26.81003014884638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66.074386542693858</v>
      </c>
      <c r="X64" s="33"/>
      <c r="Y64" s="34"/>
      <c r="Z64" s="35">
        <v>94.739224224168566</v>
      </c>
    </row>
    <row r="65" spans="1:26" ht="13.5" customHeight="1" x14ac:dyDescent="0.15">
      <c r="A65" s="29">
        <v>61</v>
      </c>
      <c r="B65" s="30" t="s">
        <v>72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/>
    </row>
    <row r="66" spans="1:26" ht="13.5" customHeight="1" x14ac:dyDescent="0.15">
      <c r="A66" s="29">
        <v>62</v>
      </c>
      <c r="B66" s="30" t="s">
        <v>73</v>
      </c>
      <c r="C66" s="31"/>
      <c r="D66" s="32">
        <v>5085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5085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3080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3080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596.24</v>
      </c>
      <c r="E68" s="32">
        <v>79.013475781232358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675.2534757812324</v>
      </c>
    </row>
    <row r="69" spans="1:26" ht="13.5" customHeight="1" x14ac:dyDescent="0.15">
      <c r="A69" s="29">
        <v>65</v>
      </c>
      <c r="B69" s="30" t="s">
        <v>360</v>
      </c>
      <c r="C69" s="39">
        <v>5.8503417445886011E-2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1">
        <v>5.8503417445886011E-2</v>
      </c>
    </row>
    <row r="70" spans="1:26" ht="13.5" customHeight="1" x14ac:dyDescent="0.15">
      <c r="A70" s="29">
        <v>66</v>
      </c>
      <c r="B70" s="30" t="s">
        <v>361</v>
      </c>
      <c r="C70" s="42">
        <v>5.7874687140862573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44">
        <v>5.7874687140862573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39">
        <v>3.6883536250931909E-2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1">
        <v>3.6883536250931909E-2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12.308999999999999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12.308999999999999</v>
      </c>
    </row>
    <row r="75" spans="1:26" ht="13.5" customHeight="1" x14ac:dyDescent="0.15">
      <c r="A75" s="29">
        <v>71</v>
      </c>
      <c r="B75" s="30" t="s">
        <v>78</v>
      </c>
      <c r="C75" s="36">
        <v>0.60629421045956455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38">
        <v>0.60629421045956455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39">
        <v>9.4795559275865901E-2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0">
        <v>1.2604589211446016E-4</v>
      </c>
      <c r="X77" s="33"/>
      <c r="Y77" s="34"/>
      <c r="Z77" s="41">
        <v>9.4921605167980358E-2</v>
      </c>
    </row>
    <row r="78" spans="1:26" ht="13.5" customHeight="1" x14ac:dyDescent="0.15">
      <c r="A78" s="29">
        <v>74</v>
      </c>
      <c r="B78" s="30" t="s">
        <v>365</v>
      </c>
      <c r="C78" s="36">
        <v>0.46486813150151979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8">
        <v>0.46486813150151979</v>
      </c>
    </row>
    <row r="79" spans="1:26" ht="13.5" customHeight="1" x14ac:dyDescent="0.15">
      <c r="A79" s="29">
        <v>75</v>
      </c>
      <c r="B79" s="30" t="s">
        <v>80</v>
      </c>
      <c r="C79" s="39">
        <v>1.1225226848532872E-2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5">
        <v>0.64605101777883445</v>
      </c>
      <c r="W79" s="37">
        <v>1.0377829097263872E-2</v>
      </c>
      <c r="X79" s="33">
        <v>12.635478617280857</v>
      </c>
      <c r="Y79" s="34">
        <v>21.601581145449224</v>
      </c>
      <c r="Z79" s="35">
        <v>34.904713836454711</v>
      </c>
    </row>
    <row r="80" spans="1:26" ht="13.5" customHeight="1" x14ac:dyDescent="0.15">
      <c r="A80" s="29">
        <v>76</v>
      </c>
      <c r="B80" s="30" t="s">
        <v>81</v>
      </c>
      <c r="C80" s="42">
        <v>2.9680932752151175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48">
        <v>1.709818390998554</v>
      </c>
      <c r="X80" s="33"/>
      <c r="Y80" s="34"/>
      <c r="Z80" s="44">
        <v>4.6779116662136717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82469.010730902562</v>
      </c>
      <c r="D84" s="32">
        <v>7822.24</v>
      </c>
      <c r="E84" s="32">
        <v>273.73848195909079</v>
      </c>
      <c r="F84" s="32">
        <v>761.33432763549524</v>
      </c>
      <c r="G84" s="32">
        <v>201296.11036716608</v>
      </c>
      <c r="H84" s="32">
        <v>32249.405170946004</v>
      </c>
      <c r="I84" s="32"/>
      <c r="J84" s="32"/>
      <c r="K84" s="32">
        <v>2942.3021559721933</v>
      </c>
      <c r="L84" s="32"/>
      <c r="M84" s="32">
        <v>203172.57868286775</v>
      </c>
      <c r="N84" s="32">
        <v>4337.4381641984555</v>
      </c>
      <c r="O84" s="32">
        <v>2714.4536939562486</v>
      </c>
      <c r="P84" s="32">
        <v>11907.102812548319</v>
      </c>
      <c r="Q84" s="32">
        <v>328.01802553062271</v>
      </c>
      <c r="R84" s="32">
        <v>120.1231778342853</v>
      </c>
      <c r="S84" s="32"/>
      <c r="T84" s="32"/>
      <c r="U84" s="32"/>
      <c r="V84" s="33"/>
      <c r="W84" s="33">
        <v>15.441692848055954</v>
      </c>
      <c r="X84" s="33"/>
      <c r="Y84" s="34">
        <v>413.75999821508634</v>
      </c>
      <c r="Z84" s="35">
        <v>550823.05748258031</v>
      </c>
    </row>
    <row r="85" spans="1:26" ht="13.5" customHeight="1" x14ac:dyDescent="0.15">
      <c r="A85" s="29">
        <v>81</v>
      </c>
      <c r="B85" s="30" t="s">
        <v>84</v>
      </c>
      <c r="C85" s="50">
        <v>7.033598819097078E-5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51">
        <v>7.033598819097078E-5</v>
      </c>
    </row>
    <row r="86" spans="1:26" ht="13.5" customHeight="1" x14ac:dyDescent="0.15">
      <c r="A86" s="29">
        <v>82</v>
      </c>
      <c r="B86" s="30" t="s">
        <v>85</v>
      </c>
      <c r="C86" s="31">
        <v>18.44176123552872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16.355575860969971</v>
      </c>
      <c r="X86" s="33"/>
      <c r="Y86" s="34">
        <v>21.718998522021081</v>
      </c>
      <c r="Z86" s="35">
        <v>56.516335618519776</v>
      </c>
    </row>
    <row r="87" spans="1:26" ht="13.5" customHeight="1" x14ac:dyDescent="0.15">
      <c r="A87" s="29">
        <v>83</v>
      </c>
      <c r="B87" s="30" t="s">
        <v>86</v>
      </c>
      <c r="C87" s="31">
        <v>896.03576311030406</v>
      </c>
      <c r="D87" s="32"/>
      <c r="E87" s="52">
        <v>0.36937740442212108</v>
      </c>
      <c r="F87" s="32"/>
      <c r="G87" s="32"/>
      <c r="H87" s="32"/>
      <c r="I87" s="32"/>
      <c r="J87" s="32"/>
      <c r="K87" s="32"/>
      <c r="L87" s="32"/>
      <c r="M87" s="32">
        <v>1069.9367869659213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29.88964775832493</v>
      </c>
      <c r="X87" s="33"/>
      <c r="Y87" s="34"/>
      <c r="Z87" s="35">
        <v>1996.2315752389723</v>
      </c>
    </row>
    <row r="88" spans="1:26" ht="13.5" customHeight="1" x14ac:dyDescent="0.15">
      <c r="A88" s="29">
        <v>84</v>
      </c>
      <c r="B88" s="30" t="s">
        <v>87</v>
      </c>
      <c r="C88" s="39">
        <v>5.4676567472939697E-2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7">
        <v>3.4299176876722566E-3</v>
      </c>
      <c r="X88" s="33"/>
      <c r="Y88" s="34"/>
      <c r="Z88" s="41">
        <v>5.8106485160611954E-2</v>
      </c>
    </row>
    <row r="89" spans="1:26" ht="13.5" customHeight="1" x14ac:dyDescent="0.15">
      <c r="A89" s="29">
        <v>85</v>
      </c>
      <c r="B89" s="30" t="s">
        <v>88</v>
      </c>
      <c r="C89" s="31">
        <v>11.065618865689959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7">
        <v>5.0846177508571899E-2</v>
      </c>
      <c r="X89" s="33"/>
      <c r="Y89" s="34"/>
      <c r="Z89" s="35">
        <v>11.116465043198531</v>
      </c>
    </row>
    <row r="90" spans="1:26" ht="13.5" customHeight="1" x14ac:dyDescent="0.15">
      <c r="A90" s="29">
        <v>86</v>
      </c>
      <c r="B90" s="30" t="s">
        <v>89</v>
      </c>
      <c r="C90" s="42">
        <v>4.0371620002240691</v>
      </c>
      <c r="D90" s="32"/>
      <c r="E90" s="32">
        <v>92.732636670024561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5">
        <v>0.66473639137154583</v>
      </c>
      <c r="X90" s="33"/>
      <c r="Y90" s="34"/>
      <c r="Z90" s="35">
        <v>97.434535061620181</v>
      </c>
    </row>
    <row r="91" spans="1:26" ht="13.5" customHeight="1" x14ac:dyDescent="0.15">
      <c r="A91" s="29">
        <v>87</v>
      </c>
      <c r="B91" s="30" t="s">
        <v>90</v>
      </c>
      <c r="C91" s="42">
        <v>5.7515424291792607</v>
      </c>
      <c r="D91" s="32"/>
      <c r="E91" s="52">
        <v>0.24071094188174891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48">
        <v>6.7922234143007039</v>
      </c>
      <c r="W91" s="48">
        <v>2.5619822714978353</v>
      </c>
      <c r="X91" s="33">
        <v>48.339319502798126</v>
      </c>
      <c r="Y91" s="34">
        <v>19.976637727686903</v>
      </c>
      <c r="Z91" s="35">
        <v>83.662416287344584</v>
      </c>
    </row>
    <row r="92" spans="1:26" ht="13.5" customHeight="1" x14ac:dyDescent="0.15">
      <c r="A92" s="29">
        <v>88</v>
      </c>
      <c r="B92" s="30" t="s">
        <v>91</v>
      </c>
      <c r="C92" s="42">
        <v>2.6397685647576523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44">
        <v>2.6397685647576523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>
        <v>323.40000000000003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>
        <v>323.40000000000003</v>
      </c>
    </row>
    <row r="95" spans="1:26" ht="13.5" customHeight="1" x14ac:dyDescent="0.15">
      <c r="A95" s="29">
        <v>91</v>
      </c>
      <c r="B95" s="30" t="s">
        <v>94</v>
      </c>
      <c r="C95" s="31"/>
      <c r="D95" s="32">
        <v>80.000000000000014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80.000000000000014</v>
      </c>
    </row>
    <row r="96" spans="1:26" ht="13.5" customHeight="1" x14ac:dyDescent="0.15">
      <c r="A96" s="29">
        <v>92</v>
      </c>
      <c r="B96" s="30" t="s">
        <v>95</v>
      </c>
      <c r="C96" s="31"/>
      <c r="D96" s="32">
        <v>15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15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1057.2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>
        <v>1057.2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5">
        <v>0.61671208072500006</v>
      </c>
      <c r="Y98" s="34"/>
      <c r="Z98" s="38">
        <v>0.61671208072500006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642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642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54.390000000000015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54.390000000000015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1614.6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1614.6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300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300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5207.7211002551039</v>
      </c>
      <c r="U107" s="32"/>
      <c r="V107" s="33"/>
      <c r="W107" s="33"/>
      <c r="X107" s="33"/>
      <c r="Y107" s="34"/>
      <c r="Z107" s="35">
        <v>5207.7211002551039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12221.622761093888</v>
      </c>
      <c r="U108" s="32"/>
      <c r="V108" s="33"/>
      <c r="W108" s="33"/>
      <c r="X108" s="33"/>
      <c r="Y108" s="34"/>
      <c r="Z108" s="35">
        <v>12221.622761093888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1139.75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1139.75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>
        <v>51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>
        <v>51</v>
      </c>
    </row>
    <row r="118" spans="1:26" ht="13.5" customHeight="1" x14ac:dyDescent="0.15">
      <c r="A118" s="29">
        <v>114</v>
      </c>
      <c r="B118" s="30" t="s">
        <v>107</v>
      </c>
      <c r="C118" s="31"/>
      <c r="D118" s="32">
        <v>38.799999999999997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>
        <v>38.799999999999997</v>
      </c>
    </row>
    <row r="119" spans="1:26" ht="13.5" customHeight="1" x14ac:dyDescent="0.15">
      <c r="A119" s="29">
        <v>115</v>
      </c>
      <c r="B119" s="30" t="s">
        <v>108</v>
      </c>
      <c r="C119" s="31"/>
      <c r="D119" s="32">
        <v>2575.9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2575.9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20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20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784</v>
      </c>
      <c r="E121" s="43">
        <v>3.0294077404342015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787.02940774043418</v>
      </c>
    </row>
    <row r="122" spans="1:26" ht="13.5" customHeight="1" x14ac:dyDescent="0.15">
      <c r="A122" s="29">
        <v>118</v>
      </c>
      <c r="B122" s="30" t="s">
        <v>111</v>
      </c>
      <c r="C122" s="31"/>
      <c r="D122" s="32">
        <v>10.205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10.205</v>
      </c>
    </row>
    <row r="123" spans="1:26" ht="13.5" customHeight="1" x14ac:dyDescent="0.15">
      <c r="A123" s="29">
        <v>119</v>
      </c>
      <c r="B123" s="30" t="s">
        <v>112</v>
      </c>
      <c r="C123" s="31"/>
      <c r="D123" s="32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>
        <v>44</v>
      </c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>
        <v>36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>
        <v>36</v>
      </c>
    </row>
    <row r="129" spans="1:26" ht="13.5" customHeight="1" x14ac:dyDescent="0.15">
      <c r="A129" s="29">
        <v>125</v>
      </c>
      <c r="B129" s="30" t="s">
        <v>116</v>
      </c>
      <c r="C129" s="31">
        <v>326.72655388798017</v>
      </c>
      <c r="D129" s="32">
        <v>294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18.868245457329174</v>
      </c>
      <c r="X129" s="33"/>
      <c r="Y129" s="34">
        <v>33.999189201906397</v>
      </c>
      <c r="Z129" s="35">
        <v>673.59398854721564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163.67322329812157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950.17490902366171</v>
      </c>
      <c r="T131" s="32"/>
      <c r="U131" s="32"/>
      <c r="V131" s="33"/>
      <c r="W131" s="33">
        <v>140.1993118763495</v>
      </c>
      <c r="X131" s="33"/>
      <c r="Y131" s="34">
        <v>35.359081889402077</v>
      </c>
      <c r="Z131" s="35">
        <v>1289.4065260875348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100.34706693676489</v>
      </c>
      <c r="D136" s="32"/>
      <c r="E136" s="53">
        <v>1.0978717298101931E-2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5">
        <v>0.36330497332306094</v>
      </c>
      <c r="W136" s="33">
        <v>210.13345839792456</v>
      </c>
      <c r="X136" s="33"/>
      <c r="Y136" s="54">
        <v>1.7660197568166918</v>
      </c>
      <c r="Z136" s="35">
        <v>312.62082878212732</v>
      </c>
    </row>
    <row r="137" spans="1:26" ht="27" customHeight="1" x14ac:dyDescent="0.15">
      <c r="A137" s="29">
        <v>133</v>
      </c>
      <c r="B137" s="30" t="s">
        <v>120</v>
      </c>
      <c r="C137" s="31">
        <v>706.17213463514463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7">
        <v>5.0935278510426231E-3</v>
      </c>
      <c r="X137" s="33"/>
      <c r="Y137" s="34"/>
      <c r="Z137" s="35">
        <v>706.17722816299568</v>
      </c>
    </row>
    <row r="138" spans="1:26" ht="13.5" customHeight="1" x14ac:dyDescent="0.15">
      <c r="A138" s="29">
        <v>134</v>
      </c>
      <c r="B138" s="30" t="s">
        <v>121</v>
      </c>
      <c r="C138" s="31">
        <v>537.13860997000154</v>
      </c>
      <c r="D138" s="32"/>
      <c r="E138" s="32"/>
      <c r="F138" s="32">
        <v>238.59094287136378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8">
        <v>4.5364042550879979</v>
      </c>
      <c r="X138" s="33"/>
      <c r="Y138" s="34"/>
      <c r="Z138" s="35">
        <v>780.26595709645335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>
        <v>206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206</v>
      </c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32"/>
      <c r="E143" s="43">
        <v>3.3804289840860262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44">
        <v>3.3804289840860262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10.9</v>
      </c>
      <c r="E144" s="43">
        <v>3.2758365326263457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14.175836532626345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78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>
        <v>78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43.374075776406812</v>
      </c>
      <c r="D148" s="32"/>
      <c r="E148" s="32"/>
      <c r="F148" s="32"/>
      <c r="G148" s="32"/>
      <c r="H148" s="32"/>
      <c r="I148" s="32"/>
      <c r="J148" s="32"/>
      <c r="K148" s="32"/>
      <c r="L148" s="32">
        <v>164.739274862352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208.11335063875882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/>
    </row>
    <row r="152" spans="1:26" ht="13.5" customHeight="1" x14ac:dyDescent="0.15">
      <c r="A152" s="29">
        <v>148</v>
      </c>
      <c r="B152" s="30" t="s">
        <v>131</v>
      </c>
      <c r="C152" s="31"/>
      <c r="D152" s="32">
        <v>748.5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748.5</v>
      </c>
    </row>
    <row r="153" spans="1:26" ht="13.5" customHeight="1" x14ac:dyDescent="0.15">
      <c r="A153" s="29">
        <v>149</v>
      </c>
      <c r="B153" s="30" t="s">
        <v>388</v>
      </c>
      <c r="C153" s="39">
        <v>9.1545880995619167E-2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1">
        <v>9.1545880995619167E-2</v>
      </c>
    </row>
    <row r="154" spans="1:26" ht="13.5" customHeight="1" x14ac:dyDescent="0.15">
      <c r="A154" s="29">
        <v>150</v>
      </c>
      <c r="B154" s="30" t="s">
        <v>132</v>
      </c>
      <c r="C154" s="31">
        <v>56.273968760261432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48.440016270549123</v>
      </c>
      <c r="Z154" s="35">
        <v>104.71398503081056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923.49999999999989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923.49999999999989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556.31720321524233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556.31720321524233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1">
        <v>14.580180200109943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12.623642885806191</v>
      </c>
      <c r="X159" s="33"/>
      <c r="Y159" s="34"/>
      <c r="Z159" s="35">
        <v>27.203823085916135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47.5487418789264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5">
        <v>0.91763234317354259</v>
      </c>
      <c r="X161" s="33"/>
      <c r="Y161" s="34"/>
      <c r="Z161" s="35">
        <v>48.466374222099944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42">
        <v>3.0388619875902085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44">
        <v>3.0388619875902085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6989.9595501427593</v>
      </c>
      <c r="U165" s="32"/>
      <c r="V165" s="33"/>
      <c r="W165" s="33"/>
      <c r="X165" s="33"/>
      <c r="Y165" s="34"/>
      <c r="Z165" s="35">
        <v>6989.9595501427593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1368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1368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705.02996935572321</v>
      </c>
      <c r="U168" s="32"/>
      <c r="V168" s="33"/>
      <c r="W168" s="33"/>
      <c r="X168" s="33"/>
      <c r="Y168" s="34"/>
      <c r="Z168" s="35">
        <v>705.02996935572321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1213.1000000000001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1213.1000000000001</v>
      </c>
    </row>
    <row r="173" spans="1:26" ht="13.5" customHeight="1" x14ac:dyDescent="0.15">
      <c r="A173" s="29">
        <v>169</v>
      </c>
      <c r="B173" s="30" t="s">
        <v>142</v>
      </c>
      <c r="C173" s="36">
        <v>0.46335625815492204</v>
      </c>
      <c r="D173" s="32">
        <v>1280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5">
        <v>0.11985187026859816</v>
      </c>
      <c r="X173" s="33"/>
      <c r="Y173" s="34"/>
      <c r="Z173" s="35">
        <v>1280.5832081284234</v>
      </c>
    </row>
    <row r="174" spans="1:26" ht="13.5" customHeight="1" x14ac:dyDescent="0.15">
      <c r="A174" s="29">
        <v>170</v>
      </c>
      <c r="B174" s="30" t="s">
        <v>143</v>
      </c>
      <c r="C174" s="31"/>
      <c r="D174" s="53">
        <v>0.01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41">
        <v>0.01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28.599999999999998</v>
      </c>
      <c r="E175" s="32">
        <v>19.542527209959687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48.142527209959681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188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188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649.92000000000007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649.92000000000007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1012.4000000000001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1012.4000000000001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15827.612778376746</v>
      </c>
      <c r="U180" s="32"/>
      <c r="V180" s="33"/>
      <c r="W180" s="33"/>
      <c r="X180" s="33"/>
      <c r="Y180" s="34"/>
      <c r="Z180" s="35">
        <v>15827.612778376746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53.48773229664387</v>
      </c>
      <c r="Z182" s="35">
        <v>53.48773229664387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13284.5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13284.5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6">
        <v>0.21374411394786533</v>
      </c>
      <c r="D185" s="32"/>
      <c r="E185" s="32">
        <v>781.80093542371333</v>
      </c>
      <c r="F185" s="32"/>
      <c r="G185" s="32"/>
      <c r="H185" s="32"/>
      <c r="I185" s="32"/>
      <c r="J185" s="32">
        <v>76307.982108563796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7">
        <v>5.5132347307989002E-3</v>
      </c>
      <c r="X185" s="33"/>
      <c r="Y185" s="34">
        <v>132.03688945594521</v>
      </c>
      <c r="Z185" s="35">
        <v>77222.039190792144</v>
      </c>
    </row>
    <row r="186" spans="1:26" ht="13.5" customHeight="1" x14ac:dyDescent="0.15">
      <c r="A186" s="29">
        <v>182</v>
      </c>
      <c r="B186" s="30" t="s">
        <v>152</v>
      </c>
      <c r="C186" s="3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/>
    </row>
    <row r="187" spans="1:26" ht="13.5" customHeight="1" x14ac:dyDescent="0.15">
      <c r="A187" s="29">
        <v>183</v>
      </c>
      <c r="B187" s="30" t="s">
        <v>153</v>
      </c>
      <c r="C187" s="31"/>
      <c r="D187" s="32">
        <v>9675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9675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538.4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538.4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404.18491790456522</v>
      </c>
      <c r="U189" s="32"/>
      <c r="V189" s="33"/>
      <c r="W189" s="33"/>
      <c r="X189" s="33"/>
      <c r="Y189" s="34"/>
      <c r="Z189" s="35">
        <v>404.18491790456522</v>
      </c>
    </row>
    <row r="190" spans="1:26" ht="13.5" customHeight="1" x14ac:dyDescent="0.15">
      <c r="A190" s="29">
        <v>186</v>
      </c>
      <c r="B190" s="30" t="s">
        <v>156</v>
      </c>
      <c r="C190" s="31">
        <v>25681.637739053964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19.419476440236394</v>
      </c>
      <c r="X190" s="33"/>
      <c r="Y190" s="34"/>
      <c r="Z190" s="35">
        <v>25701.057215494198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126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126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6">
        <v>3.0757731203960082E-4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7">
        <v>3.0757731203960082E-4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1692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1692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515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515</v>
      </c>
    </row>
    <row r="200" spans="1:26" ht="13.5" customHeight="1" x14ac:dyDescent="0.15">
      <c r="A200" s="29">
        <v>196</v>
      </c>
      <c r="B200" s="30" t="s">
        <v>163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/>
    </row>
    <row r="201" spans="1:26" ht="13.5" customHeight="1" x14ac:dyDescent="0.15">
      <c r="A201" s="29">
        <v>197</v>
      </c>
      <c r="B201" s="30" t="s">
        <v>164</v>
      </c>
      <c r="C201" s="31"/>
      <c r="D201" s="32">
        <v>391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391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42">
        <v>2.8619929889669438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44">
        <v>2.8619929889669438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6">
        <v>2.2289765332837529E-4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0">
        <v>5.3602705615374779E-4</v>
      </c>
      <c r="X209" s="33"/>
      <c r="Y209" s="34"/>
      <c r="Z209" s="47">
        <v>7.5892470948212302E-4</v>
      </c>
    </row>
    <row r="210" spans="1:26" ht="13.5" customHeight="1" x14ac:dyDescent="0.15">
      <c r="A210" s="29">
        <v>206</v>
      </c>
      <c r="B210" s="30" t="s">
        <v>169</v>
      </c>
      <c r="C210" s="3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/>
    </row>
    <row r="211" spans="1:26" ht="27" customHeight="1" x14ac:dyDescent="0.15">
      <c r="A211" s="29">
        <v>207</v>
      </c>
      <c r="B211" s="30" t="s">
        <v>170</v>
      </c>
      <c r="C211" s="31">
        <v>11.826254541090494</v>
      </c>
      <c r="D211" s="32">
        <v>42</v>
      </c>
      <c r="E211" s="32">
        <v>30.835669963700791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8.0824874350955561E-2</v>
      </c>
      <c r="X211" s="33"/>
      <c r="Y211" s="34"/>
      <c r="Z211" s="35">
        <v>84.742749379142239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314.16478544060465</v>
      </c>
      <c r="T213" s="32"/>
      <c r="U213" s="32"/>
      <c r="V213" s="33"/>
      <c r="W213" s="33">
        <v>180.92064759412574</v>
      </c>
      <c r="X213" s="33"/>
      <c r="Y213" s="34"/>
      <c r="Z213" s="35">
        <v>495.08543303473039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2705.3799999999997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2705.3799999999997</v>
      </c>
    </row>
    <row r="217" spans="1:26" ht="13.5" customHeight="1" x14ac:dyDescent="0.15">
      <c r="A217" s="29">
        <v>213</v>
      </c>
      <c r="B217" s="30" t="s">
        <v>174</v>
      </c>
      <c r="C217" s="31">
        <v>278.90066351165444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5">
        <v>0.76379877450942812</v>
      </c>
      <c r="X217" s="33"/>
      <c r="Y217" s="34"/>
      <c r="Z217" s="35">
        <v>279.66446228616388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39">
        <v>5.1498627641252247E-3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1">
        <v>5.1498627641252247E-3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200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200</v>
      </c>
    </row>
    <row r="222" spans="1:26" ht="13.5" customHeight="1" x14ac:dyDescent="0.15">
      <c r="A222" s="29">
        <v>218</v>
      </c>
      <c r="B222" s="30" t="s">
        <v>176</v>
      </c>
      <c r="C222" s="42">
        <v>1.0917431322697444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7">
        <v>8.2448624045663079E-3</v>
      </c>
      <c r="X222" s="33"/>
      <c r="Y222" s="34"/>
      <c r="Z222" s="44">
        <v>1.0999879946743107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74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74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1">
        <v>20.949572514665025</v>
      </c>
      <c r="D228" s="32"/>
      <c r="E228" s="32"/>
      <c r="F228" s="32"/>
      <c r="G228" s="32"/>
      <c r="H228" s="32"/>
      <c r="I228" s="32">
        <v>11522.334024945101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152.11485406144618</v>
      </c>
      <c r="X228" s="33"/>
      <c r="Y228" s="34"/>
      <c r="Z228" s="35">
        <v>11695.398451521212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32">
        <v>10.182499197298988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10.182499197298988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2200.0000000000005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2200.0000000000005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1548.5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1548.5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10795.795957348299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10795.795957348299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164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164</v>
      </c>
    </row>
    <row r="238" spans="1:26" ht="13.5" customHeight="1" x14ac:dyDescent="0.15">
      <c r="A238" s="29">
        <v>234</v>
      </c>
      <c r="B238" s="30" t="s">
        <v>186</v>
      </c>
      <c r="C238" s="39">
        <v>7.7096049394959731E-2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1">
        <v>7.7096049394959731E-2</v>
      </c>
    </row>
    <row r="239" spans="1:26" ht="13.5" customHeight="1" x14ac:dyDescent="0.15">
      <c r="A239" s="29">
        <v>235</v>
      </c>
      <c r="B239" s="30" t="s">
        <v>419</v>
      </c>
      <c r="C239" s="46">
        <v>3.4689355031889064E-4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7">
        <v>3.4689355031889064E-4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>
        <v>180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>
        <v>180</v>
      </c>
    </row>
    <row r="241" spans="1:26" ht="13.5" customHeight="1" x14ac:dyDescent="0.15">
      <c r="A241" s="29">
        <v>237</v>
      </c>
      <c r="B241" s="30" t="s">
        <v>188</v>
      </c>
      <c r="C241" s="36">
        <v>0.63322886189426253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48">
        <v>6.9817738351649101</v>
      </c>
      <c r="W241" s="33"/>
      <c r="X241" s="33">
        <v>25.954815191344601</v>
      </c>
      <c r="Y241" s="34"/>
      <c r="Z241" s="35">
        <v>33.569817888403776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42">
        <v>4.6262637030997737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44">
        <v>4.6262637030997737</v>
      </c>
    </row>
    <row r="244" spans="1:26" ht="13.5" customHeight="1" x14ac:dyDescent="0.15">
      <c r="A244" s="29">
        <v>240</v>
      </c>
      <c r="B244" s="30" t="s">
        <v>190</v>
      </c>
      <c r="C244" s="31">
        <v>2736.9558096078149</v>
      </c>
      <c r="D244" s="32"/>
      <c r="E244" s="32"/>
      <c r="F244" s="53">
        <v>7.1876466718939103E-2</v>
      </c>
      <c r="G244" s="32">
        <v>406.29235424889384</v>
      </c>
      <c r="H244" s="32"/>
      <c r="I244" s="32"/>
      <c r="J244" s="32"/>
      <c r="K244" s="32">
        <v>390.60365585571572</v>
      </c>
      <c r="L244" s="32"/>
      <c r="M244" s="32">
        <v>9861.2548357098876</v>
      </c>
      <c r="N244" s="32">
        <v>729.38850490900018</v>
      </c>
      <c r="O244" s="32">
        <v>662.33933511292912</v>
      </c>
      <c r="P244" s="32">
        <v>1897.4189335539645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16684.325305464925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39">
        <v>3.6709279770598914E-3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26.221141552881789</v>
      </c>
      <c r="W246" s="40">
        <v>8.4127826384082299E-4</v>
      </c>
      <c r="X246" s="33"/>
      <c r="Y246" s="34"/>
      <c r="Z246" s="35">
        <v>26.225653759122689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775.55549102487407</v>
      </c>
      <c r="V247" s="33"/>
      <c r="W247" s="33"/>
      <c r="X247" s="33"/>
      <c r="Y247" s="34"/>
      <c r="Z247" s="35">
        <v>775.55549102487407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23642.5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23642.5</v>
      </c>
    </row>
    <row r="249" spans="1:26" ht="13.5" customHeight="1" x14ac:dyDescent="0.15">
      <c r="A249" s="29">
        <v>245</v>
      </c>
      <c r="B249" s="30" t="s">
        <v>193</v>
      </c>
      <c r="C249" s="46">
        <v>2.1360737722191618E-4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0">
        <v>7.676807620504262E-4</v>
      </c>
      <c r="X249" s="33"/>
      <c r="Y249" s="34"/>
      <c r="Z249" s="41">
        <v>9.8128813927234244E-4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2557</v>
      </c>
      <c r="E252" s="52">
        <v>0.94088306867922056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2557.9408830686793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57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57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262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262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2833.0400000000004</v>
      </c>
      <c r="E255" s="32">
        <v>242.54896512615431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3075.5889651261546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101.87039412666597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101.87039412666597</v>
      </c>
    </row>
    <row r="257" spans="1:26" ht="13.5" customHeight="1" x14ac:dyDescent="0.15">
      <c r="A257" s="29">
        <v>253</v>
      </c>
      <c r="B257" s="30" t="s">
        <v>199</v>
      </c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/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/>
    </row>
    <row r="259" spans="1:26" ht="13.5" customHeight="1" x14ac:dyDescent="0.15">
      <c r="A259" s="29">
        <v>255</v>
      </c>
      <c r="B259" s="30" t="s">
        <v>201</v>
      </c>
      <c r="C259" s="42">
        <v>1.118244661364356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44">
        <v>1.118244661364356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3">
        <v>5.0584183438918247E-2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1">
        <v>5.0584183438918247E-2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104.1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104.1</v>
      </c>
    </row>
    <row r="262" spans="1:26" ht="13.5" customHeight="1" x14ac:dyDescent="0.15">
      <c r="A262" s="29">
        <v>258</v>
      </c>
      <c r="B262" s="30" t="s">
        <v>204</v>
      </c>
      <c r="C262" s="42">
        <v>4.637219160164598</v>
      </c>
      <c r="D262" s="32">
        <v>165.20000000000005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8">
        <v>1.9259412775702438</v>
      </c>
      <c r="X262" s="33"/>
      <c r="Y262" s="34"/>
      <c r="Z262" s="35">
        <v>171.76316043773488</v>
      </c>
    </row>
    <row r="263" spans="1:26" ht="13.5" customHeight="1" x14ac:dyDescent="0.15">
      <c r="A263" s="29">
        <v>259</v>
      </c>
      <c r="B263" s="30" t="s">
        <v>205</v>
      </c>
      <c r="C263" s="31">
        <v>16.333916711379839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16.333916711379839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1680.0000000000002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1680.0000000000002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2020.5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2020.5</v>
      </c>
    </row>
    <row r="266" spans="1:26" ht="13.5" customHeight="1" x14ac:dyDescent="0.15">
      <c r="A266" s="29">
        <v>262</v>
      </c>
      <c r="B266" s="30" t="s">
        <v>208</v>
      </c>
      <c r="C266" s="31">
        <v>1893.9059262477895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8">
        <v>3.2253528334777286</v>
      </c>
      <c r="X266" s="33"/>
      <c r="Y266" s="34">
        <v>59.959374920475859</v>
      </c>
      <c r="Z266" s="35">
        <v>1957.0906540017431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32">
        <v>20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20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237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237</v>
      </c>
    </row>
    <row r="272" spans="1:26" ht="13.5" customHeight="1" x14ac:dyDescent="0.15">
      <c r="A272" s="29">
        <v>268</v>
      </c>
      <c r="B272" s="30" t="s">
        <v>211</v>
      </c>
      <c r="C272" s="31">
        <v>45.237445147453407</v>
      </c>
      <c r="D272" s="32">
        <v>520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565.2374451474534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50">
        <v>7.6256995435047321E-5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0">
        <v>1.3669379805071946E-4</v>
      </c>
      <c r="X274" s="33"/>
      <c r="Y274" s="34"/>
      <c r="Z274" s="47">
        <v>2.1295079348576678E-4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42">
        <v>5.5267728537367242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12.031154962692698</v>
      </c>
      <c r="X276" s="33">
        <v>16.21363942994255</v>
      </c>
      <c r="Y276" s="34">
        <v>141.71975442169173</v>
      </c>
      <c r="Z276" s="35">
        <v>175.4913216680637</v>
      </c>
    </row>
    <row r="277" spans="1:26" ht="13.5" customHeight="1" x14ac:dyDescent="0.15">
      <c r="A277" s="29">
        <v>273</v>
      </c>
      <c r="B277" s="30" t="s">
        <v>214</v>
      </c>
      <c r="C277" s="36">
        <v>0.2340723182817076</v>
      </c>
      <c r="D277" s="32">
        <v>62.900000000000006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0">
        <v>2.6360367859184786E-4</v>
      </c>
      <c r="X277" s="33"/>
      <c r="Y277" s="34"/>
      <c r="Z277" s="35">
        <v>63.1343359219603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2549.4087484612396</v>
      </c>
      <c r="D279" s="32">
        <v>140.59999999999997</v>
      </c>
      <c r="E279" s="43">
        <v>1.3547962394627779</v>
      </c>
      <c r="F279" s="32"/>
      <c r="G279" s="32"/>
      <c r="H279" s="32"/>
      <c r="I279" s="32">
        <v>23234.990534787583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6509.0127977822121</v>
      </c>
      <c r="X279" s="33"/>
      <c r="Y279" s="34"/>
      <c r="Z279" s="35">
        <v>32435.366877270499</v>
      </c>
    </row>
    <row r="280" spans="1:26" ht="13.5" customHeight="1" x14ac:dyDescent="0.15">
      <c r="A280" s="29">
        <v>276</v>
      </c>
      <c r="B280" s="30" t="s">
        <v>216</v>
      </c>
      <c r="C280" s="42">
        <v>1.9487818575936915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8">
        <v>3.7243243086031712</v>
      </c>
      <c r="X280" s="33"/>
      <c r="Y280" s="34"/>
      <c r="Z280" s="44">
        <v>5.6731061661968631</v>
      </c>
    </row>
    <row r="281" spans="1:26" ht="13.5" customHeight="1" x14ac:dyDescent="0.15">
      <c r="A281" s="29">
        <v>277</v>
      </c>
      <c r="B281" s="30" t="s">
        <v>217</v>
      </c>
      <c r="C281" s="31">
        <v>116.61671082308375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45.347640611806241</v>
      </c>
      <c r="X281" s="33"/>
      <c r="Y281" s="34"/>
      <c r="Z281" s="35">
        <v>161.96435143488998</v>
      </c>
    </row>
    <row r="282" spans="1:26" ht="13.5" customHeight="1" x14ac:dyDescent="0.15">
      <c r="A282" s="29">
        <v>278</v>
      </c>
      <c r="B282" s="30" t="s">
        <v>218</v>
      </c>
      <c r="C282" s="42">
        <v>8.3169501045232987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23.029770127651616</v>
      </c>
      <c r="X282" s="33"/>
      <c r="Y282" s="34"/>
      <c r="Z282" s="35">
        <v>31.346720232174917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7321.2054351611769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8">
        <v>3.1716354903239821</v>
      </c>
      <c r="X285" s="33"/>
      <c r="Y285" s="34">
        <v>84.064379265178829</v>
      </c>
      <c r="Z285" s="35">
        <v>7408.4414499166796</v>
      </c>
    </row>
    <row r="286" spans="1:26" ht="13.5" customHeight="1" x14ac:dyDescent="0.15">
      <c r="A286" s="29">
        <v>282</v>
      </c>
      <c r="B286" s="30" t="s">
        <v>220</v>
      </c>
      <c r="C286" s="42">
        <v>1.6708161216551458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8">
        <v>4.7407933622186782</v>
      </c>
      <c r="X286" s="33"/>
      <c r="Y286" s="34"/>
      <c r="Z286" s="44">
        <v>6.411609483873824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19346.5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19346.5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429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429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12462.537063448563</v>
      </c>
      <c r="U292" s="32"/>
      <c r="V292" s="33"/>
      <c r="W292" s="33"/>
      <c r="X292" s="33"/>
      <c r="Y292" s="34"/>
      <c r="Z292" s="35">
        <v>12462.537063448563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616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616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18201.036667569075</v>
      </c>
      <c r="D300" s="32">
        <v>872</v>
      </c>
      <c r="E300" s="32">
        <v>173.18536639384462</v>
      </c>
      <c r="F300" s="32"/>
      <c r="G300" s="32"/>
      <c r="H300" s="32"/>
      <c r="I300" s="32"/>
      <c r="J300" s="32"/>
      <c r="K300" s="32">
        <v>435.75341198653706</v>
      </c>
      <c r="L300" s="32"/>
      <c r="M300" s="32">
        <v>29901.220349476029</v>
      </c>
      <c r="N300" s="32"/>
      <c r="O300" s="32">
        <v>172.55563611719313</v>
      </c>
      <c r="P300" s="32"/>
      <c r="Q300" s="32"/>
      <c r="R300" s="32"/>
      <c r="S300" s="32"/>
      <c r="T300" s="32"/>
      <c r="U300" s="32"/>
      <c r="V300" s="33"/>
      <c r="W300" s="48">
        <v>6.1522534485008213</v>
      </c>
      <c r="X300" s="33"/>
      <c r="Y300" s="34">
        <v>1492.1990649899433</v>
      </c>
      <c r="Z300" s="35">
        <v>51254.102749981124</v>
      </c>
    </row>
    <row r="301" spans="1:26" ht="13.5" customHeight="1" x14ac:dyDescent="0.15">
      <c r="A301" s="29">
        <v>297</v>
      </c>
      <c r="B301" s="30" t="s">
        <v>229</v>
      </c>
      <c r="C301" s="31">
        <v>7912.7812546543046</v>
      </c>
      <c r="D301" s="32">
        <v>229.6</v>
      </c>
      <c r="E301" s="32">
        <v>46.649288033477042</v>
      </c>
      <c r="F301" s="32"/>
      <c r="G301" s="32">
        <v>22454.748207529847</v>
      </c>
      <c r="H301" s="32"/>
      <c r="I301" s="32"/>
      <c r="J301" s="32"/>
      <c r="K301" s="32">
        <v>603.73551834560453</v>
      </c>
      <c r="L301" s="32"/>
      <c r="M301" s="32">
        <v>16653.142107502641</v>
      </c>
      <c r="N301" s="32">
        <v>510.23080886263909</v>
      </c>
      <c r="O301" s="32">
        <v>690.43028472435958</v>
      </c>
      <c r="P301" s="32">
        <v>1192.6538050930299</v>
      </c>
      <c r="Q301" s="32"/>
      <c r="R301" s="32"/>
      <c r="S301" s="32"/>
      <c r="T301" s="32"/>
      <c r="U301" s="32"/>
      <c r="V301" s="33"/>
      <c r="W301" s="48">
        <v>3.8626077277681703</v>
      </c>
      <c r="X301" s="33"/>
      <c r="Y301" s="34">
        <v>144.92085305969539</v>
      </c>
      <c r="Z301" s="35">
        <v>50442.754735533366</v>
      </c>
    </row>
    <row r="302" spans="1:26" ht="13.5" customHeight="1" x14ac:dyDescent="0.15">
      <c r="A302" s="29">
        <v>298</v>
      </c>
      <c r="B302" s="30" t="s">
        <v>230</v>
      </c>
      <c r="C302" s="42">
        <v>4.083940473479478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44">
        <v>4.083940473479478</v>
      </c>
    </row>
    <row r="303" spans="1:26" ht="13.5" customHeight="1" x14ac:dyDescent="0.15">
      <c r="A303" s="29">
        <v>299</v>
      </c>
      <c r="B303" s="30" t="s">
        <v>231</v>
      </c>
      <c r="C303" s="39">
        <v>1.6277100908631048E-2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7">
        <v>3.4460045229088711E-3</v>
      </c>
      <c r="X303" s="33"/>
      <c r="Y303" s="34"/>
      <c r="Z303" s="41">
        <v>1.972310543153992E-2</v>
      </c>
    </row>
    <row r="304" spans="1:26" ht="13.5" customHeight="1" x14ac:dyDescent="0.15">
      <c r="A304" s="29">
        <v>300</v>
      </c>
      <c r="B304" s="30" t="s">
        <v>232</v>
      </c>
      <c r="C304" s="31">
        <v>149096.22148485595</v>
      </c>
      <c r="D304" s="43">
        <v>3.2999999999999989</v>
      </c>
      <c r="E304" s="52">
        <v>0.65513186867645634</v>
      </c>
      <c r="F304" s="32">
        <v>7855.980182680426</v>
      </c>
      <c r="G304" s="32">
        <v>107474.9507102214</v>
      </c>
      <c r="H304" s="32"/>
      <c r="I304" s="32"/>
      <c r="J304" s="32"/>
      <c r="K304" s="32">
        <v>5470.3084445823824</v>
      </c>
      <c r="L304" s="32">
        <v>791.99992034028355</v>
      </c>
      <c r="M304" s="32">
        <v>356416.10814046208</v>
      </c>
      <c r="N304" s="32">
        <v>6475.5057197875612</v>
      </c>
      <c r="O304" s="32">
        <v>3818.505349373846</v>
      </c>
      <c r="P304" s="32">
        <v>14758.676004816023</v>
      </c>
      <c r="Q304" s="32">
        <v>246.01351914796697</v>
      </c>
      <c r="R304" s="32">
        <v>104.42827101193319</v>
      </c>
      <c r="S304" s="32"/>
      <c r="T304" s="32"/>
      <c r="U304" s="32"/>
      <c r="V304" s="33"/>
      <c r="W304" s="33">
        <v>89.992710864396372</v>
      </c>
      <c r="X304" s="33"/>
      <c r="Y304" s="34">
        <v>18.585569476538939</v>
      </c>
      <c r="Z304" s="35">
        <v>652621.23115948949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1538.3555929881115</v>
      </c>
      <c r="D306" s="32">
        <v>225.3</v>
      </c>
      <c r="E306" s="53">
        <v>1.1389136636348733E-2</v>
      </c>
      <c r="F306" s="32"/>
      <c r="G306" s="32"/>
      <c r="H306" s="32"/>
      <c r="I306" s="32"/>
      <c r="J306" s="32">
        <v>861.76701903368257</v>
      </c>
      <c r="K306" s="32"/>
      <c r="L306" s="32"/>
      <c r="M306" s="32">
        <v>417.26376099467598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11.148639986699179</v>
      </c>
      <c r="X306" s="33"/>
      <c r="Y306" s="34"/>
      <c r="Z306" s="35">
        <v>3053.8464021398054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36">
        <v>0.12289559658753463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38">
        <v>0.12289559658753463</v>
      </c>
    </row>
    <row r="309" spans="1:26" ht="13.5" customHeight="1" x14ac:dyDescent="0.15">
      <c r="A309" s="29">
        <v>305</v>
      </c>
      <c r="B309" s="30" t="s">
        <v>236</v>
      </c>
      <c r="C309" s="42">
        <v>4.4858192418459808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48">
        <v>7.7399755186217334</v>
      </c>
      <c r="W309" s="33">
        <v>17.654414521229043</v>
      </c>
      <c r="X309" s="33">
        <v>42.490491433629039</v>
      </c>
      <c r="Y309" s="34">
        <v>155.22945928311449</v>
      </c>
      <c r="Z309" s="35">
        <v>227.60015999844029</v>
      </c>
    </row>
    <row r="310" spans="1:26" ht="13.5" customHeight="1" x14ac:dyDescent="0.15">
      <c r="A310" s="29">
        <v>306</v>
      </c>
      <c r="B310" s="30" t="s">
        <v>237</v>
      </c>
      <c r="C310" s="39">
        <v>6.9460050320493932E-2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1">
        <v>6.9460050320493932E-2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36">
        <v>0.11387172965950203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7">
        <v>8.7312621779258956E-2</v>
      </c>
      <c r="X312" s="33"/>
      <c r="Y312" s="34"/>
      <c r="Z312" s="38">
        <v>0.20118435143876098</v>
      </c>
    </row>
    <row r="313" spans="1:26" ht="13.5" customHeight="1" x14ac:dyDescent="0.15">
      <c r="A313" s="29">
        <v>309</v>
      </c>
      <c r="B313" s="30" t="s">
        <v>239</v>
      </c>
      <c r="C313" s="31">
        <v>17.215599828382523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8">
        <v>1.5795868405350475</v>
      </c>
      <c r="W313" s="33">
        <v>665.86678223429635</v>
      </c>
      <c r="X313" s="48">
        <v>9.8292521550203507</v>
      </c>
      <c r="Y313" s="34">
        <v>67.403464315460837</v>
      </c>
      <c r="Z313" s="35">
        <v>761.8946853736951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6">
        <v>0.23860865024843542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38">
        <v>0.23860865024843542</v>
      </c>
    </row>
    <row r="321" spans="1:26" ht="13.5" customHeight="1" x14ac:dyDescent="0.15">
      <c r="A321" s="29">
        <v>317</v>
      </c>
      <c r="B321" s="30" t="s">
        <v>446</v>
      </c>
      <c r="C321" s="39">
        <v>9.5387533090817322E-2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1">
        <v>9.5387533090817322E-2</v>
      </c>
    </row>
    <row r="322" spans="1:26" ht="13.5" customHeight="1" x14ac:dyDescent="0.15">
      <c r="A322" s="29">
        <v>318</v>
      </c>
      <c r="B322" s="30" t="s">
        <v>241</v>
      </c>
      <c r="C322" s="36">
        <v>0.53556605237108745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1.958817846303863E-2</v>
      </c>
      <c r="X322" s="33"/>
      <c r="Y322" s="34"/>
      <c r="Z322" s="38">
        <v>0.55515423083412607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39">
        <v>3.7313442867496042E-2</v>
      </c>
      <c r="D324" s="32"/>
      <c r="E324" s="53">
        <v>8.3930754671470834E-2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38">
        <v>0.12124419753896687</v>
      </c>
    </row>
    <row r="325" spans="1:26" ht="13.5" customHeight="1" x14ac:dyDescent="0.15">
      <c r="A325" s="29">
        <v>321</v>
      </c>
      <c r="B325" s="30" t="s">
        <v>243</v>
      </c>
      <c r="C325" s="39">
        <v>9.8361304128583349E-2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14.532198932922434</v>
      </c>
      <c r="W325" s="33">
        <v>49.738454989875883</v>
      </c>
      <c r="X325" s="33"/>
      <c r="Y325" s="54">
        <v>3.4799424098951546</v>
      </c>
      <c r="Z325" s="35">
        <v>67.848957636822064</v>
      </c>
    </row>
    <row r="326" spans="1:26" ht="54" customHeight="1" x14ac:dyDescent="0.15">
      <c r="A326" s="29">
        <v>322</v>
      </c>
      <c r="B326" s="30" t="s">
        <v>244</v>
      </c>
      <c r="C326" s="31">
        <v>28.433871122516539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297.84905938985463</v>
      </c>
      <c r="X326" s="33"/>
      <c r="Y326" s="34"/>
      <c r="Z326" s="35">
        <v>326.28293051237119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628.5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>
        <v>628.5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964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964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42">
        <v>3.6716460656365983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8">
        <v>2.9903213953279111</v>
      </c>
      <c r="X332" s="33"/>
      <c r="Y332" s="34"/>
      <c r="Z332" s="44">
        <v>6.6619674609645099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60.838381609195402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60.838381609195402</v>
      </c>
    </row>
    <row r="334" spans="1:26" ht="27" customHeight="1" x14ac:dyDescent="0.15">
      <c r="A334" s="29">
        <v>330</v>
      </c>
      <c r="B334" s="30" t="s">
        <v>451</v>
      </c>
      <c r="C334" s="31">
        <v>17.185582832081135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5">
        <v>0.59785903408873109</v>
      </c>
      <c r="X334" s="33"/>
      <c r="Y334" s="34"/>
      <c r="Z334" s="35">
        <v>17.783441866169866</v>
      </c>
    </row>
    <row r="335" spans="1:26" ht="13.5" customHeight="1" x14ac:dyDescent="0.15">
      <c r="A335" s="29">
        <v>331</v>
      </c>
      <c r="B335" s="30" t="s">
        <v>249</v>
      </c>
      <c r="C335" s="31"/>
      <c r="D335" s="43">
        <v>9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44">
        <v>9</v>
      </c>
    </row>
    <row r="336" spans="1:26" ht="13.5" customHeight="1" x14ac:dyDescent="0.15">
      <c r="A336" s="29">
        <v>332</v>
      </c>
      <c r="B336" s="30" t="s">
        <v>250</v>
      </c>
      <c r="C336" s="50">
        <v>3.1649995167921954E-5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48">
        <v>3.2223571546914966</v>
      </c>
      <c r="W336" s="55">
        <v>2.0425216099717546E-6</v>
      </c>
      <c r="X336" s="48">
        <v>4.8464966605114945</v>
      </c>
      <c r="Y336" s="54">
        <v>7.4834700794223572</v>
      </c>
      <c r="Z336" s="35">
        <v>15.552357587142126</v>
      </c>
    </row>
    <row r="337" spans="1:26" ht="13.5" customHeight="1" x14ac:dyDescent="0.15">
      <c r="A337" s="29">
        <v>333</v>
      </c>
      <c r="B337" s="30" t="s">
        <v>251</v>
      </c>
      <c r="C337" s="42">
        <v>3.9189760257866091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44">
        <v>3.9189760257866091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42">
        <v>4.0530044778407639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48">
        <v>1.6231625034591246</v>
      </c>
      <c r="X340" s="33"/>
      <c r="Y340" s="34"/>
      <c r="Z340" s="44">
        <v>5.6761669812998887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0.53982373636723424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7.3306268996304741E-2</v>
      </c>
      <c r="X346" s="33"/>
      <c r="Y346" s="34"/>
      <c r="Z346" s="38">
        <v>0.61313000536353901</v>
      </c>
    </row>
    <row r="347" spans="1:26" ht="13.5" customHeight="1" x14ac:dyDescent="0.15">
      <c r="A347" s="29">
        <v>343</v>
      </c>
      <c r="B347" s="30" t="s">
        <v>257</v>
      </c>
      <c r="C347" s="39">
        <v>1.05661221111099E-3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1">
        <v>1.05661221111099E-3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102.6048345617003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102.6048345617003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42.091955119387912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3.7566310375372683E-2</v>
      </c>
      <c r="X353" s="48">
        <v>8.4008222428201016</v>
      </c>
      <c r="Y353" s="34"/>
      <c r="Z353" s="35">
        <v>50.530343672583385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230.31</v>
      </c>
      <c r="E354" s="32">
        <v>181.79096267086572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412.10096267086573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217.6201919786252</v>
      </c>
      <c r="L355" s="32">
        <v>483.41117056284003</v>
      </c>
      <c r="M355" s="32">
        <v>10856.261057341109</v>
      </c>
      <c r="N355" s="32">
        <v>184.66858556984496</v>
      </c>
      <c r="O355" s="32">
        <v>910.17601585175794</v>
      </c>
      <c r="P355" s="32">
        <v>4378.1494138263206</v>
      </c>
      <c r="Q355" s="32">
        <v>328.01802553062271</v>
      </c>
      <c r="R355" s="32">
        <v>276.70664717295921</v>
      </c>
      <c r="S355" s="32"/>
      <c r="T355" s="32"/>
      <c r="U355" s="32"/>
      <c r="V355" s="33"/>
      <c r="W355" s="33"/>
      <c r="X355" s="33"/>
      <c r="Y355" s="34"/>
      <c r="Z355" s="35">
        <v>17635.011107834078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1">
        <v>15.050981710110173</v>
      </c>
      <c r="D358" s="43">
        <v>3.8</v>
      </c>
      <c r="E358" s="32"/>
      <c r="F358" s="32"/>
      <c r="G358" s="32">
        <v>606.49052888499557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625.34151059510577</v>
      </c>
    </row>
    <row r="359" spans="1:26" ht="13.5" customHeight="1" x14ac:dyDescent="0.15">
      <c r="A359" s="29">
        <v>355</v>
      </c>
      <c r="B359" s="30" t="s">
        <v>264</v>
      </c>
      <c r="C359" s="31">
        <v>235.0274268869469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14.379954887514184</v>
      </c>
      <c r="X359" s="33"/>
      <c r="Y359" s="34"/>
      <c r="Z359" s="35">
        <v>249.40738177446107</v>
      </c>
    </row>
    <row r="360" spans="1:26" ht="13.5" customHeight="1" x14ac:dyDescent="0.15">
      <c r="A360" s="29">
        <v>356</v>
      </c>
      <c r="B360" s="30" t="s">
        <v>265</v>
      </c>
      <c r="C360" s="42">
        <v>4.1008932886690896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44">
        <v>4.1008932886690896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279.00000000000006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279.00000000000006</v>
      </c>
    </row>
    <row r="362" spans="1:26" ht="13.5" customHeight="1" x14ac:dyDescent="0.15">
      <c r="A362" s="29">
        <v>358</v>
      </c>
      <c r="B362" s="30" t="s">
        <v>267</v>
      </c>
      <c r="C362" s="31"/>
      <c r="D362" s="32">
        <v>232.5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232.5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350.00000000000006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350.00000000000006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795.6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5">
        <v>795.6</v>
      </c>
    </row>
    <row r="366" spans="1:26" ht="13.5" customHeight="1" x14ac:dyDescent="0.15">
      <c r="A366" s="29">
        <v>362</v>
      </c>
      <c r="B366" s="30" t="s">
        <v>270</v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/>
    </row>
    <row r="367" spans="1:26" ht="13.5" customHeight="1" x14ac:dyDescent="0.15">
      <c r="A367" s="29">
        <v>363</v>
      </c>
      <c r="B367" s="30" t="s">
        <v>271</v>
      </c>
      <c r="C367" s="31"/>
      <c r="D367" s="32">
        <v>968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968</v>
      </c>
    </row>
    <row r="368" spans="1:26" ht="13.5" customHeight="1" x14ac:dyDescent="0.15">
      <c r="A368" s="29">
        <v>364</v>
      </c>
      <c r="B368" s="30" t="s">
        <v>272</v>
      </c>
      <c r="C368" s="31"/>
      <c r="D368" s="43">
        <v>9.0000000000000018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44">
        <v>9.0000000000000018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36">
        <v>0.18717381633293159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7">
        <v>6.2216608478944543E-2</v>
      </c>
      <c r="X372" s="33"/>
      <c r="Y372" s="34"/>
      <c r="Z372" s="38">
        <v>0.24939042481187612</v>
      </c>
    </row>
    <row r="373" spans="1:26" ht="13.5" customHeight="1" x14ac:dyDescent="0.15">
      <c r="A373" s="29">
        <v>369</v>
      </c>
      <c r="B373" s="30" t="s">
        <v>275</v>
      </c>
      <c r="C373" s="31"/>
      <c r="D373" s="32">
        <v>60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>
        <v>60</v>
      </c>
    </row>
    <row r="374" spans="1:26" ht="13.5" customHeight="1" x14ac:dyDescent="0.15">
      <c r="A374" s="29">
        <v>370</v>
      </c>
      <c r="B374" s="30" t="s">
        <v>276</v>
      </c>
      <c r="C374" s="31"/>
      <c r="D374" s="32">
        <v>20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20</v>
      </c>
    </row>
    <row r="375" spans="1:26" ht="13.5" customHeight="1" x14ac:dyDescent="0.15">
      <c r="A375" s="29">
        <v>371</v>
      </c>
      <c r="B375" s="30" t="s">
        <v>277</v>
      </c>
      <c r="C375" s="31"/>
      <c r="D375" s="32">
        <v>40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>
        <v>40</v>
      </c>
    </row>
    <row r="376" spans="1:26" ht="27" customHeight="1" x14ac:dyDescent="0.15">
      <c r="A376" s="29">
        <v>372</v>
      </c>
      <c r="B376" s="30" t="s">
        <v>464</v>
      </c>
      <c r="C376" s="31">
        <v>60.37898913572689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60.37898913572689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1271.7566628238924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4122.7216537964741</v>
      </c>
      <c r="W378" s="33"/>
      <c r="X378" s="33">
        <v>1940.3068867822681</v>
      </c>
      <c r="Y378" s="34"/>
      <c r="Z378" s="35">
        <v>7334.7852034026346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3360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3360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560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560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631.25836441587307</v>
      </c>
      <c r="T385" s="32"/>
      <c r="U385" s="32"/>
      <c r="V385" s="33"/>
      <c r="W385" s="33">
        <v>158.50986286725424</v>
      </c>
      <c r="X385" s="33"/>
      <c r="Y385" s="34"/>
      <c r="Z385" s="35">
        <v>789.76822728312732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4"/>
      <c r="Z386" s="35"/>
    </row>
    <row r="387" spans="1:26" ht="13.5" customHeight="1" x14ac:dyDescent="0.15">
      <c r="A387" s="29">
        <v>383</v>
      </c>
      <c r="B387" s="30" t="s">
        <v>285</v>
      </c>
      <c r="C387" s="31"/>
      <c r="D387" s="32">
        <v>8354.5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8354.5</v>
      </c>
    </row>
    <row r="388" spans="1:26" ht="13.5" customHeight="1" x14ac:dyDescent="0.15">
      <c r="A388" s="29">
        <v>384</v>
      </c>
      <c r="B388" s="30" t="s">
        <v>286</v>
      </c>
      <c r="C388" s="31">
        <v>4736.7537566773863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4736.7537566773863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/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1">
        <v>55.199157725899141</v>
      </c>
      <c r="D393" s="32"/>
      <c r="E393" s="32"/>
      <c r="F393" s="32"/>
      <c r="G393" s="32"/>
      <c r="H393" s="32"/>
      <c r="I393" s="32">
        <v>1268.2007182827383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125.37977844217954</v>
      </c>
      <c r="X393" s="33"/>
      <c r="Y393" s="34"/>
      <c r="Z393" s="35">
        <v>1448.7796544508169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0.68444938235433661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8">
        <v>0.68444938235433661</v>
      </c>
    </row>
    <row r="396" spans="1:26" ht="13.5" customHeight="1" x14ac:dyDescent="0.15">
      <c r="A396" s="29">
        <v>392</v>
      </c>
      <c r="B396" s="30" t="s">
        <v>292</v>
      </c>
      <c r="C396" s="31">
        <v>40016.250105960477</v>
      </c>
      <c r="D396" s="32"/>
      <c r="E396" s="32"/>
      <c r="F396" s="32">
        <v>1395.8559084181286</v>
      </c>
      <c r="G396" s="32"/>
      <c r="H396" s="32"/>
      <c r="I396" s="32"/>
      <c r="J396" s="32"/>
      <c r="K396" s="32">
        <v>2513.9619922300217</v>
      </c>
      <c r="L396" s="32"/>
      <c r="M396" s="32">
        <v>69802.563914128987</v>
      </c>
      <c r="N396" s="32"/>
      <c r="O396" s="32">
        <v>995.51328529149896</v>
      </c>
      <c r="P396" s="32"/>
      <c r="Q396" s="32"/>
      <c r="R396" s="32"/>
      <c r="S396" s="32"/>
      <c r="T396" s="32"/>
      <c r="U396" s="32"/>
      <c r="V396" s="33"/>
      <c r="W396" s="45">
        <v>0.18020328788018447</v>
      </c>
      <c r="X396" s="33"/>
      <c r="Y396" s="34">
        <v>164.36216631090807</v>
      </c>
      <c r="Z396" s="35">
        <v>114888.68757562789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48">
        <v>4.7387605216051423</v>
      </c>
      <c r="W398" s="33"/>
      <c r="X398" s="33"/>
      <c r="Y398" s="34"/>
      <c r="Z398" s="44">
        <v>4.7387605216051423</v>
      </c>
    </row>
    <row r="399" spans="1:26" ht="13.5" customHeight="1" x14ac:dyDescent="0.15">
      <c r="A399" s="29">
        <v>395</v>
      </c>
      <c r="B399" s="30" t="s">
        <v>295</v>
      </c>
      <c r="C399" s="42">
        <v>9.0836218568345188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44">
        <v>9.0836218568345188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39">
        <v>5.5466249243172495E-3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1">
        <v>5.5466249243172495E-3</v>
      </c>
    </row>
    <row r="403" spans="1:26" ht="13.5" customHeight="1" x14ac:dyDescent="0.15">
      <c r="A403" s="29">
        <v>399</v>
      </c>
      <c r="B403" s="30" t="s">
        <v>297</v>
      </c>
      <c r="C403" s="39">
        <v>2.6999699848901733E-3</v>
      </c>
      <c r="D403" s="32"/>
      <c r="E403" s="32"/>
      <c r="F403" s="32"/>
      <c r="G403" s="32"/>
      <c r="H403" s="32"/>
      <c r="I403" s="32"/>
      <c r="J403" s="32"/>
      <c r="K403" s="32">
        <v>126.20010079232219</v>
      </c>
      <c r="L403" s="32"/>
      <c r="M403" s="32">
        <v>4683.7891051733368</v>
      </c>
      <c r="N403" s="32">
        <v>112.78334480447819</v>
      </c>
      <c r="O403" s="32">
        <v>459.19226797150725</v>
      </c>
      <c r="P403" s="32">
        <v>248.23893866386624</v>
      </c>
      <c r="Q403" s="32">
        <v>82.004506382655677</v>
      </c>
      <c r="R403" s="32"/>
      <c r="S403" s="32"/>
      <c r="T403" s="32"/>
      <c r="U403" s="32"/>
      <c r="V403" s="33"/>
      <c r="W403" s="37">
        <v>2.0021581372434684E-2</v>
      </c>
      <c r="X403" s="33"/>
      <c r="Y403" s="34"/>
      <c r="Z403" s="35">
        <v>5712.2309853395227</v>
      </c>
    </row>
    <row r="404" spans="1:26" ht="13.5" customHeight="1" x14ac:dyDescent="0.15">
      <c r="A404" s="29">
        <v>400</v>
      </c>
      <c r="B404" s="30" t="s">
        <v>298</v>
      </c>
      <c r="C404" s="31">
        <v>2712.2573409723891</v>
      </c>
      <c r="D404" s="52">
        <v>0.77999999999999992</v>
      </c>
      <c r="E404" s="32"/>
      <c r="F404" s="32"/>
      <c r="G404" s="32"/>
      <c r="H404" s="32"/>
      <c r="I404" s="32"/>
      <c r="J404" s="32"/>
      <c r="K404" s="32">
        <v>4571.0667988309142</v>
      </c>
      <c r="L404" s="32">
        <v>395.03245721555993</v>
      </c>
      <c r="M404" s="32">
        <v>73192.045006546279</v>
      </c>
      <c r="N404" s="32">
        <v>1937.7928145960768</v>
      </c>
      <c r="O404" s="32">
        <v>4079.4605784488444</v>
      </c>
      <c r="P404" s="32">
        <v>7653.5697729838712</v>
      </c>
      <c r="Q404" s="32">
        <v>328.01802553062271</v>
      </c>
      <c r="R404" s="32">
        <v>292.06770527775103</v>
      </c>
      <c r="S404" s="32"/>
      <c r="T404" s="32"/>
      <c r="U404" s="32"/>
      <c r="V404" s="33"/>
      <c r="W404" s="48">
        <v>1.057860445007293</v>
      </c>
      <c r="X404" s="33"/>
      <c r="Y404" s="34">
        <v>454.66232818887119</v>
      </c>
      <c r="Z404" s="35">
        <v>95617.810689036181</v>
      </c>
    </row>
    <row r="405" spans="1:26" ht="27" customHeight="1" x14ac:dyDescent="0.15">
      <c r="A405" s="29">
        <v>401</v>
      </c>
      <c r="B405" s="30" t="s">
        <v>472</v>
      </c>
      <c r="C405" s="56">
        <v>4.9777723079533301E-6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7">
        <v>4.9777723079533301E-6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127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127</v>
      </c>
    </row>
    <row r="407" spans="1:26" ht="13.5" customHeight="1" x14ac:dyDescent="0.15">
      <c r="A407" s="29">
        <v>403</v>
      </c>
      <c r="B407" s="30" t="s">
        <v>300</v>
      </c>
      <c r="C407" s="39">
        <v>3.120664913711488E-3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7">
        <v>1.3272680550602801E-3</v>
      </c>
      <c r="X407" s="33"/>
      <c r="Y407" s="34"/>
      <c r="Z407" s="41">
        <v>4.4479329687717676E-3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426.26404755927285</v>
      </c>
      <c r="D409" s="32">
        <v>356</v>
      </c>
      <c r="E409" s="32">
        <v>43.126811633657248</v>
      </c>
      <c r="F409" s="32"/>
      <c r="G409" s="32"/>
      <c r="H409" s="52">
        <v>0.5477330758620691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8375.2853458849277</v>
      </c>
      <c r="W409" s="33"/>
      <c r="X409" s="33"/>
      <c r="Y409" s="34"/>
      <c r="Z409" s="35">
        <v>9201.2239381537202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13957.540880733339</v>
      </c>
      <c r="D411" s="32">
        <v>6266.9815217391315</v>
      </c>
      <c r="E411" s="32">
        <v>27.075952714206917</v>
      </c>
      <c r="F411" s="32"/>
      <c r="G411" s="32"/>
      <c r="H411" s="32"/>
      <c r="I411" s="32">
        <v>266219.1378799075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8352.1975050421715</v>
      </c>
      <c r="X411" s="33"/>
      <c r="Y411" s="34"/>
      <c r="Z411" s="35">
        <v>294822.93374013639</v>
      </c>
    </row>
    <row r="412" spans="1:26" ht="27" customHeight="1" x14ac:dyDescent="0.15">
      <c r="A412" s="29">
        <v>408</v>
      </c>
      <c r="B412" s="30" t="s">
        <v>303</v>
      </c>
      <c r="C412" s="31">
        <v>148.30958705278789</v>
      </c>
      <c r="D412" s="32">
        <v>1456.1739130434783</v>
      </c>
      <c r="E412" s="43">
        <v>2.4535242735878366</v>
      </c>
      <c r="F412" s="32"/>
      <c r="G412" s="32"/>
      <c r="H412" s="32"/>
      <c r="I412" s="32">
        <v>483.57493118632624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20.96356256565786</v>
      </c>
      <c r="X412" s="33"/>
      <c r="Y412" s="34"/>
      <c r="Z412" s="35">
        <v>2111.4755181218384</v>
      </c>
    </row>
    <row r="413" spans="1:26" ht="27" customHeight="1" x14ac:dyDescent="0.15">
      <c r="A413" s="29">
        <v>409</v>
      </c>
      <c r="B413" s="30" t="s">
        <v>304</v>
      </c>
      <c r="C413" s="31">
        <v>466.1614368947549</v>
      </c>
      <c r="D413" s="32">
        <v>11906.573913043479</v>
      </c>
      <c r="E413" s="53">
        <v>1.1799555974595533E-2</v>
      </c>
      <c r="F413" s="32"/>
      <c r="G413" s="32"/>
      <c r="H413" s="32"/>
      <c r="I413" s="32">
        <v>53024.418308418688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13418.669160360694</v>
      </c>
      <c r="X413" s="33"/>
      <c r="Y413" s="34"/>
      <c r="Z413" s="35">
        <v>78815.834618273584</v>
      </c>
    </row>
    <row r="414" spans="1:26" ht="27" customHeight="1" x14ac:dyDescent="0.15">
      <c r="A414" s="29">
        <v>410</v>
      </c>
      <c r="B414" s="30" t="s">
        <v>305</v>
      </c>
      <c r="C414" s="31">
        <v>1685.1026837007939</v>
      </c>
      <c r="D414" s="32">
        <v>2746.8278260869561</v>
      </c>
      <c r="E414" s="32">
        <v>43.346727976398434</v>
      </c>
      <c r="F414" s="32"/>
      <c r="G414" s="32"/>
      <c r="H414" s="32"/>
      <c r="I414" s="32">
        <v>838.11012780025442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99.132439153543928</v>
      </c>
      <c r="X414" s="33"/>
      <c r="Y414" s="34"/>
      <c r="Z414" s="35">
        <v>5412.5198047179456</v>
      </c>
    </row>
    <row r="415" spans="1:26" ht="13.5" customHeight="1" x14ac:dyDescent="0.15">
      <c r="A415" s="29">
        <v>411</v>
      </c>
      <c r="B415" s="30" t="s">
        <v>306</v>
      </c>
      <c r="C415" s="31">
        <v>18689.283808961394</v>
      </c>
      <c r="D415" s="32"/>
      <c r="E415" s="32"/>
      <c r="F415" s="32">
        <v>254.94938054770381</v>
      </c>
      <c r="G415" s="32"/>
      <c r="H415" s="32"/>
      <c r="I415" s="32"/>
      <c r="J415" s="32"/>
      <c r="K415" s="32">
        <v>1184.0298534326014</v>
      </c>
      <c r="L415" s="32">
        <v>595.54722171097228</v>
      </c>
      <c r="M415" s="32">
        <v>51422.644553393264</v>
      </c>
      <c r="N415" s="32">
        <v>359.6052357248584</v>
      </c>
      <c r="O415" s="32">
        <v>16141.489577318631</v>
      </c>
      <c r="P415" s="32">
        <v>12956.530907527896</v>
      </c>
      <c r="Q415" s="32">
        <v>984.0540765918679</v>
      </c>
      <c r="R415" s="32">
        <v>139.29487452863435</v>
      </c>
      <c r="S415" s="32"/>
      <c r="T415" s="32"/>
      <c r="U415" s="32"/>
      <c r="V415" s="33"/>
      <c r="W415" s="33">
        <v>3332.9563398361183</v>
      </c>
      <c r="X415" s="33">
        <v>466.37492381910187</v>
      </c>
      <c r="Y415" s="34">
        <v>163.98916201168478</v>
      </c>
      <c r="Z415" s="35">
        <v>106690.74991540474</v>
      </c>
    </row>
    <row r="416" spans="1:26" ht="13.5" customHeight="1" x14ac:dyDescent="0.15">
      <c r="A416" s="29">
        <v>412</v>
      </c>
      <c r="B416" s="30" t="s">
        <v>307</v>
      </c>
      <c r="C416" s="42">
        <v>4.052261205929665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48">
        <v>7.8979342026752368</v>
      </c>
      <c r="W416" s="48">
        <v>2.938055008567912</v>
      </c>
      <c r="X416" s="48">
        <v>3.610477140319988</v>
      </c>
      <c r="Y416" s="34">
        <v>46.155803908246497</v>
      </c>
      <c r="Z416" s="35">
        <v>64.654531465739296</v>
      </c>
    </row>
    <row r="417" spans="1:26" ht="13.5" customHeight="1" x14ac:dyDescent="0.15">
      <c r="A417" s="29">
        <v>413</v>
      </c>
      <c r="B417" s="30" t="s">
        <v>308</v>
      </c>
      <c r="C417" s="42">
        <v>2.7623029477330334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44">
        <v>2.7623029477330334</v>
      </c>
    </row>
    <row r="418" spans="1:26" ht="13.5" customHeight="1" x14ac:dyDescent="0.15">
      <c r="A418" s="29">
        <v>414</v>
      </c>
      <c r="B418" s="30" t="s">
        <v>309</v>
      </c>
      <c r="C418" s="39">
        <v>3.2893744484318067E-2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1.548224036184415E-6</v>
      </c>
      <c r="X418" s="33"/>
      <c r="Y418" s="34"/>
      <c r="Z418" s="41">
        <v>3.289529270835425E-2</v>
      </c>
    </row>
    <row r="419" spans="1:26" ht="13.5" customHeight="1" x14ac:dyDescent="0.15">
      <c r="A419" s="29">
        <v>415</v>
      </c>
      <c r="B419" s="30" t="s">
        <v>310</v>
      </c>
      <c r="C419" s="31">
        <v>44.437472855196297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5">
        <v>0.5340708630742651</v>
      </c>
      <c r="X419" s="33"/>
      <c r="Y419" s="34"/>
      <c r="Z419" s="35">
        <v>44.97154371827056</v>
      </c>
    </row>
    <row r="420" spans="1:26" ht="13.5" customHeight="1" x14ac:dyDescent="0.15">
      <c r="A420" s="29">
        <v>416</v>
      </c>
      <c r="B420" s="30" t="s">
        <v>311</v>
      </c>
      <c r="C420" s="42">
        <v>2.6647025105004949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7">
        <v>4.8026083348800602E-3</v>
      </c>
      <c r="X420" s="33"/>
      <c r="Y420" s="34"/>
      <c r="Z420" s="44">
        <v>2.6695051188353749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39">
        <v>2.5084444866344613E-3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7">
        <v>6.398150744989263E-3</v>
      </c>
      <c r="X422" s="33"/>
      <c r="Y422" s="34"/>
      <c r="Z422" s="41">
        <v>8.9065952316237235E-3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642.94177367496809</v>
      </c>
      <c r="D424" s="32"/>
      <c r="E424" s="32"/>
      <c r="F424" s="32">
        <v>160.50764214348649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8">
        <v>3.7486348107806573</v>
      </c>
      <c r="X424" s="33"/>
      <c r="Y424" s="34"/>
      <c r="Z424" s="35">
        <v>807.19805062923524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2219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2219</v>
      </c>
    </row>
    <row r="427" spans="1:26" ht="13.5" customHeight="1" x14ac:dyDescent="0.15">
      <c r="A427" s="29">
        <v>423</v>
      </c>
      <c r="B427" s="30" t="s">
        <v>477</v>
      </c>
      <c r="C427" s="46">
        <v>3.0813670915537264E-4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5">
        <v>6.0333506522049666E-6</v>
      </c>
      <c r="X427" s="33"/>
      <c r="Y427" s="34"/>
      <c r="Z427" s="47">
        <v>3.1417005980757763E-4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40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40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250</v>
      </c>
      <c r="E431" s="32">
        <v>215.78144443695689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465.78144443695692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180</v>
      </c>
      <c r="E432" s="32">
        <v>221.42015237716203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401.42015237716203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143.4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143.4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10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>
        <v>10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1378.4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1378.4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2">
        <v>250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250</v>
      </c>
    </row>
    <row r="438" spans="1:26" ht="13.5" customHeight="1" x14ac:dyDescent="0.15">
      <c r="A438" s="29">
        <v>434</v>
      </c>
      <c r="B438" s="30" t="s">
        <v>324</v>
      </c>
      <c r="C438" s="31"/>
      <c r="D438" s="43">
        <v>7.2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44">
        <v>7.2</v>
      </c>
    </row>
    <row r="439" spans="1:26" ht="13.5" customHeight="1" x14ac:dyDescent="0.15">
      <c r="A439" s="29">
        <v>435</v>
      </c>
      <c r="B439" s="30" t="s">
        <v>325</v>
      </c>
      <c r="C439" s="31"/>
      <c r="D439" s="32">
        <v>1078.2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>
        <v>1078.2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1">
        <v>10.666281231187194</v>
      </c>
      <c r="D442" s="32">
        <v>491.70000000000005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7">
        <v>3.9264856236200657E-2</v>
      </c>
      <c r="X442" s="33"/>
      <c r="Y442" s="34"/>
      <c r="Z442" s="35">
        <v>502.40554608742343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36">
        <v>0.23387670762031021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5">
        <v>0.75058623624751997</v>
      </c>
      <c r="X444" s="33"/>
      <c r="Y444" s="34"/>
      <c r="Z444" s="38">
        <v>0.98446294386783018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1"/>
      <c r="D447" s="32">
        <v>546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546</v>
      </c>
    </row>
    <row r="448" spans="1:26" ht="13.5" customHeight="1" x14ac:dyDescent="0.15">
      <c r="A448" s="29">
        <v>444</v>
      </c>
      <c r="B448" s="30" t="s">
        <v>332</v>
      </c>
      <c r="C448" s="31"/>
      <c r="D448" s="32">
        <v>177.4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177.4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444.2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444.2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0.76014559602276666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8">
        <v>0.76014559602276666</v>
      </c>
    </row>
    <row r="452" spans="1:26" ht="27" customHeight="1" x14ac:dyDescent="0.15">
      <c r="A452" s="29">
        <v>448</v>
      </c>
      <c r="B452" s="30" t="s">
        <v>334</v>
      </c>
      <c r="C452" s="31">
        <v>88.115179691188942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88.115179691188942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192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192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1">
        <v>19.452528549804782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19.452528549804782</v>
      </c>
    </row>
    <row r="457" spans="1:26" ht="13.5" customHeight="1" x14ac:dyDescent="0.15">
      <c r="A457" s="29">
        <v>453</v>
      </c>
      <c r="B457" s="30" t="s">
        <v>338</v>
      </c>
      <c r="C457" s="42">
        <v>3.2062758848394579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161.87922533549914</v>
      </c>
      <c r="X457" s="33"/>
      <c r="Y457" s="54">
        <v>3.7242318878376599</v>
      </c>
      <c r="Z457" s="35">
        <v>168.80973310817626</v>
      </c>
    </row>
    <row r="458" spans="1:26" ht="13.5" customHeight="1" x14ac:dyDescent="0.15">
      <c r="A458" s="29">
        <v>454</v>
      </c>
      <c r="B458" s="30" t="s">
        <v>485</v>
      </c>
      <c r="C458" s="42">
        <v>1.5904485372970729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44">
        <v>1.5904485372970729</v>
      </c>
    </row>
    <row r="459" spans="1:26" ht="13.5" customHeight="1" x14ac:dyDescent="0.15">
      <c r="A459" s="29">
        <v>455</v>
      </c>
      <c r="B459" s="30" t="s">
        <v>339</v>
      </c>
      <c r="C459" s="31">
        <v>144.60282740864758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336.69879457741166</v>
      </c>
      <c r="X459" s="33"/>
      <c r="Y459" s="34"/>
      <c r="Z459" s="35">
        <v>481.30162198605922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495.00000000000006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495.00000000000006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1125.415971804659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1125.415971804659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5">
        <v>0.35729431426657887</v>
      </c>
      <c r="X463" s="33"/>
      <c r="Y463" s="34"/>
      <c r="Z463" s="38">
        <v>0.35729431426657887</v>
      </c>
    </row>
    <row r="464" spans="1:26" x14ac:dyDescent="0.15">
      <c r="A464" s="29">
        <v>460</v>
      </c>
      <c r="B464" s="30" t="s">
        <v>488</v>
      </c>
      <c r="C464" s="42">
        <v>1.8531065803682649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44">
        <v>1.8531065803682649</v>
      </c>
    </row>
    <row r="465" spans="1:26" x14ac:dyDescent="0.15">
      <c r="A465" s="29">
        <v>461</v>
      </c>
      <c r="B465" s="30" t="s">
        <v>489</v>
      </c>
      <c r="C465" s="31">
        <v>13.865771627903275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12.976297981229608</v>
      </c>
      <c r="X465" s="33"/>
      <c r="Y465" s="34"/>
      <c r="Z465" s="35">
        <v>26.842069609132885</v>
      </c>
    </row>
    <row r="466" spans="1:26" x14ac:dyDescent="0.15">
      <c r="A466" s="29">
        <v>462</v>
      </c>
      <c r="B466" s="30" t="s">
        <v>490</v>
      </c>
      <c r="C466" s="46">
        <v>1.9594827889212282E-4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0">
        <v>5.860794968761923E-4</v>
      </c>
      <c r="X466" s="33"/>
      <c r="Y466" s="34"/>
      <c r="Z466" s="47">
        <v>7.8202777576831506E-4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471155.27673961926</v>
      </c>
      <c r="D467" s="2">
        <f t="shared" si="0"/>
        <v>185287.61317391304</v>
      </c>
      <c r="E467" s="2">
        <f t="shared" si="0"/>
        <v>4639.797142996088</v>
      </c>
      <c r="F467" s="2">
        <f t="shared" si="0"/>
        <v>11558.398451375298</v>
      </c>
      <c r="G467" s="2">
        <f t="shared" si="0"/>
        <v>433941.60703599552</v>
      </c>
      <c r="H467" s="2">
        <f t="shared" si="0"/>
        <v>32310.791285631061</v>
      </c>
      <c r="I467" s="2">
        <f t="shared" si="0"/>
        <v>487264.90820247657</v>
      </c>
      <c r="J467" s="2">
        <f t="shared" si="0"/>
        <v>77169.749127597475</v>
      </c>
      <c r="K467" s="2">
        <f t="shared" si="0"/>
        <v>19422.375027958995</v>
      </c>
      <c r="L467" s="2">
        <f t="shared" si="0"/>
        <v>8849.0860491841086</v>
      </c>
      <c r="M467" s="2">
        <f t="shared" si="0"/>
        <v>904687.6159772781</v>
      </c>
      <c r="N467" s="2">
        <f t="shared" si="0"/>
        <v>16185.85468143823</v>
      </c>
      <c r="O467" s="2">
        <f t="shared" si="0"/>
        <v>35635.59736706518</v>
      </c>
      <c r="P467" s="2">
        <f t="shared" si="0"/>
        <v>63672.24953575297</v>
      </c>
      <c r="Q467" s="2">
        <f t="shared" si="0"/>
        <v>2952.1622297756039</v>
      </c>
      <c r="R467" s="2">
        <f t="shared" si="0"/>
        <v>1137.2582155889477</v>
      </c>
      <c r="S467" s="2">
        <f t="shared" si="0"/>
        <v>1895.5980588801394</v>
      </c>
      <c r="T467" s="2">
        <f t="shared" si="0"/>
        <v>53818.668140577356</v>
      </c>
      <c r="U467" s="3">
        <f>SUM(U5:U466)</f>
        <v>775.55549102487407</v>
      </c>
      <c r="V467" s="4">
        <f>SUM(V5:V246)+V247/10^6+SUM(V248:V466)</f>
        <v>12579.022429145605</v>
      </c>
      <c r="W467" s="4">
        <f>SUM(W5:W246)+W247/10^6+SUM(W248:W466)</f>
        <v>89700.541077096539</v>
      </c>
      <c r="X467" s="4">
        <f>SUM(X5:X246)+X247/10^6+SUM(X248:X466)</f>
        <v>2597.5578125854481</v>
      </c>
      <c r="Y467" s="5">
        <f>SUM(Y5:Y246)+Y247/10^6+SUM(Y248:Y466)</f>
        <v>5900.2381760997432</v>
      </c>
      <c r="Z467" s="6">
        <f>SUM(Z5:Z246)+Z247/10^6+SUM(Z248:Z466)</f>
        <v>2922361.9667135864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総括表33</vt:lpstr>
      <vt:lpstr>総括表33!Print_Titles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2024-02-09T08:45:54Z</dcterms:modified>
</cp:coreProperties>
</file>