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1DB87ACA-A379-451C-AA99-1EAC8B279145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31" sheetId="21" r:id="rId1"/>
  </sheets>
  <definedNames>
    <definedName name="_xlnm._FilterDatabase" localSheetId="0" hidden="1">総括表31!$A$4:$FZ$325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総括表31!$1:$4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<sst xmlns="http://schemas.openxmlformats.org/spreadsheetml/2006/main" count="492" uniqueCount="491">
  <si>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</si>
  <si>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</si>
  <si>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</si>
  <si>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</si>
  <si>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</si>
  <si>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</si>
  <si>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</si>
  <si>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</si>
  <si>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</si>
  <si>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</si>
  <si>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</si>
  <si>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</si>
  <si>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</si>
  <si>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</si>
  <si>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</si>
  <si>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</si>
  <si>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</si>
  <si>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</si>
  <si>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</si>
  <si>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</si>
  <si>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</si>
  <si>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</si>
  <si>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</si>
  <si>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</si>
  <si>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</si>
  <si>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</si>
  <si>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</si>
  <si>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</si>
  <si>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</si>
  <si>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</si>
  <si>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</si>
  <si>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</si>
  <si>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</si>
  <si>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</si>
  <si>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</si>
  <si>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</si>
  <si>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</si>
  <si>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</si>
  <si>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</si>
  <si>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</si>
  <si>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</si>
  <si>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</si>
  <si>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</si>
  <si>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</si>
  <si>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</si>
  <si>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</si>
  <si>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</si>
  <si>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</si>
  <si>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</si>
  <si>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</si>
  <si>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</si>
  <si>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</si>
  <si>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</si>
  <si>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</si>
  <si>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</si>
  <si>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</si>
  <si>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</si>
  <si>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</si>
  <si>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</si>
  <si>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</si>
  <si>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</si>
  <si>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</si>
  <si>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</si>
  <si>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</si>
  <si>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</si>
  <si>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</si>
  <si>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</si>
  <si>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</si>
  <si>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</si>
  <si>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</si>
  <si>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</si>
  <si>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</si>
  <si>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</si>
  <si>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</si>
  <si>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</si>
  <si>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</si>
  <si>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</si>
  <si>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</si>
  <si>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</si>
  <si>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</si>
  <si>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</si>
  <si>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</si>
  <si>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</si>
  <si>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</si>
  <si>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</si>
  <si>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</si>
  <si>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</si>
  <si>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</si>
  <si>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</si>
  <si>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</si>
  <si>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</si>
  <si>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</si>
  <si>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</si>
  <si>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</si>
  <si>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</si>
  <si>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</si>
  <si>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</si>
  <si>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</si>
  <si>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</si>
  <si>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</si>
  <si>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</si>
  <si>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</si>
  <si>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</si>
  <si>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</si>
  <si>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</si>
  <si>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</si>
  <si>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</si>
  <si>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</si>
  <si>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</si>
  <si>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</si>
  <si>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</si>
  <si>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</si>
  <si>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</si>
  <si>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</si>
  <si>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</si>
  <si>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</si>
  <si>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</si>
  <si>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</si>
  <si>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</si>
  <si>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</si>
  <si>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</si>
  <si>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</si>
  <si>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</si>
  <si>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</si>
  <si>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</si>
  <si>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</si>
  <si>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</si>
  <si>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</si>
  <si>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</si>
  <si>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</si>
  <si>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</si>
  <si>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</si>
  <si>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</si>
  <si>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</si>
  <si>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</si>
  <si>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</si>
  <si>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</si>
  <si>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</si>
  <si>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</si>
  <si>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</si>
  <si>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</si>
  <si>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</si>
  <si>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</si>
  <si>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</si>
  <si>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</si>
  <si>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</si>
  <si>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</si>
  <si>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</si>
  <si>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</si>
  <si>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</si>
  <si>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</si>
  <si>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</si>
  <si>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</si>
  <si>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</si>
  <si>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</si>
  <si>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</si>
  <si>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</si>
  <si>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</si>
  <si>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</si>
  <si>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</si>
  <si>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</si>
  <si>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</si>
  <si>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</si>
  <si>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</si>
  <si>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</si>
  <si>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</si>
  <si>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</si>
  <si>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</si>
  <si>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</si>
  <si>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</si>
  <si>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</si>
  <si>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</si>
  <si>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</si>
  <si>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</si>
  <si>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</si>
  <si>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</si>
  <si>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</si>
  <si>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</si>
  <si>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</si>
  <si>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</si>
  <si>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</si>
  <si>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</si>
  <si>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</si>
  <si>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</si>
  <si>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</si>
  <si>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</si>
  <si>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</si>
  <si>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</si>
  <si>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</si>
  <si>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</si>
  <si>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</si>
  <si>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</si>
  <si>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</si>
  <si>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</si>
  <si>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</si>
  <si>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</si>
  <si>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</si>
  <si>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</si>
  <si>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</si>
  <si>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</si>
  <si>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</si>
  <si>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</si>
  <si>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</si>
  <si>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</si>
  <si>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</si>
  <si>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</si>
  <si>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</si>
  <si>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</si>
  <si>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</si>
  <si>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</si>
  <si>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</si>
  <si>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</si>
  <si>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</si>
  <si>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</si>
  <si>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</si>
  <si>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</si>
  <si>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</si>
  <si>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</si>
  <si>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</si>
  <si>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</si>
  <si>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</si>
  <si>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</si>
  <si>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</si>
  <si>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</si>
  <si>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</si>
  <si>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</si>
  <si>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</si>
  <si>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</si>
  <si>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</si>
  <si>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</si>
  <si>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</si>
  <si>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</si>
  <si>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</si>
  <si>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</si>
  <si>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</si>
  <si>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</si>
  <si>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</si>
  <si>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</si>
  <si>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</si>
  <si>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</si>
  <si>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</si>
  <si>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</si>
  <si>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</si>
  <si>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</si>
  <si>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</si>
  <si>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</si>
  <si>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</si>
  <si>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</si>
  <si>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</si>
  <si>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</si>
  <si>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</si>
  <si>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</si>
  <si>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</si>
  <si>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</si>
  <si>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</si>
  <si>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</si>
  <si>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</si>
  <si>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</si>
  <si>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</si>
  <si>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</si>
  <si>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</si>
  <si>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</si>
  <si>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</si>
  <si>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</si>
  <si>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</si>
  <si>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</si>
  <si>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</si>
  <si>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</si>
  <si>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</si>
  <si>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</si>
  <si>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</si>
  <si>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</si>
  <si>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</si>
  <si>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</si>
  <si>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</si>
  <si>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</si>
  <si>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</si>
  <si>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</si>
  <si>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</si>
  <si>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</si>
  <si>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</si>
  <si>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</si>
  <si>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</si>
  <si>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</si>
  <si>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</si>
  <si>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</si>
  <si>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</si>
  <si>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</si>
  <si>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</si>
  <si>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</si>
  <si>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</si>
  <si>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</si>
  <si>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</si>
  <si>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</si>
  <si>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</si>
  <si>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</si>
  <si>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</si>
  <si>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</si>
  <si>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</si>
  <si>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</si>
  <si>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</si>
  <si>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</si>
  <si>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</si>
  <si>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</si>
  <si>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</si>
  <si>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</si>
  <si>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</si>
  <si>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</si>
  <si>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</si>
  <si>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</si>
  <si>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</si>
  <si>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</si>
  <si>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</si>
  <si>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</si>
  <si>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</si>
  <si>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</si>
  <si>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</si>
  <si>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</si>
  <si>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</si>
  <si>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</si>
  <si>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</si>
  <si>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</si>
  <si>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</si>
  <si>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</si>
  <si>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</si>
  <si>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</si>
  <si>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</si>
  <si>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</si>
  <si>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</si>
  <si>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</si>
  <si>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</si>
  <si>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</si>
  <si>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</si>
  <si>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</si>
  <si>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</si>
  <si>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</si>
  <si>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</si>
  <si>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</si>
  <si>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</si>
  <si>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</si>
  <si>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</si>
  <si>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</si>
  <si>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総括表31　排出源別・対象化学物質別の排出量推計結果（2022年度：鳥取県）［１．対象業種を営む事業者からのすそ切り以下～23.産業廃棄物焼却施設］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</si>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</sst>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0"/>
    <numFmt numFmtId="181" formatCode="0.0000"/>
    <numFmt numFmtId="182" formatCode="0.000000"/>
    <numFmt numFmtId="183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1.6954674943474715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0.20727668829286891</v>
      </c>
      <c r="X5" s="36">
        <v>5.0708767015656546</v>
      </c>
      <c r="Y5" s="37">
        <v>279.00134984927013</v>
      </c>
      <c r="Z5" s="38">
        <v>286.97497073347614</v>
      </c>
    </row>
    <row r="6" spans="1:26" ht="13.5" customHeight="1" x14ac:dyDescent="0.15">
      <c r="A6" s="29">
        <v>2</v>
      </c>
      <c r="B6" s="30" t="s">
        <v>27</v>
      </c>
      <c r="C6" s="39">
        <v>0.11597136126811436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1.1361336521867844E-2</v>
      </c>
      <c r="X6" s="34"/>
      <c r="Y6" s="37"/>
      <c r="Z6" s="41">
        <v>0.12733269778998221</v>
      </c>
    </row>
    <row r="7" spans="1:26" ht="13.5" customHeight="1" x14ac:dyDescent="0.15">
      <c r="A7" s="29">
        <v>3</v>
      </c>
      <c r="B7" s="30" t="s">
        <v>28</v>
      </c>
      <c r="C7" s="31">
        <v>1.8839089571021184</v>
      </c>
      <c r="D7" s="33"/>
      <c r="E7" s="33"/>
      <c r="F7" s="33">
        <v>77.670336454743691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40">
        <v>1.5147431095715546E-2</v>
      </c>
      <c r="X7" s="34"/>
      <c r="Y7" s="37"/>
      <c r="Z7" s="38">
        <v>79.569392842941525</v>
      </c>
    </row>
    <row r="8" spans="1:26" ht="13.5" customHeight="1" x14ac:dyDescent="0.15">
      <c r="A8" s="29">
        <v>4</v>
      </c>
      <c r="B8" s="30" t="s">
        <v>29</v>
      </c>
      <c r="C8" s="31">
        <v>2.044372136064621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0">
        <v>9.1316179668691523E-3</v>
      </c>
      <c r="X8" s="34"/>
      <c r="Y8" s="37"/>
      <c r="Z8" s="42">
        <v>2.0535037540314902</v>
      </c>
    </row>
    <row r="9" spans="1:26" ht="13.5" customHeight="1" x14ac:dyDescent="0.15">
      <c r="A9" s="29">
        <v>5</v>
      </c>
      <c r="B9" s="30" t="s">
        <v>30</v>
      </c>
      <c r="C9" s="43"/>
      <c r="D9" s="33"/>
      <c r="E9" s="33"/>
      <c r="F9" s="33">
        <v>77.670336454743691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7"/>
      <c r="Z9" s="38">
        <v>77.670336454743691</v>
      </c>
    </row>
    <row r="10" spans="1:26" ht="13.5" customHeight="1" x14ac:dyDescent="0.15">
      <c r="A10" s="29">
        <v>6</v>
      </c>
      <c r="B10" s="30" t="s">
        <v>31</v>
      </c>
      <c r="C10" s="44">
        <v>1.1383069737731736E-3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9.2072209214733396E-5</v>
      </c>
      <c r="X10" s="34"/>
      <c r="Y10" s="37"/>
      <c r="Z10" s="46">
        <v>1.2303791829879069E-3</v>
      </c>
    </row>
    <row r="11" spans="1:26" ht="13.5" customHeight="1" x14ac:dyDescent="0.15">
      <c r="A11" s="29">
        <v>7</v>
      </c>
      <c r="B11" s="30" t="s">
        <v>32</v>
      </c>
      <c r="C11" s="31">
        <v>8.546538402773324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1.9832634969137099E-2</v>
      </c>
      <c r="X11" s="34"/>
      <c r="Y11" s="37"/>
      <c r="Z11" s="42">
        <v>8.5663710377424618</v>
      </c>
    </row>
    <row r="12" spans="1:26" ht="13.5" customHeight="1" x14ac:dyDescent="0.15">
      <c r="A12" s="29">
        <v>8</v>
      </c>
      <c r="B12" s="30" t="s">
        <v>33</v>
      </c>
      <c r="C12" s="44">
        <v>5.0053303060634581E-3</v>
      </c>
      <c r="D12" s="33"/>
      <c r="E12" s="33"/>
      <c r="F12" s="33">
        <v>77.670336454743691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7">
        <v>2.346369818654798E-4</v>
      </c>
      <c r="X12" s="34"/>
      <c r="Y12" s="37"/>
      <c r="Z12" s="38">
        <v>77.675576422031625</v>
      </c>
    </row>
    <row r="13" spans="1:26" ht="13.5" customHeight="1" x14ac:dyDescent="0.15">
      <c r="A13" s="29">
        <v>9</v>
      </c>
      <c r="B13" s="30" t="s">
        <v>34</v>
      </c>
      <c r="C13" s="39">
        <v>0.19803727433546447</v>
      </c>
      <c r="D13" s="33"/>
      <c r="E13" s="33"/>
      <c r="F13" s="33"/>
      <c r="G13" s="33"/>
      <c r="H13" s="33"/>
      <c r="I13" s="33"/>
      <c r="J13" s="33"/>
      <c r="K13" s="33"/>
      <c r="L13" s="33">
        <v>37.230191150330299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0">
        <v>2.67034297532432E-3</v>
      </c>
      <c r="X13" s="34"/>
      <c r="Y13" s="37"/>
      <c r="Z13" s="38">
        <v>37.430898767641082</v>
      </c>
    </row>
    <row r="14" spans="1:26" ht="13.5" customHeight="1" x14ac:dyDescent="0.15">
      <c r="A14" s="29">
        <v>10</v>
      </c>
      <c r="B14" s="30" t="s">
        <v>35</v>
      </c>
      <c r="C14" s="43"/>
      <c r="D14" s="33"/>
      <c r="E14" s="33"/>
      <c r="F14" s="33"/>
      <c r="G14" s="33"/>
      <c r="H14" s="33"/>
      <c r="I14" s="33"/>
      <c r="J14" s="33"/>
      <c r="K14" s="33">
        <v>27.425959454729181</v>
      </c>
      <c r="L14" s="33">
        <v>120.42470280811239</v>
      </c>
      <c r="M14" s="33">
        <v>1378.3211454044451</v>
      </c>
      <c r="N14" s="32">
        <v>4.1709238735686611</v>
      </c>
      <c r="O14" s="33">
        <v>174.53828989653164</v>
      </c>
      <c r="P14" s="33">
        <v>12.631735801646826</v>
      </c>
      <c r="Q14" s="33">
        <v>396.21804715089081</v>
      </c>
      <c r="R14" s="33"/>
      <c r="S14" s="33"/>
      <c r="T14" s="33"/>
      <c r="U14" s="33"/>
      <c r="V14" s="34"/>
      <c r="W14" s="34"/>
      <c r="X14" s="34"/>
      <c r="Y14" s="37"/>
      <c r="Z14" s="38">
        <v>2113.7308043899247</v>
      </c>
    </row>
    <row r="15" spans="1:26" ht="13.5" customHeight="1" x14ac:dyDescent="0.15">
      <c r="A15" s="29">
        <v>11</v>
      </c>
      <c r="B15" s="30" t="s">
        <v>36</v>
      </c>
      <c r="C15" s="44">
        <v>2.1712018832804453E-2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7"/>
      <c r="Z15" s="46">
        <v>2.1712018832804453E-2</v>
      </c>
    </row>
    <row r="16" spans="1:26" ht="13.5" customHeight="1" x14ac:dyDescent="0.15">
      <c r="A16" s="29">
        <v>12</v>
      </c>
      <c r="B16" s="30" t="s">
        <v>37</v>
      </c>
      <c r="C16" s="39">
        <v>0.11602416941641137</v>
      </c>
      <c r="D16" s="33"/>
      <c r="E16" s="33"/>
      <c r="F16" s="33"/>
      <c r="G16" s="33"/>
      <c r="H16" s="33"/>
      <c r="I16" s="33"/>
      <c r="J16" s="33"/>
      <c r="K16" s="33">
        <v>136.84588850602049</v>
      </c>
      <c r="L16" s="33">
        <v>661.56790785850535</v>
      </c>
      <c r="M16" s="33">
        <v>6414.4913320755313</v>
      </c>
      <c r="N16" s="33">
        <v>22.462136049605604</v>
      </c>
      <c r="O16" s="33">
        <v>733.01835575279938</v>
      </c>
      <c r="P16" s="33">
        <v>631.19483968818395</v>
      </c>
      <c r="Q16" s="33">
        <v>528.29072953452123</v>
      </c>
      <c r="R16" s="33">
        <v>43.831232624382103</v>
      </c>
      <c r="S16" s="33"/>
      <c r="T16" s="33"/>
      <c r="U16" s="33"/>
      <c r="V16" s="34"/>
      <c r="W16" s="47">
        <v>8.5413595398566911E-4</v>
      </c>
      <c r="X16" s="34"/>
      <c r="Y16" s="37">
        <v>87.327344348349541</v>
      </c>
      <c r="Z16" s="38">
        <v>9259.1466447432704</v>
      </c>
    </row>
    <row r="17" spans="1:26" ht="13.5" customHeight="1" x14ac:dyDescent="0.15">
      <c r="A17" s="29">
        <v>13</v>
      </c>
      <c r="B17" s="30" t="s">
        <v>38</v>
      </c>
      <c r="C17" s="43">
        <v>21.275450414148597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6">
        <v>4.6113319386856038</v>
      </c>
      <c r="X17" s="34"/>
      <c r="Y17" s="37"/>
      <c r="Z17" s="38">
        <v>25.886782352834203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7"/>
      <c r="Z18" s="38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7"/>
      <c r="Z19" s="38"/>
    </row>
    <row r="20" spans="1:26" ht="13.5" customHeight="1" x14ac:dyDescent="0.15">
      <c r="A20" s="29">
        <v>16</v>
      </c>
      <c r="B20" s="30" t="s">
        <v>39</v>
      </c>
      <c r="C20" s="44">
        <v>2.0450796783391669E-3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7"/>
      <c r="Z20" s="46">
        <v>2.0450796783391669E-3</v>
      </c>
    </row>
    <row r="21" spans="1:26" ht="13.5" customHeight="1" x14ac:dyDescent="0.15">
      <c r="A21" s="29">
        <v>17</v>
      </c>
      <c r="B21" s="30" t="s">
        <v>40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7"/>
      <c r="Z21" s="38"/>
    </row>
    <row r="22" spans="1:26" ht="13.5" customHeight="1" x14ac:dyDescent="0.15">
      <c r="A22" s="29">
        <v>18</v>
      </c>
      <c r="B22" s="30" t="s">
        <v>41</v>
      </c>
      <c r="C22" s="44">
        <v>1.7516497327508793E-2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0">
        <v>2.010649852529738E-3</v>
      </c>
      <c r="X22" s="34"/>
      <c r="Y22" s="37"/>
      <c r="Z22" s="46">
        <v>1.9527147180038531E-2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7"/>
      <c r="Z23" s="38"/>
    </row>
    <row r="24" spans="1:26" ht="13.5" customHeight="1" x14ac:dyDescent="0.15">
      <c r="A24" s="29">
        <v>20</v>
      </c>
      <c r="B24" s="30" t="s">
        <v>42</v>
      </c>
      <c r="C24" s="43">
        <v>56.008885844415936</v>
      </c>
      <c r="D24" s="33"/>
      <c r="E24" s="33"/>
      <c r="F24" s="33"/>
      <c r="G24" s="33"/>
      <c r="H24" s="33"/>
      <c r="I24" s="33">
        <v>10759.559605065209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9899.3270707596421</v>
      </c>
      <c r="X24" s="34"/>
      <c r="Y24" s="37"/>
      <c r="Z24" s="38">
        <v>20714.895561669269</v>
      </c>
    </row>
    <row r="25" spans="1:26" ht="13.5" customHeight="1" x14ac:dyDescent="0.15">
      <c r="A25" s="29">
        <v>21</v>
      </c>
      <c r="B25" s="30" t="s">
        <v>43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7"/>
      <c r="Z25" s="38"/>
    </row>
    <row r="26" spans="1:26" ht="13.5" customHeight="1" x14ac:dyDescent="0.15">
      <c r="A26" s="29">
        <v>22</v>
      </c>
      <c r="B26" s="30" t="s">
        <v>44</v>
      </c>
      <c r="C26" s="43"/>
      <c r="D26" s="33">
        <v>213</v>
      </c>
      <c r="E26" s="33">
        <v>12.114190916934415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7"/>
      <c r="Z26" s="38">
        <v>225.1141909169344</v>
      </c>
    </row>
    <row r="27" spans="1:26" ht="13.5" customHeight="1" x14ac:dyDescent="0.15">
      <c r="A27" s="29">
        <v>23</v>
      </c>
      <c r="B27" s="30" t="s">
        <v>45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7"/>
      <c r="Z27" s="38"/>
    </row>
    <row r="28" spans="1:26" ht="13.5" customHeight="1" x14ac:dyDescent="0.15">
      <c r="A28" s="29">
        <v>24</v>
      </c>
      <c r="B28" s="30" t="s">
        <v>46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7"/>
      <c r="Z28" s="38"/>
    </row>
    <row r="29" spans="1:26" ht="13.5" customHeight="1" x14ac:dyDescent="0.15">
      <c r="A29" s="29">
        <v>25</v>
      </c>
      <c r="B29" s="30" t="s">
        <v>47</v>
      </c>
      <c r="C29" s="4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7"/>
      <c r="Z29" s="38"/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7"/>
      <c r="Z30" s="38"/>
    </row>
    <row r="31" spans="1:26" ht="13.5" customHeight="1" x14ac:dyDescent="0.15">
      <c r="A31" s="29">
        <v>27</v>
      </c>
      <c r="B31" s="30" t="s">
        <v>48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7"/>
      <c r="Z31" s="38"/>
    </row>
    <row r="32" spans="1:26" ht="13.5" customHeight="1" x14ac:dyDescent="0.15">
      <c r="A32" s="29">
        <v>28</v>
      </c>
      <c r="B32" s="30" t="s">
        <v>49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7"/>
      <c r="Z32" s="38"/>
    </row>
    <row r="33" spans="1:26" ht="13.5" customHeight="1" x14ac:dyDescent="0.15">
      <c r="A33" s="29">
        <v>29</v>
      </c>
      <c r="B33" s="30" t="s">
        <v>50</v>
      </c>
      <c r="C33" s="43"/>
      <c r="D33" s="32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7"/>
      <c r="Z33" s="42">
        <v>2</v>
      </c>
    </row>
    <row r="34" spans="1:26" ht="40.5" customHeight="1" x14ac:dyDescent="0.15">
      <c r="A34" s="29">
        <v>30</v>
      </c>
      <c r="B34" s="30" t="s">
        <v>51</v>
      </c>
      <c r="C34" s="43">
        <v>522.94205237517212</v>
      </c>
      <c r="D34" s="33">
        <v>1299.0720000000001</v>
      </c>
      <c r="E34" s="33">
        <v>22.208361685111203</v>
      </c>
      <c r="F34" s="33"/>
      <c r="G34" s="33"/>
      <c r="H34" s="33"/>
      <c r="I34" s="33">
        <v>31918.690617837517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5797.8996247737987</v>
      </c>
      <c r="X34" s="34"/>
      <c r="Y34" s="37"/>
      <c r="Z34" s="38">
        <v>39560.812656671595</v>
      </c>
    </row>
    <row r="35" spans="1:26" ht="13.5" customHeight="1" x14ac:dyDescent="0.15">
      <c r="A35" s="29">
        <v>31</v>
      </c>
      <c r="B35" s="30" t="s">
        <v>52</v>
      </c>
      <c r="C35" s="31">
        <v>5.7464676113442517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4">
        <v>24.083777017150886</v>
      </c>
      <c r="X35" s="34"/>
      <c r="Y35" s="48">
        <v>4.1693946296155264</v>
      </c>
      <c r="Z35" s="38">
        <v>33.999639258110662</v>
      </c>
    </row>
    <row r="36" spans="1:26" ht="13.5" customHeight="1" x14ac:dyDescent="0.15">
      <c r="A36" s="29">
        <v>32</v>
      </c>
      <c r="B36" s="30" t="s">
        <v>350</v>
      </c>
      <c r="C36" s="49">
        <v>6.7507576719849099E-5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7"/>
      <c r="Z36" s="50">
        <v>6.7507576719849099E-5</v>
      </c>
    </row>
    <row r="37" spans="1:26" ht="13.5" customHeight="1" x14ac:dyDescent="0.15">
      <c r="A37" s="29">
        <v>33</v>
      </c>
      <c r="B37" s="30" t="s">
        <v>53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7"/>
      <c r="Z37" s="38"/>
    </row>
    <row r="38" spans="1:26" ht="27" customHeight="1" x14ac:dyDescent="0.15">
      <c r="A38" s="29">
        <v>34</v>
      </c>
      <c r="B38" s="30" t="s">
        <v>351</v>
      </c>
      <c r="C38" s="39">
        <v>0.19377190253287649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7"/>
      <c r="Z38" s="41">
        <v>0.19377190253287649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7"/>
      <c r="Z39" s="38"/>
    </row>
    <row r="40" spans="1:26" ht="13.5" customHeight="1" x14ac:dyDescent="0.15">
      <c r="A40" s="29">
        <v>36</v>
      </c>
      <c r="B40" s="30" t="s">
        <v>54</v>
      </c>
      <c r="C40" s="43"/>
      <c r="D40" s="33"/>
      <c r="E40" s="33"/>
      <c r="F40" s="33"/>
      <c r="G40" s="33"/>
      <c r="H40" s="33"/>
      <c r="I40" s="33"/>
      <c r="J40" s="33"/>
      <c r="K40" s="33"/>
      <c r="L40" s="33">
        <v>1047.6396471968274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7"/>
      <c r="Z40" s="38">
        <v>1047.6396471968274</v>
      </c>
    </row>
    <row r="41" spans="1:26" ht="13.5" customHeight="1" x14ac:dyDescent="0.15">
      <c r="A41" s="29">
        <v>37</v>
      </c>
      <c r="B41" s="30" t="s">
        <v>55</v>
      </c>
      <c r="C41" s="44">
        <v>4.171188247347476E-3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0.46486610523206967</v>
      </c>
      <c r="X41" s="34"/>
      <c r="Y41" s="37"/>
      <c r="Z41" s="41">
        <v>0.46903729347941714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7"/>
      <c r="Z42" s="38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7"/>
      <c r="Z43" s="38"/>
    </row>
    <row r="44" spans="1:26" ht="13.5" customHeight="1" x14ac:dyDescent="0.15">
      <c r="A44" s="29">
        <v>40</v>
      </c>
      <c r="B44" s="30" t="s">
        <v>56</v>
      </c>
      <c r="C44" s="43"/>
      <c r="D44" s="33">
        <v>120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7"/>
      <c r="Z44" s="38">
        <v>120</v>
      </c>
    </row>
    <row r="45" spans="1:26" ht="13.5" customHeight="1" x14ac:dyDescent="0.15">
      <c r="A45" s="29">
        <v>41</v>
      </c>
      <c r="B45" s="30" t="s">
        <v>57</v>
      </c>
      <c r="C45" s="43"/>
      <c r="D45" s="33">
        <v>367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7"/>
      <c r="Z45" s="38">
        <v>367</v>
      </c>
    </row>
    <row r="46" spans="1:26" ht="13.5" customHeight="1" x14ac:dyDescent="0.15">
      <c r="A46" s="29">
        <v>42</v>
      </c>
      <c r="B46" s="30" t="s">
        <v>355</v>
      </c>
      <c r="C46" s="31">
        <v>1.14671775541349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7"/>
      <c r="Z46" s="42">
        <v>1.14671775541349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7"/>
      <c r="Z47" s="38"/>
    </row>
    <row r="48" spans="1:26" ht="13.5" customHeight="1" x14ac:dyDescent="0.15">
      <c r="A48" s="29">
        <v>44</v>
      </c>
      <c r="B48" s="30" t="s">
        <v>357</v>
      </c>
      <c r="C48" s="49">
        <v>6.331952727259815E-5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1">
        <v>3.772217772870206E-2</v>
      </c>
      <c r="Z48" s="46">
        <v>3.7785497255974659E-2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7"/>
      <c r="Z49" s="38"/>
    </row>
    <row r="50" spans="1:26" ht="13.5" customHeight="1" x14ac:dyDescent="0.15">
      <c r="A50" s="29">
        <v>46</v>
      </c>
      <c r="B50" s="30" t="s">
        <v>58</v>
      </c>
      <c r="C50" s="43"/>
      <c r="D50" s="33">
        <v>42.000000000000007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7"/>
      <c r="Z50" s="38">
        <v>42.000000000000007</v>
      </c>
    </row>
    <row r="51" spans="1:26" ht="13.5" customHeight="1" x14ac:dyDescent="0.15">
      <c r="A51" s="29">
        <v>47</v>
      </c>
      <c r="B51" s="30" t="s">
        <v>59</v>
      </c>
      <c r="C51" s="43"/>
      <c r="D51" s="33">
        <v>638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7"/>
      <c r="Z51" s="38">
        <v>638</v>
      </c>
    </row>
    <row r="52" spans="1:26" ht="13.5" customHeight="1" x14ac:dyDescent="0.15">
      <c r="A52" s="29">
        <v>48</v>
      </c>
      <c r="B52" s="30" t="s">
        <v>60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7"/>
      <c r="Z52" s="38"/>
    </row>
    <row r="53" spans="1:26" ht="13.5" customHeight="1" x14ac:dyDescent="0.15">
      <c r="A53" s="29">
        <v>49</v>
      </c>
      <c r="B53" s="30" t="s">
        <v>61</v>
      </c>
      <c r="C53" s="43"/>
      <c r="D53" s="33">
        <v>215.80000000000004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7"/>
      <c r="Z53" s="38">
        <v>215.80000000000004</v>
      </c>
    </row>
    <row r="54" spans="1:26" ht="13.5" customHeight="1" x14ac:dyDescent="0.15">
      <c r="A54" s="29">
        <v>50</v>
      </c>
      <c r="B54" s="30" t="s">
        <v>62</v>
      </c>
      <c r="C54" s="4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7"/>
      <c r="Z54" s="38"/>
    </row>
    <row r="55" spans="1:26" ht="13.5" customHeight="1" x14ac:dyDescent="0.15">
      <c r="A55" s="29">
        <v>51</v>
      </c>
      <c r="B55" s="30" t="s">
        <v>63</v>
      </c>
      <c r="C55" s="31">
        <v>8.2106756964225696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0.11635879403518798</v>
      </c>
      <c r="X55" s="34"/>
      <c r="Y55" s="37"/>
      <c r="Z55" s="42">
        <v>8.3270344904577573</v>
      </c>
    </row>
    <row r="56" spans="1:26" ht="13.5" customHeight="1" x14ac:dyDescent="0.15">
      <c r="A56" s="29">
        <v>52</v>
      </c>
      <c r="B56" s="30" t="s">
        <v>64</v>
      </c>
      <c r="C56" s="43"/>
      <c r="D56" s="33">
        <v>1000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7"/>
      <c r="Z56" s="38">
        <v>1000</v>
      </c>
    </row>
    <row r="57" spans="1:26" ht="13.5" customHeight="1" x14ac:dyDescent="0.15">
      <c r="A57" s="29">
        <v>53</v>
      </c>
      <c r="B57" s="30" t="s">
        <v>65</v>
      </c>
      <c r="C57" s="43">
        <v>16265.918709913889</v>
      </c>
      <c r="D57" s="33">
        <v>8765.1999999999989</v>
      </c>
      <c r="E57" s="33">
        <v>11.89353945137859</v>
      </c>
      <c r="F57" s="33"/>
      <c r="G57" s="33">
        <v>16147.155245293166</v>
      </c>
      <c r="H57" s="33"/>
      <c r="I57" s="33"/>
      <c r="J57" s="33"/>
      <c r="K57" s="33">
        <v>322.89646195808433</v>
      </c>
      <c r="L57" s="33"/>
      <c r="M57" s="33">
        <v>24730.375007956609</v>
      </c>
      <c r="N57" s="33">
        <v>258.82546231195334</v>
      </c>
      <c r="O57" s="33">
        <v>122.85917542237762</v>
      </c>
      <c r="P57" s="33">
        <v>999.11345814057438</v>
      </c>
      <c r="Q57" s="33">
        <v>132.07268238363031</v>
      </c>
      <c r="R57" s="33"/>
      <c r="S57" s="33"/>
      <c r="T57" s="33"/>
      <c r="U57" s="33"/>
      <c r="V57" s="34"/>
      <c r="W57" s="34">
        <v>11.988761105543563</v>
      </c>
      <c r="X57" s="34"/>
      <c r="Y57" s="37">
        <v>12.34042481586631</v>
      </c>
      <c r="Z57" s="38">
        <v>67780.638928753076</v>
      </c>
    </row>
    <row r="58" spans="1:26" ht="13.5" customHeight="1" x14ac:dyDescent="0.15">
      <c r="A58" s="29">
        <v>54</v>
      </c>
      <c r="B58" s="30" t="s">
        <v>66</v>
      </c>
      <c r="C58" s="43"/>
      <c r="D58" s="33">
        <v>661.5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7"/>
      <c r="Z58" s="38">
        <v>661.5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7"/>
      <c r="Z59" s="38"/>
    </row>
    <row r="60" spans="1:26" ht="13.5" customHeight="1" x14ac:dyDescent="0.15">
      <c r="A60" s="29">
        <v>56</v>
      </c>
      <c r="B60" s="30" t="s">
        <v>67</v>
      </c>
      <c r="C60" s="43">
        <v>106.67163070238274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37.33403001272616</v>
      </c>
      <c r="X60" s="34"/>
      <c r="Y60" s="37"/>
      <c r="Z60" s="38">
        <v>144.00566071510889</v>
      </c>
    </row>
    <row r="61" spans="1:26" ht="13.5" customHeight="1" x14ac:dyDescent="0.15">
      <c r="A61" s="29">
        <v>57</v>
      </c>
      <c r="B61" s="30" t="s">
        <v>68</v>
      </c>
      <c r="C61" s="43">
        <v>199.28597372272185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2.2107895948142268E-2</v>
      </c>
      <c r="X61" s="34"/>
      <c r="Y61" s="37"/>
      <c r="Z61" s="38">
        <v>199.30808161867</v>
      </c>
    </row>
    <row r="62" spans="1:26" ht="13.5" customHeight="1" x14ac:dyDescent="0.15">
      <c r="A62" s="29">
        <v>58</v>
      </c>
      <c r="B62" s="30" t="s">
        <v>69</v>
      </c>
      <c r="C62" s="31">
        <v>9.5793392400300466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3.6966477495515591E-2</v>
      </c>
      <c r="X62" s="34"/>
      <c r="Y62" s="37"/>
      <c r="Z62" s="42">
        <v>9.6163057175255613</v>
      </c>
    </row>
    <row r="63" spans="1:26" ht="13.5" customHeight="1" x14ac:dyDescent="0.15">
      <c r="A63" s="29">
        <v>59</v>
      </c>
      <c r="B63" s="30" t="s">
        <v>70</v>
      </c>
      <c r="C63" s="44">
        <v>7.0590131354305212E-3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7">
        <v>2.9788333741161908E-4</v>
      </c>
      <c r="X63" s="34"/>
      <c r="Y63" s="37"/>
      <c r="Z63" s="46">
        <v>7.3568964728421404E-3</v>
      </c>
    </row>
    <row r="64" spans="1:26" ht="13.5" customHeight="1" x14ac:dyDescent="0.15">
      <c r="A64" s="29">
        <v>60</v>
      </c>
      <c r="B64" s="30" t="s">
        <v>71</v>
      </c>
      <c r="C64" s="39">
        <v>0.13893437478083623</v>
      </c>
      <c r="D64" s="33"/>
      <c r="E64" s="33"/>
      <c r="F64" s="33"/>
      <c r="G64" s="33"/>
      <c r="H64" s="33"/>
      <c r="I64" s="32">
        <v>6.72334967657173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15.176361767194685</v>
      </c>
      <c r="X64" s="34"/>
      <c r="Y64" s="37"/>
      <c r="Z64" s="38">
        <v>22.038645818547252</v>
      </c>
    </row>
    <row r="65" spans="1:26" ht="13.5" customHeight="1" x14ac:dyDescent="0.15">
      <c r="A65" s="29">
        <v>61</v>
      </c>
      <c r="B65" s="30" t="s">
        <v>72</v>
      </c>
      <c r="C65" s="43"/>
      <c r="D65" s="33">
        <v>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7"/>
      <c r="Z65" s="38">
        <v>75</v>
      </c>
    </row>
    <row r="66" spans="1:26" ht="13.5" customHeight="1" x14ac:dyDescent="0.15">
      <c r="A66" s="29">
        <v>62</v>
      </c>
      <c r="B66" s="30" t="s">
        <v>73</v>
      </c>
      <c r="C66" s="43"/>
      <c r="D66" s="33">
        <v>2244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7"/>
      <c r="Z66" s="38">
        <v>2244</v>
      </c>
    </row>
    <row r="67" spans="1:26" ht="13.5" customHeight="1" x14ac:dyDescent="0.15">
      <c r="A67" s="29">
        <v>63</v>
      </c>
      <c r="B67" s="30" t="s">
        <v>74</v>
      </c>
      <c r="C67" s="43"/>
      <c r="D67" s="33">
        <v>441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7"/>
      <c r="Z67" s="38">
        <v>441</v>
      </c>
    </row>
    <row r="68" spans="1:26" ht="13.5" customHeight="1" x14ac:dyDescent="0.15">
      <c r="A68" s="29">
        <v>64</v>
      </c>
      <c r="B68" s="30" t="s">
        <v>75</v>
      </c>
      <c r="C68" s="43"/>
      <c r="D68" s="33">
        <v>581.82000000000016</v>
      </c>
      <c r="E68" s="33">
        <v>13.909043096666247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7"/>
      <c r="Z68" s="38">
        <v>595.72904309666637</v>
      </c>
    </row>
    <row r="69" spans="1:26" ht="13.5" customHeight="1" x14ac:dyDescent="0.15">
      <c r="A69" s="29">
        <v>65</v>
      </c>
      <c r="B69" s="30" t="s">
        <v>360</v>
      </c>
      <c r="C69" s="44">
        <v>7.8286053392338118E-3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7"/>
      <c r="Z69" s="46">
        <v>7.8286053392338118E-3</v>
      </c>
    </row>
    <row r="70" spans="1:26" ht="13.5" customHeight="1" x14ac:dyDescent="0.15">
      <c r="A70" s="29">
        <v>66</v>
      </c>
      <c r="B70" s="30" t="s">
        <v>361</v>
      </c>
      <c r="C70" s="31">
        <v>1.3812627442624716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7"/>
      <c r="Z70" s="42">
        <v>1.3812627442624716</v>
      </c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7"/>
      <c r="Z71" s="38"/>
    </row>
    <row r="72" spans="1:26" ht="13.5" customHeight="1" x14ac:dyDescent="0.15">
      <c r="A72" s="29">
        <v>68</v>
      </c>
      <c r="B72" s="30" t="s">
        <v>363</v>
      </c>
      <c r="C72" s="44">
        <v>6.9156657714841913E-3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7"/>
      <c r="Z72" s="46">
        <v>6.9156657714841913E-3</v>
      </c>
    </row>
    <row r="73" spans="1:26" ht="27" customHeight="1" x14ac:dyDescent="0.15">
      <c r="A73" s="29">
        <v>69</v>
      </c>
      <c r="B73" s="30" t="s">
        <v>76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7"/>
      <c r="Z73" s="38"/>
    </row>
    <row r="74" spans="1:26" ht="27" customHeight="1" x14ac:dyDescent="0.15">
      <c r="A74" s="29">
        <v>70</v>
      </c>
      <c r="B74" s="30" t="s">
        <v>77</v>
      </c>
      <c r="C74" s="43"/>
      <c r="D74" s="32">
        <v>5.0045000000000002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7"/>
      <c r="Z74" s="42">
        <v>5.0045000000000002</v>
      </c>
    </row>
    <row r="75" spans="1:26" ht="13.5" customHeight="1" x14ac:dyDescent="0.15">
      <c r="A75" s="29">
        <v>71</v>
      </c>
      <c r="B75" s="30" t="s">
        <v>78</v>
      </c>
      <c r="C75" s="44">
        <v>8.9698960947953488E-2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7"/>
      <c r="Z75" s="46">
        <v>8.9698960947953488E-2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7"/>
      <c r="Z76" s="38"/>
    </row>
    <row r="77" spans="1:26" ht="13.5" customHeight="1" x14ac:dyDescent="0.15">
      <c r="A77" s="29">
        <v>73</v>
      </c>
      <c r="B77" s="30" t="s">
        <v>79</v>
      </c>
      <c r="C77" s="44">
        <v>2.4093943011816825E-2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5">
        <v>3.552503201168481E-5</v>
      </c>
      <c r="X77" s="34"/>
      <c r="Y77" s="37"/>
      <c r="Z77" s="46">
        <v>2.4129468043828511E-2</v>
      </c>
    </row>
    <row r="78" spans="1:26" ht="13.5" customHeight="1" x14ac:dyDescent="0.15">
      <c r="A78" s="29">
        <v>74</v>
      </c>
      <c r="B78" s="30" t="s">
        <v>365</v>
      </c>
      <c r="C78" s="44">
        <v>6.9980148828185776E-2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7"/>
      <c r="Z78" s="46">
        <v>6.9980148828185776E-2</v>
      </c>
    </row>
    <row r="79" spans="1:26" ht="13.5" customHeight="1" x14ac:dyDescent="0.15">
      <c r="A79" s="29">
        <v>75</v>
      </c>
      <c r="B79" s="30" t="s">
        <v>80</v>
      </c>
      <c r="C79" s="44">
        <v>3.6032079363310888E-3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0">
        <v>4.4344078172081566E-3</v>
      </c>
      <c r="X79" s="36">
        <v>3.5718127467178862</v>
      </c>
      <c r="Y79" s="48">
        <v>3.930439833819638</v>
      </c>
      <c r="Z79" s="42">
        <v>7.5102901962910629</v>
      </c>
    </row>
    <row r="80" spans="1:26" ht="13.5" customHeight="1" x14ac:dyDescent="0.15">
      <c r="A80" s="29">
        <v>76</v>
      </c>
      <c r="B80" s="30" t="s">
        <v>81</v>
      </c>
      <c r="C80" s="39">
        <v>0.14652429937498693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0">
        <v>9.3752698163352521E-2</v>
      </c>
      <c r="X80" s="34"/>
      <c r="Y80" s="37"/>
      <c r="Z80" s="41">
        <v>0.24027699753833945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7"/>
      <c r="Z81" s="38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7"/>
      <c r="Z82" s="38"/>
    </row>
    <row r="83" spans="1:26" ht="13.5" customHeight="1" x14ac:dyDescent="0.15">
      <c r="A83" s="29">
        <v>79</v>
      </c>
      <c r="B83" s="30" t="s">
        <v>82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7"/>
      <c r="Z83" s="38"/>
    </row>
    <row r="84" spans="1:26" ht="13.5" customHeight="1" x14ac:dyDescent="0.15">
      <c r="A84" s="29">
        <v>80</v>
      </c>
      <c r="B84" s="30" t="s">
        <v>83</v>
      </c>
      <c r="C84" s="43">
        <v>21055.85740894057</v>
      </c>
      <c r="D84" s="33">
        <v>10108.000000000002</v>
      </c>
      <c r="E84" s="33">
        <v>32.154460587817809</v>
      </c>
      <c r="F84" s="33">
        <v>215.36000996220338</v>
      </c>
      <c r="G84" s="33">
        <v>31990.269112294336</v>
      </c>
      <c r="H84" s="33">
        <v>4808.8352842566974</v>
      </c>
      <c r="I84" s="33"/>
      <c r="J84" s="33"/>
      <c r="K84" s="33">
        <v>1673.1390638266773</v>
      </c>
      <c r="L84" s="33"/>
      <c r="M84" s="33">
        <v>97656.069843249788</v>
      </c>
      <c r="N84" s="33">
        <v>784.60573885058693</v>
      </c>
      <c r="O84" s="33">
        <v>555.12492640695098</v>
      </c>
      <c r="P84" s="33">
        <v>2603.7878221707992</v>
      </c>
      <c r="Q84" s="33">
        <v>528.29072953452123</v>
      </c>
      <c r="R84" s="33">
        <v>26.031037440763775</v>
      </c>
      <c r="S84" s="33"/>
      <c r="T84" s="33"/>
      <c r="U84" s="33"/>
      <c r="V84" s="34"/>
      <c r="W84" s="36">
        <v>6.6032549503340139</v>
      </c>
      <c r="X84" s="34"/>
      <c r="Y84" s="37">
        <v>63.809215024737405</v>
      </c>
      <c r="Z84" s="38">
        <v>172107.93790749679</v>
      </c>
    </row>
    <row r="85" spans="1:26" ht="13.5" customHeight="1" x14ac:dyDescent="0.15">
      <c r="A85" s="29">
        <v>81</v>
      </c>
      <c r="B85" s="30" t="s">
        <v>84</v>
      </c>
      <c r="C85" s="49">
        <v>1.8315950424666272E-5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7"/>
      <c r="Z85" s="50">
        <v>1.8315950424666272E-5</v>
      </c>
    </row>
    <row r="86" spans="1:26" ht="13.5" customHeight="1" x14ac:dyDescent="0.15">
      <c r="A86" s="29">
        <v>82</v>
      </c>
      <c r="B86" s="30" t="s">
        <v>85</v>
      </c>
      <c r="C86" s="31">
        <v>3.3332145402228441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6">
        <v>5.1845520541809647</v>
      </c>
      <c r="X86" s="34"/>
      <c r="Y86" s="52">
        <v>0.47050071851003794</v>
      </c>
      <c r="Z86" s="42">
        <v>8.9882673129138482</v>
      </c>
    </row>
    <row r="87" spans="1:26" ht="13.5" customHeight="1" x14ac:dyDescent="0.15">
      <c r="A87" s="29">
        <v>83</v>
      </c>
      <c r="B87" s="30" t="s">
        <v>86</v>
      </c>
      <c r="C87" s="43">
        <v>181.15643797374926</v>
      </c>
      <c r="D87" s="33"/>
      <c r="E87" s="53">
        <v>0.12312580147404036</v>
      </c>
      <c r="F87" s="33"/>
      <c r="G87" s="33"/>
      <c r="H87" s="33"/>
      <c r="I87" s="33"/>
      <c r="J87" s="33"/>
      <c r="K87" s="33"/>
      <c r="L87" s="33"/>
      <c r="M87" s="33">
        <v>534.42702752793423</v>
      </c>
      <c r="N87" s="33"/>
      <c r="O87" s="33"/>
      <c r="P87" s="33"/>
      <c r="Q87" s="33"/>
      <c r="R87" s="33"/>
      <c r="S87" s="33"/>
      <c r="T87" s="33"/>
      <c r="U87" s="33"/>
      <c r="V87" s="34"/>
      <c r="W87" s="36">
        <v>9.1528331622090136</v>
      </c>
      <c r="X87" s="34"/>
      <c r="Y87" s="37"/>
      <c r="Z87" s="38">
        <v>724.8594244653666</v>
      </c>
    </row>
    <row r="88" spans="1:26" ht="13.5" customHeight="1" x14ac:dyDescent="0.15">
      <c r="A88" s="29">
        <v>84</v>
      </c>
      <c r="B88" s="30" t="s">
        <v>87</v>
      </c>
      <c r="C88" s="44">
        <v>9.193233120984471E-3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40">
        <v>1.0332646200102436E-3</v>
      </c>
      <c r="X88" s="34"/>
      <c r="Y88" s="37"/>
      <c r="Z88" s="46">
        <v>1.0226497740994715E-2</v>
      </c>
    </row>
    <row r="89" spans="1:26" ht="13.5" customHeight="1" x14ac:dyDescent="0.15">
      <c r="A89" s="29">
        <v>85</v>
      </c>
      <c r="B89" s="30" t="s">
        <v>88</v>
      </c>
      <c r="C89" s="31">
        <v>2.2581332362577222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2.1229743369122561E-2</v>
      </c>
      <c r="X89" s="34"/>
      <c r="Y89" s="37"/>
      <c r="Z89" s="42">
        <v>2.2793629796268449</v>
      </c>
    </row>
    <row r="90" spans="1:26" ht="13.5" customHeight="1" x14ac:dyDescent="0.15">
      <c r="A90" s="29">
        <v>86</v>
      </c>
      <c r="B90" s="30" t="s">
        <v>89</v>
      </c>
      <c r="C90" s="39">
        <v>0.80684713102657912</v>
      </c>
      <c r="D90" s="33"/>
      <c r="E90" s="33">
        <v>14.692541130238572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5">
        <v>0.22311038890614035</v>
      </c>
      <c r="X90" s="34"/>
      <c r="Y90" s="37"/>
      <c r="Z90" s="38">
        <v>15.722498650171293</v>
      </c>
    </row>
    <row r="91" spans="1:26" ht="13.5" customHeight="1" x14ac:dyDescent="0.15">
      <c r="A91" s="29">
        <v>87</v>
      </c>
      <c r="B91" s="30" t="s">
        <v>90</v>
      </c>
      <c r="C91" s="39">
        <v>0.66473402074146948</v>
      </c>
      <c r="D91" s="33"/>
      <c r="E91" s="54">
        <v>8.0236980627249627E-2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35">
        <v>0.21630608520536687</v>
      </c>
      <c r="X91" s="34">
        <v>13.664618713502989</v>
      </c>
      <c r="Y91" s="48">
        <v>2.8506634912846898</v>
      </c>
      <c r="Z91" s="38">
        <v>17.476559291361763</v>
      </c>
    </row>
    <row r="92" spans="1:26" ht="13.5" customHeight="1" x14ac:dyDescent="0.15">
      <c r="A92" s="29">
        <v>88</v>
      </c>
      <c r="B92" s="30" t="s">
        <v>91</v>
      </c>
      <c r="C92" s="39">
        <v>0.27658793692241379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7"/>
      <c r="Z92" s="41">
        <v>0.27658793692241379</v>
      </c>
    </row>
    <row r="93" spans="1:26" ht="13.5" customHeight="1" x14ac:dyDescent="0.15">
      <c r="A93" s="29">
        <v>89</v>
      </c>
      <c r="B93" s="30" t="s">
        <v>92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7"/>
      <c r="Z93" s="38"/>
    </row>
    <row r="94" spans="1:26" ht="13.5" customHeight="1" x14ac:dyDescent="0.15">
      <c r="A94" s="29">
        <v>90</v>
      </c>
      <c r="B94" s="30" t="s">
        <v>93</v>
      </c>
      <c r="C94" s="43"/>
      <c r="D94" s="33">
        <v>246.20000000000005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7"/>
      <c r="Z94" s="38">
        <v>246.20000000000005</v>
      </c>
    </row>
    <row r="95" spans="1:26" ht="13.5" customHeight="1" x14ac:dyDescent="0.15">
      <c r="A95" s="29">
        <v>91</v>
      </c>
      <c r="B95" s="30" t="s">
        <v>94</v>
      </c>
      <c r="C95" s="4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7"/>
      <c r="Z95" s="38"/>
    </row>
    <row r="96" spans="1:26" ht="13.5" customHeight="1" x14ac:dyDescent="0.15">
      <c r="A96" s="29">
        <v>92</v>
      </c>
      <c r="B96" s="30" t="s">
        <v>95</v>
      </c>
      <c r="C96" s="43"/>
      <c r="D96" s="33">
        <v>165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7"/>
      <c r="Z96" s="38">
        <v>165</v>
      </c>
    </row>
    <row r="97" spans="1:26" ht="13.5" customHeight="1" x14ac:dyDescent="0.15">
      <c r="A97" s="29">
        <v>93</v>
      </c>
      <c r="B97" s="30" t="s">
        <v>96</v>
      </c>
      <c r="C97" s="43"/>
      <c r="D97" s="33">
        <v>105.60000000000001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7"/>
      <c r="Z97" s="38">
        <v>105.60000000000001</v>
      </c>
    </row>
    <row r="98" spans="1:26" ht="13.5" customHeight="1" x14ac:dyDescent="0.15">
      <c r="A98" s="29">
        <v>94</v>
      </c>
      <c r="B98" s="30" t="s">
        <v>97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5">
        <v>0.16397510972142859</v>
      </c>
      <c r="Y98" s="37"/>
      <c r="Z98" s="41">
        <v>0.16397510972142859</v>
      </c>
    </row>
    <row r="99" spans="1:26" ht="13.5" customHeight="1" x14ac:dyDescent="0.15">
      <c r="A99" s="29">
        <v>95</v>
      </c>
      <c r="B99" s="30" t="s">
        <v>98</v>
      </c>
      <c r="C99" s="43"/>
      <c r="D99" s="33">
        <v>935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7"/>
      <c r="Z99" s="38">
        <v>935</v>
      </c>
    </row>
    <row r="100" spans="1:26" ht="13.5" customHeight="1" x14ac:dyDescent="0.15">
      <c r="A100" s="29">
        <v>96</v>
      </c>
      <c r="B100" s="30" t="s">
        <v>99</v>
      </c>
      <c r="C100" s="43"/>
      <c r="D100" s="33">
        <v>44.745000000000005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7"/>
      <c r="Z100" s="38">
        <v>44.745000000000005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7"/>
      <c r="Z101" s="38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7"/>
      <c r="Z102" s="38"/>
    </row>
    <row r="103" spans="1:26" ht="13.5" customHeight="1" x14ac:dyDescent="0.15">
      <c r="A103" s="29">
        <v>99</v>
      </c>
      <c r="B103" s="30" t="s">
        <v>100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7"/>
      <c r="Z103" s="38"/>
    </row>
    <row r="104" spans="1:26" ht="13.5" customHeight="1" x14ac:dyDescent="0.15">
      <c r="A104" s="29">
        <v>100</v>
      </c>
      <c r="B104" s="30" t="s">
        <v>101</v>
      </c>
      <c r="C104" s="43"/>
      <c r="D104" s="33">
        <v>413.4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7"/>
      <c r="Z104" s="38">
        <v>413.4</v>
      </c>
    </row>
    <row r="105" spans="1:26" ht="13.5" customHeight="1" x14ac:dyDescent="0.15">
      <c r="A105" s="29">
        <v>101</v>
      </c>
      <c r="B105" s="30" t="s">
        <v>102</v>
      </c>
      <c r="C105" s="43"/>
      <c r="D105" s="33">
        <v>2074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7"/>
      <c r="Z105" s="38">
        <v>2074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7"/>
      <c r="Z106" s="38"/>
    </row>
    <row r="107" spans="1:26" ht="13.5" customHeight="1" x14ac:dyDescent="0.15">
      <c r="A107" s="29">
        <v>103</v>
      </c>
      <c r="B107" s="30" t="s">
        <v>103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1594.243415940143</v>
      </c>
      <c r="U107" s="33"/>
      <c r="V107" s="34"/>
      <c r="W107" s="34"/>
      <c r="X107" s="34"/>
      <c r="Y107" s="37"/>
      <c r="Z107" s="38">
        <v>1594.243415940143</v>
      </c>
    </row>
    <row r="108" spans="1:26" ht="13.5" customHeight="1" x14ac:dyDescent="0.15">
      <c r="A108" s="29">
        <v>104</v>
      </c>
      <c r="B108" s="30" t="s">
        <v>104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3914.5591575225762</v>
      </c>
      <c r="U108" s="33"/>
      <c r="V108" s="34"/>
      <c r="W108" s="34"/>
      <c r="X108" s="34"/>
      <c r="Y108" s="37"/>
      <c r="Z108" s="38">
        <v>3914.5591575225762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7"/>
      <c r="Z109" s="38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7"/>
      <c r="Z110" s="38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7"/>
      <c r="Z111" s="38"/>
    </row>
    <row r="112" spans="1:26" ht="13.5" customHeight="1" x14ac:dyDescent="0.15">
      <c r="A112" s="29">
        <v>108</v>
      </c>
      <c r="B112" s="30" t="s">
        <v>105</v>
      </c>
      <c r="C112" s="43"/>
      <c r="D112" s="33">
        <v>221.65000000000003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7"/>
      <c r="Z112" s="38">
        <v>221.65000000000003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7"/>
      <c r="Z113" s="38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7"/>
      <c r="Z114" s="38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7"/>
      <c r="Z115" s="38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7"/>
      <c r="Z116" s="38"/>
    </row>
    <row r="117" spans="1:26" ht="13.5" customHeight="1" x14ac:dyDescent="0.15">
      <c r="A117" s="29">
        <v>113</v>
      </c>
      <c r="B117" s="30" t="s">
        <v>106</v>
      </c>
      <c r="C117" s="43"/>
      <c r="D117" s="33">
        <v>102.00000000000001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7"/>
      <c r="Z117" s="38">
        <v>102.00000000000001</v>
      </c>
    </row>
    <row r="118" spans="1:26" ht="13.5" customHeight="1" x14ac:dyDescent="0.15">
      <c r="A118" s="29">
        <v>114</v>
      </c>
      <c r="B118" s="30" t="s">
        <v>107</v>
      </c>
      <c r="C118" s="43"/>
      <c r="D118" s="32">
        <v>5.6000000000000005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7"/>
      <c r="Z118" s="42">
        <v>5.6000000000000005</v>
      </c>
    </row>
    <row r="119" spans="1:26" ht="13.5" customHeight="1" x14ac:dyDescent="0.15">
      <c r="A119" s="29">
        <v>115</v>
      </c>
      <c r="B119" s="30" t="s">
        <v>108</v>
      </c>
      <c r="C119" s="43"/>
      <c r="D119" s="33">
        <v>1178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7"/>
      <c r="Z119" s="38">
        <v>1178</v>
      </c>
    </row>
    <row r="120" spans="1:26" ht="13.5" customHeight="1" x14ac:dyDescent="0.15">
      <c r="A120" s="29">
        <v>116</v>
      </c>
      <c r="B120" s="30" t="s">
        <v>109</v>
      </c>
      <c r="C120" s="4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7"/>
      <c r="Z120" s="38"/>
    </row>
    <row r="121" spans="1:26" ht="13.5" customHeight="1" x14ac:dyDescent="0.15">
      <c r="A121" s="29">
        <v>117</v>
      </c>
      <c r="B121" s="30" t="s">
        <v>110</v>
      </c>
      <c r="C121" s="43"/>
      <c r="D121" s="33">
        <v>414.6</v>
      </c>
      <c r="E121" s="32">
        <v>1.0098025801447337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7"/>
      <c r="Z121" s="38">
        <v>415.60980258014473</v>
      </c>
    </row>
    <row r="122" spans="1:26" ht="13.5" customHeight="1" x14ac:dyDescent="0.15">
      <c r="A122" s="29">
        <v>118</v>
      </c>
      <c r="B122" s="30" t="s">
        <v>111</v>
      </c>
      <c r="C122" s="4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7"/>
      <c r="Z122" s="38"/>
    </row>
    <row r="123" spans="1:26" ht="13.5" customHeight="1" x14ac:dyDescent="0.15">
      <c r="A123" s="29">
        <v>119</v>
      </c>
      <c r="B123" s="30" t="s">
        <v>112</v>
      </c>
      <c r="C123" s="4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7"/>
      <c r="Z123" s="38"/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7"/>
      <c r="Z124" s="38"/>
    </row>
    <row r="125" spans="1:26" ht="13.5" customHeight="1" x14ac:dyDescent="0.15">
      <c r="A125" s="29">
        <v>121</v>
      </c>
      <c r="B125" s="30" t="s">
        <v>113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7"/>
      <c r="Z125" s="38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7"/>
      <c r="Z126" s="38"/>
    </row>
    <row r="127" spans="1:26" ht="13.5" customHeight="1" x14ac:dyDescent="0.15">
      <c r="A127" s="29">
        <v>123</v>
      </c>
      <c r="B127" s="30" t="s">
        <v>114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7"/>
      <c r="Z127" s="38"/>
    </row>
    <row r="128" spans="1:26" ht="13.5" customHeight="1" x14ac:dyDescent="0.15">
      <c r="A128" s="29">
        <v>124</v>
      </c>
      <c r="B128" s="30" t="s">
        <v>115</v>
      </c>
      <c r="C128" s="43"/>
      <c r="D128" s="33">
        <v>15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7"/>
      <c r="Z128" s="38">
        <v>15</v>
      </c>
    </row>
    <row r="129" spans="1:26" ht="13.5" customHeight="1" x14ac:dyDescent="0.15">
      <c r="A129" s="29">
        <v>125</v>
      </c>
      <c r="B129" s="30" t="s">
        <v>116</v>
      </c>
      <c r="C129" s="43">
        <v>81.588993004069593</v>
      </c>
      <c r="D129" s="33">
        <v>1372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6">
        <v>7.1116476643843196</v>
      </c>
      <c r="X129" s="34"/>
      <c r="Y129" s="48">
        <v>5.2432849570040272</v>
      </c>
      <c r="Z129" s="38">
        <v>1465.943925625458</v>
      </c>
    </row>
    <row r="130" spans="1:26" ht="13.5" customHeight="1" x14ac:dyDescent="0.15">
      <c r="A130" s="29">
        <v>126</v>
      </c>
      <c r="B130" s="30" t="s">
        <v>117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7"/>
      <c r="Z130" s="38"/>
    </row>
    <row r="131" spans="1:26" ht="13.5" customHeight="1" x14ac:dyDescent="0.15">
      <c r="A131" s="29">
        <v>127</v>
      </c>
      <c r="B131" s="30" t="s">
        <v>118</v>
      </c>
      <c r="C131" s="43">
        <v>33.623409787294605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110.0822984051994</v>
      </c>
      <c r="T131" s="33"/>
      <c r="U131" s="33"/>
      <c r="V131" s="34"/>
      <c r="W131" s="34">
        <v>24.153143426484178</v>
      </c>
      <c r="X131" s="34"/>
      <c r="Y131" s="48">
        <v>5.4530048073552262</v>
      </c>
      <c r="Z131" s="38">
        <v>173.31185642633341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7"/>
      <c r="Z132" s="38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7"/>
      <c r="Z133" s="38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7"/>
      <c r="Z134" s="38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7"/>
      <c r="Z135" s="38"/>
    </row>
    <row r="136" spans="1:26" ht="13.5" customHeight="1" x14ac:dyDescent="0.15">
      <c r="A136" s="29">
        <v>132</v>
      </c>
      <c r="B136" s="30" t="s">
        <v>119</v>
      </c>
      <c r="C136" s="31">
        <v>4.370685802394104</v>
      </c>
      <c r="D136" s="33"/>
      <c r="E136" s="54">
        <v>3.6595724327006434E-3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4">
        <v>32.049888271720498</v>
      </c>
      <c r="X136" s="34"/>
      <c r="Y136" s="52">
        <v>0.30012213179272507</v>
      </c>
      <c r="Z136" s="38">
        <v>36.724355778340026</v>
      </c>
    </row>
    <row r="137" spans="1:26" ht="27" customHeight="1" x14ac:dyDescent="0.15">
      <c r="A137" s="29">
        <v>133</v>
      </c>
      <c r="B137" s="30" t="s">
        <v>120</v>
      </c>
      <c r="C137" s="43">
        <v>183.4430312888997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0">
        <v>2.1666854458156069E-3</v>
      </c>
      <c r="X137" s="34"/>
      <c r="Y137" s="37"/>
      <c r="Z137" s="38">
        <v>183.44519797434552</v>
      </c>
    </row>
    <row r="138" spans="1:26" ht="13.5" customHeight="1" x14ac:dyDescent="0.15">
      <c r="A138" s="29">
        <v>134</v>
      </c>
      <c r="B138" s="30" t="s">
        <v>121</v>
      </c>
      <c r="C138" s="43">
        <v>124.81635996204906</v>
      </c>
      <c r="D138" s="33"/>
      <c r="E138" s="33"/>
      <c r="F138" s="33">
        <v>69.119915332923142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6">
        <v>1.7165577753990129</v>
      </c>
      <c r="X138" s="34"/>
      <c r="Y138" s="37"/>
      <c r="Z138" s="38">
        <v>195.65283307037123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7"/>
      <c r="Z139" s="38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7"/>
      <c r="Z140" s="38"/>
    </row>
    <row r="141" spans="1:26" ht="13.5" customHeight="1" x14ac:dyDescent="0.15">
      <c r="A141" s="29">
        <v>137</v>
      </c>
      <c r="B141" s="30" t="s">
        <v>122</v>
      </c>
      <c r="C141" s="43"/>
      <c r="D141" s="33">
        <v>96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7"/>
      <c r="Z141" s="38">
        <v>96</v>
      </c>
    </row>
    <row r="142" spans="1:26" ht="13.5" customHeight="1" x14ac:dyDescent="0.15">
      <c r="A142" s="29">
        <v>138</v>
      </c>
      <c r="B142" s="30" t="s">
        <v>123</v>
      </c>
      <c r="C142" s="4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7"/>
      <c r="Z142" s="38"/>
    </row>
    <row r="143" spans="1:26" ht="13.5" customHeight="1" x14ac:dyDescent="0.15">
      <c r="A143" s="29">
        <v>139</v>
      </c>
      <c r="B143" s="30" t="s">
        <v>124</v>
      </c>
      <c r="C143" s="43"/>
      <c r="D143" s="33"/>
      <c r="E143" s="53">
        <v>0.75135610223850002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7"/>
      <c r="Z143" s="41">
        <v>0.75135610223850002</v>
      </c>
    </row>
    <row r="144" spans="1:26" ht="13.5" customHeight="1" x14ac:dyDescent="0.15">
      <c r="A144" s="29">
        <v>140</v>
      </c>
      <c r="B144" s="30" t="s">
        <v>125</v>
      </c>
      <c r="C144" s="43"/>
      <c r="D144" s="33"/>
      <c r="E144" s="53">
        <v>0.57490995483943652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7"/>
      <c r="Z144" s="41">
        <v>0.57490995483943652</v>
      </c>
    </row>
    <row r="145" spans="1:26" ht="13.5" customHeight="1" x14ac:dyDescent="0.15">
      <c r="A145" s="29">
        <v>141</v>
      </c>
      <c r="B145" s="30" t="s">
        <v>126</v>
      </c>
      <c r="C145" s="43"/>
      <c r="D145" s="33">
        <v>138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7"/>
      <c r="Z145" s="38">
        <v>138</v>
      </c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7"/>
      <c r="Z146" s="38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7"/>
      <c r="Z147" s="38"/>
    </row>
    <row r="148" spans="1:26" ht="27" customHeight="1" x14ac:dyDescent="0.15">
      <c r="A148" s="29">
        <v>144</v>
      </c>
      <c r="B148" s="30" t="s">
        <v>127</v>
      </c>
      <c r="C148" s="31">
        <v>3.4357801445053364</v>
      </c>
      <c r="D148" s="33"/>
      <c r="E148" s="33"/>
      <c r="F148" s="33"/>
      <c r="G148" s="33"/>
      <c r="H148" s="33"/>
      <c r="I148" s="33"/>
      <c r="J148" s="33"/>
      <c r="K148" s="33"/>
      <c r="L148" s="33">
        <v>47.916563977292313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7"/>
      <c r="Z148" s="38">
        <v>51.35234412179765</v>
      </c>
    </row>
    <row r="149" spans="1:26" ht="13.5" customHeight="1" x14ac:dyDescent="0.15">
      <c r="A149" s="29">
        <v>145</v>
      </c>
      <c r="B149" s="30" t="s">
        <v>128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7"/>
      <c r="Z149" s="38"/>
    </row>
    <row r="150" spans="1:26" ht="13.5" customHeight="1" x14ac:dyDescent="0.15">
      <c r="A150" s="29">
        <v>146</v>
      </c>
      <c r="B150" s="30" t="s">
        <v>129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7"/>
      <c r="Z150" s="38"/>
    </row>
    <row r="151" spans="1:26" ht="13.5" customHeight="1" x14ac:dyDescent="0.15">
      <c r="A151" s="29">
        <v>147</v>
      </c>
      <c r="B151" s="30" t="s">
        <v>130</v>
      </c>
      <c r="C151" s="4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7"/>
      <c r="Z151" s="38"/>
    </row>
    <row r="152" spans="1:26" ht="13.5" customHeight="1" x14ac:dyDescent="0.15">
      <c r="A152" s="29">
        <v>148</v>
      </c>
      <c r="B152" s="30" t="s">
        <v>131</v>
      </c>
      <c r="C152" s="43"/>
      <c r="D152" s="33">
        <v>1070.4000000000001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7"/>
      <c r="Z152" s="38">
        <v>1070.4000000000001</v>
      </c>
    </row>
    <row r="153" spans="1:26" ht="13.5" customHeight="1" x14ac:dyDescent="0.15">
      <c r="A153" s="29">
        <v>149</v>
      </c>
      <c r="B153" s="30" t="s">
        <v>388</v>
      </c>
      <c r="C153" s="44">
        <v>2.2715188661336667E-2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7"/>
      <c r="Z153" s="46">
        <v>2.2715188661336667E-2</v>
      </c>
    </row>
    <row r="154" spans="1:26" ht="13.5" customHeight="1" x14ac:dyDescent="0.15">
      <c r="A154" s="29">
        <v>150</v>
      </c>
      <c r="B154" s="30" t="s">
        <v>132</v>
      </c>
      <c r="C154" s="31">
        <v>5.7480505018682519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48">
        <v>7.4703195749785447</v>
      </c>
      <c r="Z154" s="38">
        <v>13.218370076846796</v>
      </c>
    </row>
    <row r="155" spans="1:26" ht="13.5" customHeight="1" x14ac:dyDescent="0.15">
      <c r="A155" s="29">
        <v>151</v>
      </c>
      <c r="B155" s="30" t="s">
        <v>133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7"/>
      <c r="Z155" s="38"/>
    </row>
    <row r="156" spans="1:26" ht="13.5" customHeight="1" x14ac:dyDescent="0.15">
      <c r="A156" s="29">
        <v>152</v>
      </c>
      <c r="B156" s="30" t="s">
        <v>134</v>
      </c>
      <c r="C156" s="43"/>
      <c r="D156" s="33">
        <v>171.5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7"/>
      <c r="Z156" s="38">
        <v>171.5</v>
      </c>
    </row>
    <row r="157" spans="1:26" ht="13.5" customHeight="1" x14ac:dyDescent="0.15">
      <c r="A157" s="29">
        <v>153</v>
      </c>
      <c r="B157" s="30" t="s">
        <v>135</v>
      </c>
      <c r="C157" s="43"/>
      <c r="D157" s="33"/>
      <c r="E157" s="33">
        <v>96.745541330400272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7"/>
      <c r="Z157" s="38">
        <v>96.745541330400272</v>
      </c>
    </row>
    <row r="158" spans="1:26" ht="13.5" customHeight="1" x14ac:dyDescent="0.15">
      <c r="A158" s="29">
        <v>154</v>
      </c>
      <c r="B158" s="30" t="s">
        <v>136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7"/>
      <c r="Z158" s="38"/>
    </row>
    <row r="159" spans="1:26" ht="13.5" customHeight="1" x14ac:dyDescent="0.15">
      <c r="A159" s="29">
        <v>155</v>
      </c>
      <c r="B159" s="30" t="s">
        <v>389</v>
      </c>
      <c r="C159" s="39">
        <v>0.98051330273643789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6">
        <v>1.5216385326655597</v>
      </c>
      <c r="X159" s="34"/>
      <c r="Y159" s="37"/>
      <c r="Z159" s="42">
        <v>2.5021518354019978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7"/>
      <c r="Z160" s="38"/>
    </row>
    <row r="161" spans="1:26" ht="13.5" customHeight="1" x14ac:dyDescent="0.15">
      <c r="A161" s="29">
        <v>157</v>
      </c>
      <c r="B161" s="30" t="s">
        <v>137</v>
      </c>
      <c r="C161" s="31">
        <v>3.8650343112203851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5">
        <v>0.13075454803371953</v>
      </c>
      <c r="X161" s="34"/>
      <c r="Y161" s="37"/>
      <c r="Z161" s="42">
        <v>3.9957888592541044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7"/>
      <c r="Z162" s="38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7"/>
      <c r="Z163" s="38"/>
    </row>
    <row r="164" spans="1:26" ht="27" customHeight="1" x14ac:dyDescent="0.15">
      <c r="A164" s="29">
        <v>160</v>
      </c>
      <c r="B164" s="30" t="s">
        <v>393</v>
      </c>
      <c r="C164" s="39">
        <v>0.45746309490605291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7"/>
      <c r="Z164" s="41">
        <v>0.45746309490605291</v>
      </c>
    </row>
    <row r="165" spans="1:26" ht="13.5" customHeight="1" x14ac:dyDescent="0.15">
      <c r="A165" s="29">
        <v>161</v>
      </c>
      <c r="B165" s="30" t="s">
        <v>138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1992.095340554936</v>
      </c>
      <c r="U165" s="33"/>
      <c r="V165" s="34"/>
      <c r="W165" s="34"/>
      <c r="X165" s="34"/>
      <c r="Y165" s="37"/>
      <c r="Z165" s="38">
        <v>1992.095340554936</v>
      </c>
    </row>
    <row r="166" spans="1:26" ht="13.5" customHeight="1" x14ac:dyDescent="0.15">
      <c r="A166" s="29">
        <v>162</v>
      </c>
      <c r="B166" s="30" t="s">
        <v>139</v>
      </c>
      <c r="C166" s="43"/>
      <c r="D166" s="33">
        <v>216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7"/>
      <c r="Z166" s="38">
        <v>216</v>
      </c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7"/>
      <c r="Z167" s="38"/>
    </row>
    <row r="168" spans="1:26" ht="13.5" customHeight="1" x14ac:dyDescent="0.15">
      <c r="A168" s="29">
        <v>164</v>
      </c>
      <c r="B168" s="30" t="s">
        <v>140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221.78547901822679</v>
      </c>
      <c r="U168" s="33"/>
      <c r="V168" s="34"/>
      <c r="W168" s="34"/>
      <c r="X168" s="34"/>
      <c r="Y168" s="37"/>
      <c r="Z168" s="38">
        <v>221.78547901822679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7"/>
      <c r="Z169" s="38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7"/>
      <c r="Z170" s="38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7"/>
      <c r="Z171" s="38"/>
    </row>
    <row r="172" spans="1:26" ht="13.5" customHeight="1" x14ac:dyDescent="0.15">
      <c r="A172" s="29">
        <v>168</v>
      </c>
      <c r="B172" s="30" t="s">
        <v>141</v>
      </c>
      <c r="C172" s="43"/>
      <c r="D172" s="33">
        <v>749.99999999999989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7"/>
      <c r="Z172" s="38">
        <v>749.99999999999989</v>
      </c>
    </row>
    <row r="173" spans="1:26" ht="13.5" customHeight="1" x14ac:dyDescent="0.15">
      <c r="A173" s="29">
        <v>169</v>
      </c>
      <c r="B173" s="30" t="s">
        <v>142</v>
      </c>
      <c r="C173" s="39">
        <v>0.12722076675549249</v>
      </c>
      <c r="D173" s="33">
        <v>160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40">
        <v>4.758136458239301E-2</v>
      </c>
      <c r="X173" s="34"/>
      <c r="Y173" s="37"/>
      <c r="Z173" s="38">
        <v>160.17480213133788</v>
      </c>
    </row>
    <row r="174" spans="1:26" ht="13.5" customHeight="1" x14ac:dyDescent="0.15">
      <c r="A174" s="29">
        <v>170</v>
      </c>
      <c r="B174" s="30" t="s">
        <v>143</v>
      </c>
      <c r="C174" s="4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7"/>
      <c r="Z174" s="38"/>
    </row>
    <row r="175" spans="1:26" ht="13.5" customHeight="1" x14ac:dyDescent="0.15">
      <c r="A175" s="29">
        <v>171</v>
      </c>
      <c r="B175" s="30" t="s">
        <v>144</v>
      </c>
      <c r="C175" s="43"/>
      <c r="D175" s="33">
        <v>25</v>
      </c>
      <c r="E175" s="32">
        <v>6.5141757366532289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7"/>
      <c r="Z175" s="38">
        <v>31.514175736653229</v>
      </c>
    </row>
    <row r="176" spans="1:26" ht="13.5" customHeight="1" x14ac:dyDescent="0.15">
      <c r="A176" s="29">
        <v>172</v>
      </c>
      <c r="B176" s="30" t="s">
        <v>145</v>
      </c>
      <c r="C176" s="43"/>
      <c r="D176" s="33">
        <v>40.799999999999997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7"/>
      <c r="Z176" s="38">
        <v>40.799999999999997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7"/>
      <c r="Z177" s="38"/>
    </row>
    <row r="178" spans="1:26" ht="13.5" customHeight="1" x14ac:dyDescent="0.15">
      <c r="A178" s="29">
        <v>174</v>
      </c>
      <c r="B178" s="30" t="s">
        <v>146</v>
      </c>
      <c r="C178" s="43"/>
      <c r="D178" s="33">
        <v>624.79999999999995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7"/>
      <c r="Z178" s="38">
        <v>624.79999999999995</v>
      </c>
    </row>
    <row r="179" spans="1:26" ht="13.5" customHeight="1" x14ac:dyDescent="0.15">
      <c r="A179" s="29">
        <v>175</v>
      </c>
      <c r="B179" s="30" t="s">
        <v>147</v>
      </c>
      <c r="C179" s="43"/>
      <c r="D179" s="33">
        <v>311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7"/>
      <c r="Z179" s="38">
        <v>311</v>
      </c>
    </row>
    <row r="180" spans="1:26" ht="13.5" customHeight="1" x14ac:dyDescent="0.15">
      <c r="A180" s="29">
        <v>176</v>
      </c>
      <c r="B180" s="30" t="s">
        <v>148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4515.1966663111234</v>
      </c>
      <c r="U180" s="33"/>
      <c r="V180" s="34"/>
      <c r="W180" s="34"/>
      <c r="X180" s="34"/>
      <c r="Y180" s="37"/>
      <c r="Z180" s="38">
        <v>4515.1966663111234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7"/>
      <c r="Z181" s="38"/>
    </row>
    <row r="182" spans="1:26" ht="13.5" customHeight="1" x14ac:dyDescent="0.15">
      <c r="A182" s="29">
        <v>178</v>
      </c>
      <c r="B182" s="30" t="s">
        <v>149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48">
        <v>8.248767947664053</v>
      </c>
      <c r="Z182" s="42">
        <v>8.248767947664053</v>
      </c>
    </row>
    <row r="183" spans="1:26" ht="13.5" customHeight="1" x14ac:dyDescent="0.15">
      <c r="A183" s="29">
        <v>179</v>
      </c>
      <c r="B183" s="30" t="s">
        <v>150</v>
      </c>
      <c r="C183" s="43"/>
      <c r="D183" s="33">
        <v>64284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7"/>
      <c r="Z183" s="38">
        <v>64284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7"/>
      <c r="Z184" s="38"/>
    </row>
    <row r="185" spans="1:26" ht="13.5" customHeight="1" x14ac:dyDescent="0.15">
      <c r="A185" s="29">
        <v>181</v>
      </c>
      <c r="B185" s="30" t="s">
        <v>151</v>
      </c>
      <c r="C185" s="44">
        <v>6.6077423041918909E-2</v>
      </c>
      <c r="D185" s="33"/>
      <c r="E185" s="33">
        <v>118.39111396326338</v>
      </c>
      <c r="F185" s="33"/>
      <c r="G185" s="33"/>
      <c r="H185" s="33"/>
      <c r="I185" s="33"/>
      <c r="J185" s="33">
        <v>22316.272254517662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0">
        <v>2.2585146076454848E-3</v>
      </c>
      <c r="X185" s="34"/>
      <c r="Y185" s="37">
        <v>20.362457238102085</v>
      </c>
      <c r="Z185" s="38">
        <v>22455.094161656674</v>
      </c>
    </row>
    <row r="186" spans="1:26" ht="13.5" customHeight="1" x14ac:dyDescent="0.15">
      <c r="A186" s="29">
        <v>182</v>
      </c>
      <c r="B186" s="30" t="s">
        <v>152</v>
      </c>
      <c r="C186" s="4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7"/>
      <c r="Z186" s="38"/>
    </row>
    <row r="187" spans="1:26" ht="13.5" customHeight="1" x14ac:dyDescent="0.15">
      <c r="A187" s="29">
        <v>183</v>
      </c>
      <c r="B187" s="30" t="s">
        <v>153</v>
      </c>
      <c r="C187" s="43"/>
      <c r="D187" s="33">
        <v>4647.8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7"/>
      <c r="Z187" s="38">
        <v>4647.8</v>
      </c>
    </row>
    <row r="188" spans="1:26" ht="13.5" customHeight="1" x14ac:dyDescent="0.15">
      <c r="A188" s="29">
        <v>184</v>
      </c>
      <c r="B188" s="30" t="s">
        <v>154</v>
      </c>
      <c r="C188" s="43"/>
      <c r="D188" s="33">
        <v>147.79999999999998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7"/>
      <c r="Z188" s="38">
        <v>147.79999999999998</v>
      </c>
    </row>
    <row r="189" spans="1:26" ht="13.5" customHeight="1" x14ac:dyDescent="0.15">
      <c r="A189" s="29">
        <v>185</v>
      </c>
      <c r="B189" s="30" t="s">
        <v>155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93.996492535945393</v>
      </c>
      <c r="U189" s="33"/>
      <c r="V189" s="34"/>
      <c r="W189" s="34"/>
      <c r="X189" s="34"/>
      <c r="Y189" s="37"/>
      <c r="Z189" s="38">
        <v>93.996492535945393</v>
      </c>
    </row>
    <row r="190" spans="1:26" ht="13.5" customHeight="1" x14ac:dyDescent="0.15">
      <c r="A190" s="29">
        <v>186</v>
      </c>
      <c r="B190" s="30" t="s">
        <v>156</v>
      </c>
      <c r="C190" s="43">
        <v>6116.2922367828623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6">
        <v>7.54424261614834</v>
      </c>
      <c r="X190" s="34"/>
      <c r="Y190" s="37"/>
      <c r="Z190" s="38">
        <v>6123.8364793990104</v>
      </c>
    </row>
    <row r="191" spans="1:26" ht="13.5" customHeight="1" x14ac:dyDescent="0.15">
      <c r="A191" s="29">
        <v>187</v>
      </c>
      <c r="B191" s="30" t="s">
        <v>157</v>
      </c>
      <c r="C191" s="43"/>
      <c r="D191" s="33">
        <v>672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7"/>
      <c r="Z191" s="38">
        <v>672</v>
      </c>
    </row>
    <row r="192" spans="1:26" ht="13.5" customHeight="1" x14ac:dyDescent="0.15">
      <c r="A192" s="29">
        <v>188</v>
      </c>
      <c r="B192" s="30" t="s">
        <v>158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7"/>
      <c r="Z192" s="38"/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7"/>
      <c r="Z193" s="38"/>
    </row>
    <row r="194" spans="1:26" ht="13.5" customHeight="1" x14ac:dyDescent="0.15">
      <c r="A194" s="29">
        <v>190</v>
      </c>
      <c r="B194" s="30" t="s">
        <v>159</v>
      </c>
      <c r="C194" s="49">
        <v>7.2976549029428583E-5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7"/>
      <c r="Z194" s="50">
        <v>7.2976549029428583E-5</v>
      </c>
    </row>
    <row r="195" spans="1:26" ht="13.5" customHeight="1" x14ac:dyDescent="0.15">
      <c r="A195" s="29">
        <v>191</v>
      </c>
      <c r="B195" s="30" t="s">
        <v>160</v>
      </c>
      <c r="C195" s="43"/>
      <c r="D195" s="33">
        <v>200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7"/>
      <c r="Z195" s="38">
        <v>200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7"/>
      <c r="Z196" s="38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7"/>
      <c r="Z197" s="38"/>
    </row>
    <row r="198" spans="1:26" ht="13.5" customHeight="1" x14ac:dyDescent="0.15">
      <c r="A198" s="29">
        <v>194</v>
      </c>
      <c r="B198" s="30" t="s">
        <v>161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7"/>
      <c r="Z198" s="38"/>
    </row>
    <row r="199" spans="1:26" ht="13.5" customHeight="1" x14ac:dyDescent="0.15">
      <c r="A199" s="29">
        <v>195</v>
      </c>
      <c r="B199" s="30" t="s">
        <v>162</v>
      </c>
      <c r="C199" s="43"/>
      <c r="D199" s="33">
        <v>352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7"/>
      <c r="Z199" s="38">
        <v>352</v>
      </c>
    </row>
    <row r="200" spans="1:26" ht="13.5" customHeight="1" x14ac:dyDescent="0.15">
      <c r="A200" s="29">
        <v>196</v>
      </c>
      <c r="B200" s="30" t="s">
        <v>163</v>
      </c>
      <c r="C200" s="4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7"/>
      <c r="Z200" s="38"/>
    </row>
    <row r="201" spans="1:26" ht="13.5" customHeight="1" x14ac:dyDescent="0.15">
      <c r="A201" s="29">
        <v>197</v>
      </c>
      <c r="B201" s="30" t="s">
        <v>164</v>
      </c>
      <c r="C201" s="43"/>
      <c r="D201" s="33">
        <v>234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7"/>
      <c r="Z201" s="38">
        <v>234</v>
      </c>
    </row>
    <row r="202" spans="1:26" ht="13.5" customHeight="1" x14ac:dyDescent="0.15">
      <c r="A202" s="29">
        <v>198</v>
      </c>
      <c r="B202" s="30" t="s">
        <v>165</v>
      </c>
      <c r="C202" s="4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7"/>
      <c r="Z202" s="38"/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7"/>
      <c r="Z203" s="38"/>
    </row>
    <row r="204" spans="1:26" ht="13.5" customHeight="1" x14ac:dyDescent="0.15">
      <c r="A204" s="29">
        <v>200</v>
      </c>
      <c r="B204" s="30" t="s">
        <v>166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7"/>
      <c r="Z204" s="38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7"/>
      <c r="Z205" s="38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7"/>
      <c r="Z206" s="38"/>
    </row>
    <row r="207" spans="1:26" ht="13.5" customHeight="1" x14ac:dyDescent="0.15">
      <c r="A207" s="29">
        <v>203</v>
      </c>
      <c r="B207" s="30" t="s">
        <v>167</v>
      </c>
      <c r="C207" s="39">
        <v>0.43083836047039092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7"/>
      <c r="Z207" s="41">
        <v>0.43083836047039092</v>
      </c>
    </row>
    <row r="208" spans="1:26" ht="13.5" customHeight="1" x14ac:dyDescent="0.15">
      <c r="A208" s="29">
        <v>204</v>
      </c>
      <c r="B208" s="30" t="s">
        <v>168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7"/>
      <c r="Z208" s="38"/>
    </row>
    <row r="209" spans="1:26" ht="13.5" customHeight="1" x14ac:dyDescent="0.15">
      <c r="A209" s="29">
        <v>205</v>
      </c>
      <c r="B209" s="30" t="s">
        <v>407</v>
      </c>
      <c r="C209" s="49">
        <v>3.0065646557527198E-5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7">
        <v>1.5420667133554414E-4</v>
      </c>
      <c r="X209" s="34"/>
      <c r="Y209" s="37"/>
      <c r="Z209" s="55">
        <v>1.8427231789307135E-4</v>
      </c>
    </row>
    <row r="210" spans="1:26" ht="13.5" customHeight="1" x14ac:dyDescent="0.15">
      <c r="A210" s="29">
        <v>206</v>
      </c>
      <c r="B210" s="30" t="s">
        <v>169</v>
      </c>
      <c r="C210" s="43"/>
      <c r="D210" s="32">
        <v>2.9999999999999996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7"/>
      <c r="Z210" s="42">
        <v>2.9999999999999996</v>
      </c>
    </row>
    <row r="211" spans="1:26" ht="27" customHeight="1" x14ac:dyDescent="0.15">
      <c r="A211" s="29">
        <v>207</v>
      </c>
      <c r="B211" s="30" t="s">
        <v>170</v>
      </c>
      <c r="C211" s="31">
        <v>2.3549391063768348</v>
      </c>
      <c r="D211" s="32">
        <v>6</v>
      </c>
      <c r="E211" s="32">
        <v>5.2894649961024571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1.361096650651711E-2</v>
      </c>
      <c r="X211" s="34"/>
      <c r="Y211" s="37"/>
      <c r="Z211" s="38">
        <v>13.65801506898581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7"/>
      <c r="Z212" s="38"/>
    </row>
    <row r="213" spans="1:26" ht="13.5" customHeight="1" x14ac:dyDescent="0.15">
      <c r="A213" s="29">
        <v>209</v>
      </c>
      <c r="B213" s="30" t="s">
        <v>171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114.09843348373288</v>
      </c>
      <c r="T213" s="33"/>
      <c r="U213" s="33"/>
      <c r="V213" s="34"/>
      <c r="W213" s="34">
        <v>79.022420703714516</v>
      </c>
      <c r="X213" s="34"/>
      <c r="Y213" s="37"/>
      <c r="Z213" s="38">
        <v>193.12085418744738</v>
      </c>
    </row>
    <row r="214" spans="1:26" ht="13.5" customHeight="1" x14ac:dyDescent="0.15">
      <c r="A214" s="29">
        <v>210</v>
      </c>
      <c r="B214" s="30" t="s">
        <v>172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7"/>
      <c r="Z214" s="38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7"/>
      <c r="Z215" s="38"/>
    </row>
    <row r="216" spans="1:26" ht="13.5" customHeight="1" x14ac:dyDescent="0.15">
      <c r="A216" s="29">
        <v>212</v>
      </c>
      <c r="B216" s="30" t="s">
        <v>173</v>
      </c>
      <c r="C216" s="43"/>
      <c r="D216" s="33">
        <v>670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7"/>
      <c r="Z216" s="38">
        <v>670</v>
      </c>
    </row>
    <row r="217" spans="1:26" ht="13.5" customHeight="1" x14ac:dyDescent="0.15">
      <c r="A217" s="29">
        <v>213</v>
      </c>
      <c r="B217" s="30" t="s">
        <v>174</v>
      </c>
      <c r="C217" s="43">
        <v>38.588518446750832</v>
      </c>
      <c r="D217" s="33">
        <v>14.000000000000002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0.16614747971532282</v>
      </c>
      <c r="X217" s="34"/>
      <c r="Y217" s="37"/>
      <c r="Z217" s="38">
        <v>52.754665926466153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7"/>
      <c r="Z218" s="38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7"/>
      <c r="Z219" s="38"/>
    </row>
    <row r="220" spans="1:26" ht="13.5" customHeight="1" x14ac:dyDescent="0.15">
      <c r="A220" s="29">
        <v>216</v>
      </c>
      <c r="B220" s="30" t="s">
        <v>412</v>
      </c>
      <c r="C220" s="44">
        <v>1.3126634780317105E-3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7"/>
      <c r="Z220" s="46">
        <v>1.3126634780317105E-3</v>
      </c>
    </row>
    <row r="221" spans="1:26" ht="13.5" customHeight="1" x14ac:dyDescent="0.15">
      <c r="A221" s="29">
        <v>217</v>
      </c>
      <c r="B221" s="30" t="s">
        <v>175</v>
      </c>
      <c r="C221" s="43"/>
      <c r="D221" s="33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7"/>
      <c r="Z221" s="38">
        <v>50</v>
      </c>
    </row>
    <row r="222" spans="1:26" ht="13.5" customHeight="1" x14ac:dyDescent="0.15">
      <c r="A222" s="29">
        <v>218</v>
      </c>
      <c r="B222" s="30" t="s">
        <v>176</v>
      </c>
      <c r="C222" s="44">
        <v>8.7893117249065178E-2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0">
        <v>1.1765758818757183E-3</v>
      </c>
      <c r="X222" s="34"/>
      <c r="Y222" s="37"/>
      <c r="Z222" s="46">
        <v>8.9069693130940902E-2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7"/>
      <c r="Z223" s="38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7"/>
      <c r="Z224" s="38"/>
    </row>
    <row r="225" spans="1:26" ht="13.5" customHeight="1" x14ac:dyDescent="0.15">
      <c r="A225" s="29">
        <v>221</v>
      </c>
      <c r="B225" s="30" t="s">
        <v>177</v>
      </c>
      <c r="C225" s="43"/>
      <c r="D225" s="33">
        <v>201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7"/>
      <c r="Z225" s="38">
        <v>201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7"/>
      <c r="Z226" s="38"/>
    </row>
    <row r="227" spans="1:26" ht="13.5" customHeight="1" x14ac:dyDescent="0.15">
      <c r="A227" s="29">
        <v>223</v>
      </c>
      <c r="B227" s="30" t="s">
        <v>178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7"/>
      <c r="Z227" s="38"/>
    </row>
    <row r="228" spans="1:26" ht="27" customHeight="1" x14ac:dyDescent="0.15">
      <c r="A228" s="29">
        <v>224</v>
      </c>
      <c r="B228" s="30" t="s">
        <v>179</v>
      </c>
      <c r="C228" s="31">
        <v>1.4040210833056752</v>
      </c>
      <c r="D228" s="33"/>
      <c r="E228" s="33"/>
      <c r="F228" s="33"/>
      <c r="G228" s="33"/>
      <c r="H228" s="33"/>
      <c r="I228" s="33">
        <v>4325.4284387861571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44.793992567174634</v>
      </c>
      <c r="X228" s="34"/>
      <c r="Y228" s="37"/>
      <c r="Z228" s="38">
        <v>4371.626452436637</v>
      </c>
    </row>
    <row r="229" spans="1:26" ht="13.5" customHeight="1" x14ac:dyDescent="0.15">
      <c r="A229" s="29">
        <v>225</v>
      </c>
      <c r="B229" s="30" t="s">
        <v>180</v>
      </c>
      <c r="C229" s="43"/>
      <c r="D229" s="33"/>
      <c r="E229" s="32">
        <v>1.1462790764966198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7"/>
      <c r="Z229" s="42">
        <v>1.1462790764966198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7"/>
      <c r="Z230" s="38"/>
    </row>
    <row r="231" spans="1:26" ht="13.5" customHeight="1" x14ac:dyDescent="0.15">
      <c r="A231" s="29">
        <v>227</v>
      </c>
      <c r="B231" s="30" t="s">
        <v>181</v>
      </c>
      <c r="C231" s="43"/>
      <c r="D231" s="33">
        <v>315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7"/>
      <c r="Z231" s="38">
        <v>315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7"/>
      <c r="Z232" s="38"/>
    </row>
    <row r="233" spans="1:26" ht="13.5" customHeight="1" x14ac:dyDescent="0.15">
      <c r="A233" s="29">
        <v>229</v>
      </c>
      <c r="B233" s="30" t="s">
        <v>182</v>
      </c>
      <c r="C233" s="43"/>
      <c r="D233" s="33">
        <v>938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7"/>
      <c r="Z233" s="38">
        <v>938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7"/>
      <c r="Z234" s="38"/>
    </row>
    <row r="235" spans="1:26" ht="13.5" customHeight="1" x14ac:dyDescent="0.15">
      <c r="A235" s="29">
        <v>231</v>
      </c>
      <c r="B235" s="30" t="s">
        <v>183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7"/>
      <c r="Z235" s="38"/>
    </row>
    <row r="236" spans="1:26" ht="13.5" customHeight="1" x14ac:dyDescent="0.15">
      <c r="A236" s="29">
        <v>232</v>
      </c>
      <c r="B236" s="30" t="s">
        <v>184</v>
      </c>
      <c r="C236" s="43">
        <v>2639.8043775753422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7"/>
      <c r="Z236" s="38">
        <v>2639.8043775753422</v>
      </c>
    </row>
    <row r="237" spans="1:26" ht="13.5" customHeight="1" x14ac:dyDescent="0.15">
      <c r="A237" s="29">
        <v>233</v>
      </c>
      <c r="B237" s="30" t="s">
        <v>185</v>
      </c>
      <c r="C237" s="43"/>
      <c r="D237" s="33">
        <v>106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7"/>
      <c r="Z237" s="38">
        <v>106</v>
      </c>
    </row>
    <row r="238" spans="1:26" ht="13.5" customHeight="1" x14ac:dyDescent="0.15">
      <c r="A238" s="29">
        <v>234</v>
      </c>
      <c r="B238" s="30" t="s">
        <v>186</v>
      </c>
      <c r="C238" s="44">
        <v>1.8783112308323371E-2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7"/>
      <c r="Z238" s="46">
        <v>1.8783112308323371E-2</v>
      </c>
    </row>
    <row r="239" spans="1:26" ht="13.5" customHeight="1" x14ac:dyDescent="0.15">
      <c r="A239" s="29">
        <v>235</v>
      </c>
      <c r="B239" s="30" t="s">
        <v>419</v>
      </c>
      <c r="C239" s="49">
        <v>3.9935259241144742E-5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7"/>
      <c r="Z239" s="50">
        <v>3.9935259241144742E-5</v>
      </c>
    </row>
    <row r="240" spans="1:26" ht="13.5" customHeight="1" x14ac:dyDescent="0.15">
      <c r="A240" s="29">
        <v>236</v>
      </c>
      <c r="B240" s="30" t="s">
        <v>187</v>
      </c>
      <c r="C240" s="43"/>
      <c r="D240" s="33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7"/>
      <c r="Z240" s="38">
        <v>30</v>
      </c>
    </row>
    <row r="241" spans="1:26" ht="13.5" customHeight="1" x14ac:dyDescent="0.15">
      <c r="A241" s="29">
        <v>237</v>
      </c>
      <c r="B241" s="30" t="s">
        <v>188</v>
      </c>
      <c r="C241" s="39">
        <v>0.14713201939103063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7.3369393077333118</v>
      </c>
      <c r="Y241" s="37"/>
      <c r="Z241" s="42">
        <v>7.4840713271243429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7"/>
      <c r="Z242" s="38"/>
    </row>
    <row r="243" spans="1:26" ht="13.5" customHeight="1" x14ac:dyDescent="0.15">
      <c r="A243" s="29">
        <v>239</v>
      </c>
      <c r="B243" s="30" t="s">
        <v>189</v>
      </c>
      <c r="C243" s="39">
        <v>0.79378692189902977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7"/>
      <c r="Z243" s="41">
        <v>0.79378692189902977</v>
      </c>
    </row>
    <row r="244" spans="1:26" ht="13.5" customHeight="1" x14ac:dyDescent="0.15">
      <c r="A244" s="29">
        <v>240</v>
      </c>
      <c r="B244" s="30" t="s">
        <v>190</v>
      </c>
      <c r="C244" s="43">
        <v>582.70218177927927</v>
      </c>
      <c r="D244" s="33"/>
      <c r="E244" s="33"/>
      <c r="F244" s="54">
        <v>1.9964966168996751E-2</v>
      </c>
      <c r="G244" s="33">
        <v>56.210076210319748</v>
      </c>
      <c r="H244" s="33"/>
      <c r="I244" s="33"/>
      <c r="J244" s="33"/>
      <c r="K244" s="33">
        <v>217.72713265638436</v>
      </c>
      <c r="L244" s="33"/>
      <c r="M244" s="33">
        <v>4778.8534665525121</v>
      </c>
      <c r="N244" s="33">
        <v>136.74808808676713</v>
      </c>
      <c r="O244" s="33">
        <v>135.95366480185049</v>
      </c>
      <c r="P244" s="33">
        <v>495.37090482620647</v>
      </c>
      <c r="Q244" s="33"/>
      <c r="R244" s="33"/>
      <c r="S244" s="33"/>
      <c r="T244" s="33"/>
      <c r="U244" s="33"/>
      <c r="V244" s="34"/>
      <c r="W244" s="34"/>
      <c r="X244" s="34"/>
      <c r="Y244" s="37"/>
      <c r="Z244" s="38">
        <v>6403.585479879488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7"/>
      <c r="Z245" s="38"/>
    </row>
    <row r="246" spans="1:26" ht="13.5" customHeight="1" x14ac:dyDescent="0.15">
      <c r="A246" s="29">
        <v>242</v>
      </c>
      <c r="B246" s="30" t="s">
        <v>191</v>
      </c>
      <c r="C246" s="56">
        <v>9.0014102444621125E-4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7">
        <v>2.9975167409967274E-4</v>
      </c>
      <c r="X246" s="34"/>
      <c r="Y246" s="37"/>
      <c r="Z246" s="46">
        <v>1.199892698545884E-3</v>
      </c>
    </row>
    <row r="247" spans="1:26" ht="13.5" customHeight="1" x14ac:dyDescent="0.15">
      <c r="A247" s="29">
        <v>243</v>
      </c>
      <c r="B247" s="30" t="s">
        <v>21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214.43623449601455</v>
      </c>
      <c r="V247" s="34"/>
      <c r="W247" s="34"/>
      <c r="X247" s="34"/>
      <c r="Y247" s="37"/>
      <c r="Z247" s="38">
        <v>214.43623449601455</v>
      </c>
    </row>
    <row r="248" spans="1:26" ht="13.5" customHeight="1" x14ac:dyDescent="0.15">
      <c r="A248" s="29">
        <v>244</v>
      </c>
      <c r="B248" s="30" t="s">
        <v>192</v>
      </c>
      <c r="C248" s="43"/>
      <c r="D248" s="33">
        <v>32038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7"/>
      <c r="Z248" s="38">
        <v>32038</v>
      </c>
    </row>
    <row r="249" spans="1:26" ht="13.5" customHeight="1" x14ac:dyDescent="0.15">
      <c r="A249" s="29">
        <v>245</v>
      </c>
      <c r="B249" s="30" t="s">
        <v>193</v>
      </c>
      <c r="C249" s="49">
        <v>2.971485268327553E-5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2.0532174016697985E-4</v>
      </c>
      <c r="X249" s="34"/>
      <c r="Y249" s="37"/>
      <c r="Z249" s="55">
        <v>2.3503659285025537E-4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7"/>
      <c r="Z250" s="38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7"/>
      <c r="Z251" s="38"/>
    </row>
    <row r="252" spans="1:26" ht="13.5" customHeight="1" x14ac:dyDescent="0.15">
      <c r="A252" s="29">
        <v>248</v>
      </c>
      <c r="B252" s="30" t="s">
        <v>194</v>
      </c>
      <c r="C252" s="43"/>
      <c r="D252" s="33">
        <v>2726</v>
      </c>
      <c r="E252" s="53">
        <v>0.10591845421829346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7"/>
      <c r="Z252" s="38">
        <v>2726.1059184542182</v>
      </c>
    </row>
    <row r="253" spans="1:26" ht="13.5" customHeight="1" x14ac:dyDescent="0.15">
      <c r="A253" s="29">
        <v>249</v>
      </c>
      <c r="B253" s="30" t="s">
        <v>195</v>
      </c>
      <c r="C253" s="43"/>
      <c r="D253" s="33">
        <v>30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7"/>
      <c r="Z253" s="38">
        <v>30</v>
      </c>
    </row>
    <row r="254" spans="1:26" ht="13.5" customHeight="1" x14ac:dyDescent="0.15">
      <c r="A254" s="29">
        <v>250</v>
      </c>
      <c r="B254" s="30" t="s">
        <v>196</v>
      </c>
      <c r="C254" s="43"/>
      <c r="D254" s="33">
        <v>78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7"/>
      <c r="Z254" s="38">
        <v>78</v>
      </c>
    </row>
    <row r="255" spans="1:26" ht="13.5" customHeight="1" x14ac:dyDescent="0.15">
      <c r="A255" s="29">
        <v>251</v>
      </c>
      <c r="B255" s="30" t="s">
        <v>197</v>
      </c>
      <c r="C255" s="43"/>
      <c r="D255" s="33">
        <v>3902.2</v>
      </c>
      <c r="E255" s="33">
        <v>27.559619805035179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7"/>
      <c r="Z255" s="38">
        <v>3929.7596198050351</v>
      </c>
    </row>
    <row r="256" spans="1:26" ht="13.5" customHeight="1" x14ac:dyDescent="0.15">
      <c r="A256" s="29">
        <v>252</v>
      </c>
      <c r="B256" s="30" t="s">
        <v>198</v>
      </c>
      <c r="C256" s="43"/>
      <c r="D256" s="33"/>
      <c r="E256" s="33">
        <v>12.145639526988903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7"/>
      <c r="Z256" s="38">
        <v>12.145639526988903</v>
      </c>
    </row>
    <row r="257" spans="1:26" ht="13.5" customHeight="1" x14ac:dyDescent="0.15">
      <c r="A257" s="29">
        <v>253</v>
      </c>
      <c r="B257" s="30" t="s">
        <v>199</v>
      </c>
      <c r="C257" s="4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7"/>
      <c r="Z257" s="38"/>
    </row>
    <row r="258" spans="1:26" ht="13.5" customHeight="1" x14ac:dyDescent="0.15">
      <c r="A258" s="29">
        <v>254</v>
      </c>
      <c r="B258" s="30" t="s">
        <v>200</v>
      </c>
      <c r="C258" s="4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7"/>
      <c r="Z258" s="38"/>
    </row>
    <row r="259" spans="1:26" ht="13.5" customHeight="1" x14ac:dyDescent="0.15">
      <c r="A259" s="29">
        <v>255</v>
      </c>
      <c r="B259" s="30" t="s">
        <v>201</v>
      </c>
      <c r="C259" s="44">
        <v>2.7688151992589245E-2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7"/>
      <c r="Z259" s="46">
        <v>2.7688151992589245E-2</v>
      </c>
    </row>
    <row r="260" spans="1:26" ht="13.5" customHeight="1" x14ac:dyDescent="0.15">
      <c r="A260" s="29">
        <v>256</v>
      </c>
      <c r="B260" s="30" t="s">
        <v>202</v>
      </c>
      <c r="C260" s="43"/>
      <c r="D260" s="33"/>
      <c r="E260" s="54">
        <v>1.6861394479639413E-2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7"/>
      <c r="Z260" s="46">
        <v>1.6861394479639413E-2</v>
      </c>
    </row>
    <row r="261" spans="1:26" ht="13.5" customHeight="1" x14ac:dyDescent="0.15">
      <c r="A261" s="29">
        <v>257</v>
      </c>
      <c r="B261" s="30" t="s">
        <v>203</v>
      </c>
      <c r="C261" s="43"/>
      <c r="D261" s="33">
        <v>208.2</v>
      </c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7"/>
      <c r="Z261" s="38">
        <v>208.2</v>
      </c>
    </row>
    <row r="262" spans="1:26" ht="13.5" customHeight="1" x14ac:dyDescent="0.15">
      <c r="A262" s="29">
        <v>258</v>
      </c>
      <c r="B262" s="30" t="s">
        <v>204</v>
      </c>
      <c r="C262" s="39">
        <v>0.48713267365510865</v>
      </c>
      <c r="D262" s="33">
        <v>133.69999999999999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5">
        <v>0.42047566824844285</v>
      </c>
      <c r="X262" s="34"/>
      <c r="Y262" s="37"/>
      <c r="Z262" s="38">
        <v>134.60760834190353</v>
      </c>
    </row>
    <row r="263" spans="1:26" ht="13.5" customHeight="1" x14ac:dyDescent="0.15">
      <c r="A263" s="29">
        <v>259</v>
      </c>
      <c r="B263" s="30" t="s">
        <v>205</v>
      </c>
      <c r="C263" s="31">
        <v>2.4588691823582556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7"/>
      <c r="Z263" s="42">
        <v>2.4588691823582556</v>
      </c>
    </row>
    <row r="264" spans="1:26" ht="13.5" customHeight="1" x14ac:dyDescent="0.15">
      <c r="A264" s="29">
        <v>260</v>
      </c>
      <c r="B264" s="30" t="s">
        <v>206</v>
      </c>
      <c r="C264" s="43"/>
      <c r="D264" s="33">
        <v>1485.0000000000002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7"/>
      <c r="Z264" s="38">
        <v>1485.0000000000002</v>
      </c>
    </row>
    <row r="265" spans="1:26" ht="13.5" customHeight="1" x14ac:dyDescent="0.15">
      <c r="A265" s="29">
        <v>261</v>
      </c>
      <c r="B265" s="30" t="s">
        <v>207</v>
      </c>
      <c r="C265" s="43"/>
      <c r="D265" s="33">
        <v>1076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7"/>
      <c r="Z265" s="38">
        <v>1076</v>
      </c>
    </row>
    <row r="266" spans="1:26" ht="13.5" customHeight="1" x14ac:dyDescent="0.15">
      <c r="A266" s="29">
        <v>262</v>
      </c>
      <c r="B266" s="30" t="s">
        <v>208</v>
      </c>
      <c r="C266" s="43">
        <v>656.37736540127605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6">
        <v>1.7432496233011134</v>
      </c>
      <c r="X266" s="34"/>
      <c r="Y266" s="48">
        <v>9.2468113484973173</v>
      </c>
      <c r="Z266" s="38">
        <v>667.36742637307452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7"/>
      <c r="Z267" s="38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7"/>
      <c r="Z268" s="38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7"/>
      <c r="Z269" s="38"/>
    </row>
    <row r="270" spans="1:26" ht="13.5" customHeight="1" x14ac:dyDescent="0.15">
      <c r="A270" s="29">
        <v>266</v>
      </c>
      <c r="B270" s="30" t="s">
        <v>209</v>
      </c>
      <c r="C270" s="43"/>
      <c r="D270" s="33">
        <v>54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7"/>
      <c r="Z270" s="38">
        <v>54</v>
      </c>
    </row>
    <row r="271" spans="1:26" ht="13.5" customHeight="1" x14ac:dyDescent="0.15">
      <c r="A271" s="29">
        <v>267</v>
      </c>
      <c r="B271" s="30" t="s">
        <v>210</v>
      </c>
      <c r="C271" s="43"/>
      <c r="D271" s="33">
        <v>316.00000000000006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7"/>
      <c r="Z271" s="38">
        <v>316.00000000000006</v>
      </c>
    </row>
    <row r="272" spans="1:26" ht="13.5" customHeight="1" x14ac:dyDescent="0.15">
      <c r="A272" s="29">
        <v>268</v>
      </c>
      <c r="B272" s="30" t="s">
        <v>211</v>
      </c>
      <c r="C272" s="31">
        <v>3.6224353063118242</v>
      </c>
      <c r="D272" s="33">
        <v>1960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7"/>
      <c r="Z272" s="38">
        <v>1963.6224353063119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7"/>
      <c r="Z273" s="38"/>
    </row>
    <row r="274" spans="1:26" ht="13.5" customHeight="1" x14ac:dyDescent="0.15">
      <c r="A274" s="29">
        <v>270</v>
      </c>
      <c r="B274" s="30" t="s">
        <v>212</v>
      </c>
      <c r="C274" s="57">
        <v>4.7113538134518874E-6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1.9524007159885232E-5</v>
      </c>
      <c r="X274" s="34"/>
      <c r="Y274" s="37"/>
      <c r="Z274" s="50">
        <v>2.4235360973337119E-5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7"/>
      <c r="Z275" s="38"/>
    </row>
    <row r="276" spans="1:26" ht="13.5" customHeight="1" x14ac:dyDescent="0.15">
      <c r="A276" s="29">
        <v>272</v>
      </c>
      <c r="B276" s="30" t="s">
        <v>213</v>
      </c>
      <c r="C276" s="39">
        <v>0.57856272188462243</v>
      </c>
      <c r="D276" s="33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0.63926825107446161</v>
      </c>
      <c r="X276" s="36">
        <v>4.5832916774005943</v>
      </c>
      <c r="Y276" s="37">
        <v>18.384964470297056</v>
      </c>
      <c r="Z276" s="38">
        <v>36.186087120656737</v>
      </c>
    </row>
    <row r="277" spans="1:26" ht="13.5" customHeight="1" x14ac:dyDescent="0.15">
      <c r="A277" s="29">
        <v>273</v>
      </c>
      <c r="B277" s="30" t="s">
        <v>214</v>
      </c>
      <c r="C277" s="44">
        <v>3.3108996876495461E-2</v>
      </c>
      <c r="D277" s="33">
        <v>62.899999999999991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5">
        <v>3.7815304761109276E-5</v>
      </c>
      <c r="X277" s="34"/>
      <c r="Y277" s="37"/>
      <c r="Z277" s="38">
        <v>62.933146812181242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7"/>
      <c r="Z278" s="38"/>
    </row>
    <row r="279" spans="1:26" ht="13.5" customHeight="1" x14ac:dyDescent="0.15">
      <c r="A279" s="29">
        <v>275</v>
      </c>
      <c r="B279" s="30" t="s">
        <v>215</v>
      </c>
      <c r="C279" s="43">
        <v>175.19786606084159</v>
      </c>
      <c r="D279" s="33">
        <v>64.05</v>
      </c>
      <c r="E279" s="53">
        <v>0.24019617253880027</v>
      </c>
      <c r="F279" s="33"/>
      <c r="G279" s="33"/>
      <c r="H279" s="33"/>
      <c r="I279" s="33">
        <v>8923.428779440972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1933.4358280875933</v>
      </c>
      <c r="X279" s="34"/>
      <c r="Y279" s="37"/>
      <c r="Z279" s="38">
        <v>11096.352669761945</v>
      </c>
    </row>
    <row r="280" spans="1:26" ht="13.5" customHeight="1" x14ac:dyDescent="0.15">
      <c r="A280" s="29">
        <v>276</v>
      </c>
      <c r="B280" s="30" t="s">
        <v>216</v>
      </c>
      <c r="C280" s="39">
        <v>0.26651670359159979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6">
        <v>1.0665244098188951</v>
      </c>
      <c r="X280" s="34"/>
      <c r="Y280" s="37"/>
      <c r="Z280" s="42">
        <v>1.3330411134104949</v>
      </c>
    </row>
    <row r="281" spans="1:26" ht="13.5" customHeight="1" x14ac:dyDescent="0.15">
      <c r="A281" s="29">
        <v>277</v>
      </c>
      <c r="B281" s="30" t="s">
        <v>217</v>
      </c>
      <c r="C281" s="43">
        <v>17.756247879153857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10.002019674173859</v>
      </c>
      <c r="X281" s="34"/>
      <c r="Y281" s="37"/>
      <c r="Z281" s="38">
        <v>27.758267553327716</v>
      </c>
    </row>
    <row r="282" spans="1:26" ht="13.5" customHeight="1" x14ac:dyDescent="0.15">
      <c r="A282" s="29">
        <v>278</v>
      </c>
      <c r="B282" s="30" t="s">
        <v>218</v>
      </c>
      <c r="C282" s="39">
        <v>0.57505493772204164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6">
        <v>3.4460812339036684</v>
      </c>
      <c r="X282" s="34"/>
      <c r="Y282" s="37"/>
      <c r="Z282" s="42">
        <v>4.0211361716257104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7"/>
      <c r="Z283" s="38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7"/>
      <c r="Z284" s="38"/>
    </row>
    <row r="285" spans="1:26" ht="13.5" customHeight="1" x14ac:dyDescent="0.15">
      <c r="A285" s="29">
        <v>281</v>
      </c>
      <c r="B285" s="30" t="s">
        <v>219</v>
      </c>
      <c r="C285" s="43">
        <v>1572.1687828184365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6">
        <v>1.1497330592418564</v>
      </c>
      <c r="X285" s="34"/>
      <c r="Y285" s="37">
        <v>12.964235488188598</v>
      </c>
      <c r="Z285" s="38">
        <v>1586.2827513658672</v>
      </c>
    </row>
    <row r="286" spans="1:26" ht="13.5" customHeight="1" x14ac:dyDescent="0.15">
      <c r="A286" s="29">
        <v>282</v>
      </c>
      <c r="B286" s="30" t="s">
        <v>220</v>
      </c>
      <c r="C286" s="39">
        <v>0.18790912138996027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0.85721570081027521</v>
      </c>
      <c r="X286" s="34"/>
      <c r="Y286" s="37"/>
      <c r="Z286" s="42">
        <v>1.0451248222002354</v>
      </c>
    </row>
    <row r="287" spans="1:26" ht="13.5" customHeight="1" x14ac:dyDescent="0.15">
      <c r="A287" s="29">
        <v>283</v>
      </c>
      <c r="B287" s="30" t="s">
        <v>221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7"/>
      <c r="Z287" s="38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7"/>
      <c r="Z288" s="38"/>
    </row>
    <row r="289" spans="1:26" ht="13.5" customHeight="1" x14ac:dyDescent="0.15">
      <c r="A289" s="29">
        <v>285</v>
      </c>
      <c r="B289" s="30" t="s">
        <v>222</v>
      </c>
      <c r="C289" s="43"/>
      <c r="D289" s="33">
        <v>16938.5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7"/>
      <c r="Z289" s="38">
        <v>16938.5</v>
      </c>
    </row>
    <row r="290" spans="1:26" ht="13.5" customHeight="1" x14ac:dyDescent="0.15">
      <c r="A290" s="29">
        <v>286</v>
      </c>
      <c r="B290" s="30" t="s">
        <v>223</v>
      </c>
      <c r="C290" s="43"/>
      <c r="D290" s="33">
        <v>361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7"/>
      <c r="Z290" s="38">
        <v>361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7"/>
      <c r="Z291" s="38"/>
    </row>
    <row r="292" spans="1:26" ht="13.5" customHeight="1" x14ac:dyDescent="0.15">
      <c r="A292" s="29">
        <v>288</v>
      </c>
      <c r="B292" s="30" t="s">
        <v>224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3654.0716631004857</v>
      </c>
      <c r="U292" s="33"/>
      <c r="V292" s="34"/>
      <c r="W292" s="34"/>
      <c r="X292" s="34"/>
      <c r="Y292" s="37"/>
      <c r="Z292" s="38">
        <v>3654.0716631004857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7"/>
      <c r="Z293" s="38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7"/>
      <c r="Z294" s="38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7"/>
      <c r="Z295" s="38"/>
    </row>
    <row r="296" spans="1:26" ht="13.5" customHeight="1" x14ac:dyDescent="0.15">
      <c r="A296" s="29">
        <v>292</v>
      </c>
      <c r="B296" s="30" t="s">
        <v>225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7"/>
      <c r="Z296" s="38"/>
    </row>
    <row r="297" spans="1:26" ht="13.5" customHeight="1" x14ac:dyDescent="0.15">
      <c r="A297" s="29">
        <v>293</v>
      </c>
      <c r="B297" s="30" t="s">
        <v>226</v>
      </c>
      <c r="C297" s="43"/>
      <c r="D297" s="33">
        <v>428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7"/>
      <c r="Z297" s="38">
        <v>428</v>
      </c>
    </row>
    <row r="298" spans="1:26" ht="13.5" customHeight="1" x14ac:dyDescent="0.15">
      <c r="A298" s="29">
        <v>294</v>
      </c>
      <c r="B298" s="30" t="s">
        <v>227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7"/>
      <c r="Z298" s="38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7"/>
      <c r="Z299" s="38"/>
    </row>
    <row r="300" spans="1:26" ht="13.5" customHeight="1" x14ac:dyDescent="0.15">
      <c r="A300" s="29">
        <v>296</v>
      </c>
      <c r="B300" s="30" t="s">
        <v>228</v>
      </c>
      <c r="C300" s="43">
        <v>4376.9406229276683</v>
      </c>
      <c r="D300" s="33">
        <v>172.3</v>
      </c>
      <c r="E300" s="33">
        <v>57.728455464614875</v>
      </c>
      <c r="F300" s="33"/>
      <c r="G300" s="33"/>
      <c r="H300" s="33"/>
      <c r="I300" s="33"/>
      <c r="J300" s="33"/>
      <c r="K300" s="33">
        <v>251.17312509348977</v>
      </c>
      <c r="L300" s="33"/>
      <c r="M300" s="33">
        <v>12604.194409102405</v>
      </c>
      <c r="N300" s="33"/>
      <c r="O300" s="33">
        <v>34.86444265026482</v>
      </c>
      <c r="P300" s="33"/>
      <c r="Q300" s="33"/>
      <c r="R300" s="33"/>
      <c r="S300" s="33"/>
      <c r="T300" s="33"/>
      <c r="U300" s="33"/>
      <c r="V300" s="34"/>
      <c r="W300" s="36">
        <v>2.4968274103723958</v>
      </c>
      <c r="X300" s="34"/>
      <c r="Y300" s="37">
        <v>230.12386747971433</v>
      </c>
      <c r="Z300" s="38">
        <v>17729.821750128533</v>
      </c>
    </row>
    <row r="301" spans="1:26" ht="13.5" customHeight="1" x14ac:dyDescent="0.15">
      <c r="A301" s="29">
        <v>297</v>
      </c>
      <c r="B301" s="30" t="s">
        <v>229</v>
      </c>
      <c r="C301" s="43">
        <v>1958.6389855040602</v>
      </c>
      <c r="D301" s="33">
        <v>92.4</v>
      </c>
      <c r="E301" s="33">
        <v>15.549762677825679</v>
      </c>
      <c r="F301" s="33"/>
      <c r="G301" s="33">
        <v>4312.1762313323579</v>
      </c>
      <c r="H301" s="33"/>
      <c r="I301" s="33"/>
      <c r="J301" s="33"/>
      <c r="K301" s="33">
        <v>341.53657049713195</v>
      </c>
      <c r="L301" s="33"/>
      <c r="M301" s="33">
        <v>7609.5064321109739</v>
      </c>
      <c r="N301" s="33">
        <v>94.530694105682272</v>
      </c>
      <c r="O301" s="33">
        <v>141.2665832532569</v>
      </c>
      <c r="P301" s="33">
        <v>307.26844520925152</v>
      </c>
      <c r="Q301" s="33"/>
      <c r="R301" s="33"/>
      <c r="S301" s="33"/>
      <c r="T301" s="33"/>
      <c r="U301" s="33"/>
      <c r="V301" s="34"/>
      <c r="W301" s="36">
        <v>1.5703838694857764</v>
      </c>
      <c r="X301" s="34"/>
      <c r="Y301" s="37">
        <v>22.349395577982932</v>
      </c>
      <c r="Z301" s="38">
        <v>14896.79348413801</v>
      </c>
    </row>
    <row r="302" spans="1:26" ht="13.5" customHeight="1" x14ac:dyDescent="0.15">
      <c r="A302" s="29">
        <v>298</v>
      </c>
      <c r="B302" s="30" t="s">
        <v>230</v>
      </c>
      <c r="C302" s="39">
        <v>0.83305953761666574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7"/>
      <c r="Z302" s="41">
        <v>0.83305953761666574</v>
      </c>
    </row>
    <row r="303" spans="1:26" ht="13.5" customHeight="1" x14ac:dyDescent="0.15">
      <c r="A303" s="29">
        <v>299</v>
      </c>
      <c r="B303" s="30" t="s">
        <v>231</v>
      </c>
      <c r="C303" s="44">
        <v>4.0125966916846499E-3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47">
        <v>9.142647909420841E-4</v>
      </c>
      <c r="X303" s="34"/>
      <c r="Y303" s="37"/>
      <c r="Z303" s="46">
        <v>4.926861482626734E-3</v>
      </c>
    </row>
    <row r="304" spans="1:26" ht="13.5" customHeight="1" x14ac:dyDescent="0.15">
      <c r="A304" s="29">
        <v>300</v>
      </c>
      <c r="B304" s="30" t="s">
        <v>232</v>
      </c>
      <c r="C304" s="43">
        <v>38629.204030328197</v>
      </c>
      <c r="D304" s="32">
        <v>6.6000000000000005</v>
      </c>
      <c r="E304" s="53">
        <v>0.21837728955881877</v>
      </c>
      <c r="F304" s="33">
        <v>2168.5977003830048</v>
      </c>
      <c r="G304" s="33">
        <v>23247.728093961516</v>
      </c>
      <c r="H304" s="33"/>
      <c r="I304" s="33"/>
      <c r="J304" s="33"/>
      <c r="K304" s="33">
        <v>3126.8667910288827</v>
      </c>
      <c r="L304" s="33">
        <v>230.36349337281399</v>
      </c>
      <c r="M304" s="33">
        <v>166128.02309601879</v>
      </c>
      <c r="N304" s="33">
        <v>1174.8627148589999</v>
      </c>
      <c r="O304" s="33">
        <v>780.44854100224075</v>
      </c>
      <c r="P304" s="33">
        <v>3464.1442343175645</v>
      </c>
      <c r="Q304" s="33">
        <v>396.21804715089081</v>
      </c>
      <c r="R304" s="33">
        <v>22.598940556397903</v>
      </c>
      <c r="S304" s="33"/>
      <c r="T304" s="33"/>
      <c r="U304" s="33"/>
      <c r="V304" s="34"/>
      <c r="W304" s="34">
        <v>36.352930366399278</v>
      </c>
      <c r="X304" s="34"/>
      <c r="Y304" s="48">
        <v>2.8662282584146341</v>
      </c>
      <c r="Z304" s="38">
        <v>239415.09321889363</v>
      </c>
    </row>
    <row r="305" spans="1:26" ht="13.5" customHeight="1" x14ac:dyDescent="0.15">
      <c r="A305" s="29">
        <v>301</v>
      </c>
      <c r="B305" s="30" t="s">
        <v>233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7"/>
      <c r="Z305" s="38"/>
    </row>
    <row r="306" spans="1:26" ht="13.5" customHeight="1" x14ac:dyDescent="0.15">
      <c r="A306" s="29">
        <v>302</v>
      </c>
      <c r="B306" s="30" t="s">
        <v>234</v>
      </c>
      <c r="C306" s="43">
        <v>338.07094633417796</v>
      </c>
      <c r="D306" s="33">
        <v>174.5</v>
      </c>
      <c r="E306" s="54">
        <v>3.796378878782911E-3</v>
      </c>
      <c r="F306" s="33"/>
      <c r="G306" s="33"/>
      <c r="H306" s="33"/>
      <c r="I306" s="33"/>
      <c r="J306" s="33">
        <v>252.48523884442031</v>
      </c>
      <c r="K306" s="33"/>
      <c r="L306" s="33"/>
      <c r="M306" s="33">
        <v>119.2036322913554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6">
        <v>3.9022809790271777</v>
      </c>
      <c r="X306" s="34"/>
      <c r="Y306" s="37"/>
      <c r="Z306" s="38">
        <v>888.16589482785957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7"/>
      <c r="Z307" s="38"/>
    </row>
    <row r="308" spans="1:26" ht="13.5" customHeight="1" x14ac:dyDescent="0.15">
      <c r="A308" s="29">
        <v>304</v>
      </c>
      <c r="B308" s="30" t="s">
        <v>235</v>
      </c>
      <c r="C308" s="44">
        <v>3.1155252477746285E-2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7"/>
      <c r="Z308" s="46">
        <v>3.1155252477746285E-2</v>
      </c>
    </row>
    <row r="309" spans="1:26" ht="13.5" customHeight="1" x14ac:dyDescent="0.15">
      <c r="A309" s="29">
        <v>305</v>
      </c>
      <c r="B309" s="30" t="s">
        <v>236</v>
      </c>
      <c r="C309" s="39">
        <v>0.91939377259260002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0.61224790437743826</v>
      </c>
      <c r="X309" s="34">
        <v>12.011264750143964</v>
      </c>
      <c r="Y309" s="37">
        <v>16.067173423468844</v>
      </c>
      <c r="Z309" s="38">
        <v>29.610079850582846</v>
      </c>
    </row>
    <row r="310" spans="1:26" ht="13.5" customHeight="1" x14ac:dyDescent="0.15">
      <c r="A310" s="29">
        <v>306</v>
      </c>
      <c r="B310" s="30" t="s">
        <v>237</v>
      </c>
      <c r="C310" s="44">
        <v>1.5407631882604939E-2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7"/>
      <c r="Z310" s="46">
        <v>1.5407631882604939E-2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7"/>
      <c r="Z311" s="38"/>
    </row>
    <row r="312" spans="1:26" ht="13.5" customHeight="1" x14ac:dyDescent="0.15">
      <c r="A312" s="29">
        <v>308</v>
      </c>
      <c r="B312" s="30" t="s">
        <v>238</v>
      </c>
      <c r="C312" s="44">
        <v>1.8569000069399919E-2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0">
        <v>3.3400644427057535E-2</v>
      </c>
      <c r="X312" s="34"/>
      <c r="Y312" s="37"/>
      <c r="Z312" s="46">
        <v>5.1969644496457454E-2</v>
      </c>
    </row>
    <row r="313" spans="1:26" ht="13.5" customHeight="1" x14ac:dyDescent="0.15">
      <c r="A313" s="29">
        <v>309</v>
      </c>
      <c r="B313" s="30" t="s">
        <v>239</v>
      </c>
      <c r="C313" s="31">
        <v>1.5146809701958874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4">
        <v>195.36254891594336</v>
      </c>
      <c r="X313" s="36">
        <v>2.9116255982302395</v>
      </c>
      <c r="Y313" s="37">
        <v>12.082091603473165</v>
      </c>
      <c r="Z313" s="38">
        <v>211.87094708784267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7"/>
      <c r="Z314" s="38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7"/>
      <c r="Z315" s="38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7"/>
      <c r="Z316" s="38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7"/>
      <c r="Z317" s="38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7"/>
      <c r="Z318" s="38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7"/>
      <c r="Z319" s="38"/>
    </row>
    <row r="320" spans="1:26" ht="13.5" customHeight="1" x14ac:dyDescent="0.15">
      <c r="A320" s="29">
        <v>316</v>
      </c>
      <c r="B320" s="30" t="s">
        <v>240</v>
      </c>
      <c r="C320" s="44">
        <v>6.2567268573448603E-2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7"/>
      <c r="Z320" s="46">
        <v>6.2567268573448603E-2</v>
      </c>
    </row>
    <row r="321" spans="1:26" ht="13.5" customHeight="1" x14ac:dyDescent="0.15">
      <c r="A321" s="29">
        <v>317</v>
      </c>
      <c r="B321" s="30" t="s">
        <v>446</v>
      </c>
      <c r="C321" s="44">
        <v>1.4574016001430854E-2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7"/>
      <c r="Z321" s="46">
        <v>1.4574016001430854E-2</v>
      </c>
    </row>
    <row r="322" spans="1:26" ht="13.5" customHeight="1" x14ac:dyDescent="0.15">
      <c r="A322" s="29">
        <v>318</v>
      </c>
      <c r="B322" s="30" t="s">
        <v>241</v>
      </c>
      <c r="C322" s="39">
        <v>0.17399424873553959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0">
        <v>8.3239415178792703E-3</v>
      </c>
      <c r="X322" s="34"/>
      <c r="Y322" s="37"/>
      <c r="Z322" s="41">
        <v>0.18231819025341886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7"/>
      <c r="Z323" s="38"/>
    </row>
    <row r="324" spans="1:26" ht="13.5" customHeight="1" x14ac:dyDescent="0.15">
      <c r="A324" s="29">
        <v>320</v>
      </c>
      <c r="B324" s="30" t="s">
        <v>242</v>
      </c>
      <c r="C324" s="44">
        <v>6.4708369596111386E-3</v>
      </c>
      <c r="D324" s="33"/>
      <c r="E324" s="54">
        <v>2.7976918223823612E-2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7"/>
      <c r="Z324" s="46">
        <v>3.444775518343475E-2</v>
      </c>
    </row>
    <row r="325" spans="1:26" ht="13.5" customHeight="1" x14ac:dyDescent="0.15">
      <c r="A325" s="29">
        <v>321</v>
      </c>
      <c r="B325" s="30" t="s">
        <v>243</v>
      </c>
      <c r="C325" s="44">
        <v>1.4058810854207489E-2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4">
        <v>13.791456340156094</v>
      </c>
      <c r="X325" s="34"/>
      <c r="Y325" s="52">
        <v>0.72649264136000447</v>
      </c>
      <c r="Z325" s="38">
        <v>14.532007792370305</v>
      </c>
    </row>
    <row r="326" spans="1:26" ht="54" customHeight="1" x14ac:dyDescent="0.15">
      <c r="A326" s="29">
        <v>322</v>
      </c>
      <c r="B326" s="30" t="s">
        <v>244</v>
      </c>
      <c r="C326" s="39">
        <v>0.70403318037519635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0.64675482874223988</v>
      </c>
      <c r="X326" s="34"/>
      <c r="Y326" s="37"/>
      <c r="Z326" s="42">
        <v>1.3507880091174362</v>
      </c>
    </row>
    <row r="327" spans="1:26" ht="13.5" customHeight="1" x14ac:dyDescent="0.15">
      <c r="A327" s="29">
        <v>323</v>
      </c>
      <c r="B327" s="30" t="s">
        <v>245</v>
      </c>
      <c r="C327" s="43"/>
      <c r="D327" s="33">
        <v>423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7"/>
      <c r="Z327" s="38">
        <v>423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7"/>
      <c r="Z328" s="38"/>
    </row>
    <row r="329" spans="1:26" ht="13.5" customHeight="1" x14ac:dyDescent="0.15">
      <c r="A329" s="29">
        <v>325</v>
      </c>
      <c r="B329" s="30" t="s">
        <v>246</v>
      </c>
      <c r="C329" s="43"/>
      <c r="D329" s="33">
        <v>2540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7"/>
      <c r="Z329" s="38">
        <v>2540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7"/>
      <c r="Z330" s="38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7"/>
      <c r="Z331" s="38"/>
    </row>
    <row r="332" spans="1:26" ht="13.5" customHeight="1" x14ac:dyDescent="0.15">
      <c r="A332" s="29">
        <v>328</v>
      </c>
      <c r="B332" s="30" t="s">
        <v>247</v>
      </c>
      <c r="C332" s="39">
        <v>0.37363545162119183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5">
        <v>0.44373708167273396</v>
      </c>
      <c r="X332" s="34"/>
      <c r="Y332" s="37"/>
      <c r="Z332" s="41">
        <v>0.81737253329392578</v>
      </c>
    </row>
    <row r="333" spans="1:26" ht="13.5" customHeight="1" x14ac:dyDescent="0.15">
      <c r="A333" s="29">
        <v>329</v>
      </c>
      <c r="B333" s="30" t="s">
        <v>248</v>
      </c>
      <c r="C333" s="43"/>
      <c r="D333" s="33"/>
      <c r="E333" s="33"/>
      <c r="F333" s="33"/>
      <c r="G333" s="33"/>
      <c r="H333" s="33">
        <v>121.6767632183908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7"/>
      <c r="Z333" s="38">
        <v>121.6767632183908</v>
      </c>
    </row>
    <row r="334" spans="1:26" ht="27" customHeight="1" x14ac:dyDescent="0.15">
      <c r="A334" s="29">
        <v>330</v>
      </c>
      <c r="B334" s="30" t="s">
        <v>451</v>
      </c>
      <c r="C334" s="31">
        <v>1.8039902325422401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0">
        <v>9.3925038550328036E-2</v>
      </c>
      <c r="X334" s="34"/>
      <c r="Y334" s="37"/>
      <c r="Z334" s="42">
        <v>1.8979152710925682</v>
      </c>
    </row>
    <row r="335" spans="1:26" ht="13.5" customHeight="1" x14ac:dyDescent="0.15">
      <c r="A335" s="29">
        <v>331</v>
      </c>
      <c r="B335" s="30" t="s">
        <v>249</v>
      </c>
      <c r="C335" s="43"/>
      <c r="D335" s="33">
        <v>48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7"/>
      <c r="Z335" s="38">
        <v>48</v>
      </c>
    </row>
    <row r="336" spans="1:26" ht="13.5" customHeight="1" x14ac:dyDescent="0.15">
      <c r="A336" s="29">
        <v>332</v>
      </c>
      <c r="B336" s="30" t="s">
        <v>250</v>
      </c>
      <c r="C336" s="57">
        <v>9.4455656872518089E-6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58">
        <v>8.7448105837358786E-7</v>
      </c>
      <c r="X336" s="36">
        <v>1.3700136792021169</v>
      </c>
      <c r="Y336" s="52">
        <v>0.70444260730665331</v>
      </c>
      <c r="Z336" s="42">
        <v>2.0744666065555157</v>
      </c>
    </row>
    <row r="337" spans="1:26" ht="13.5" customHeight="1" x14ac:dyDescent="0.15">
      <c r="A337" s="29">
        <v>333</v>
      </c>
      <c r="B337" s="30" t="s">
        <v>251</v>
      </c>
      <c r="C337" s="39">
        <v>0.17819623042405086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7"/>
      <c r="Z337" s="41">
        <v>0.17819623042405086</v>
      </c>
    </row>
    <row r="338" spans="1:26" ht="13.5" customHeight="1" x14ac:dyDescent="0.15">
      <c r="A338" s="29">
        <v>334</v>
      </c>
      <c r="B338" s="30" t="s">
        <v>252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7"/>
      <c r="Z338" s="38"/>
    </row>
    <row r="339" spans="1:26" ht="13.5" customHeight="1" x14ac:dyDescent="0.15">
      <c r="A339" s="29">
        <v>335</v>
      </c>
      <c r="B339" s="30" t="s">
        <v>253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7"/>
      <c r="Z339" s="38"/>
    </row>
    <row r="340" spans="1:26" ht="13.5" customHeight="1" x14ac:dyDescent="0.15">
      <c r="A340" s="29">
        <v>336</v>
      </c>
      <c r="B340" s="30" t="s">
        <v>254</v>
      </c>
      <c r="C340" s="39">
        <v>0.31254572951252407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0.25661933361985706</v>
      </c>
      <c r="X340" s="34"/>
      <c r="Y340" s="37"/>
      <c r="Z340" s="41">
        <v>0.56916506313238113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7"/>
      <c r="Z341" s="38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7"/>
      <c r="Z342" s="38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7"/>
      <c r="Z343" s="38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7"/>
      <c r="Z344" s="38"/>
    </row>
    <row r="345" spans="1:26" ht="13.5" customHeight="1" x14ac:dyDescent="0.15">
      <c r="A345" s="29">
        <v>341</v>
      </c>
      <c r="B345" s="30" t="s">
        <v>255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7"/>
      <c r="Z345" s="38"/>
    </row>
    <row r="346" spans="1:26" ht="13.5" customHeight="1" x14ac:dyDescent="0.15">
      <c r="A346" s="29">
        <v>342</v>
      </c>
      <c r="B346" s="30" t="s">
        <v>256</v>
      </c>
      <c r="C346" s="39">
        <v>0.13817124299874919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2.0451995553222038E-2</v>
      </c>
      <c r="X346" s="34"/>
      <c r="Y346" s="37"/>
      <c r="Z346" s="41">
        <v>0.15862323855197125</v>
      </c>
    </row>
    <row r="347" spans="1:26" ht="13.5" customHeight="1" x14ac:dyDescent="0.15">
      <c r="A347" s="29">
        <v>343</v>
      </c>
      <c r="B347" s="30" t="s">
        <v>257</v>
      </c>
      <c r="C347" s="56">
        <v>2.7194910856807153E-4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7"/>
      <c r="Z347" s="55">
        <v>2.7194910856807153E-4</v>
      </c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7"/>
      <c r="Z348" s="38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7"/>
      <c r="Z349" s="38"/>
    </row>
    <row r="350" spans="1:26" ht="13.5" customHeight="1" x14ac:dyDescent="0.15">
      <c r="A350" s="29">
        <v>346</v>
      </c>
      <c r="B350" s="30" t="s">
        <v>258</v>
      </c>
      <c r="C350" s="43"/>
      <c r="D350" s="33"/>
      <c r="E350" s="33">
        <v>34.201611520566765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7"/>
      <c r="Z350" s="38">
        <v>34.201611520566765</v>
      </c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7"/>
      <c r="Z351" s="38"/>
    </row>
    <row r="352" spans="1:26" ht="13.5" customHeight="1" x14ac:dyDescent="0.15">
      <c r="A352" s="29">
        <v>348</v>
      </c>
      <c r="B352" s="30" t="s">
        <v>259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7"/>
      <c r="Z352" s="38"/>
    </row>
    <row r="353" spans="1:26" ht="13.5" customHeight="1" x14ac:dyDescent="0.15">
      <c r="A353" s="29">
        <v>349</v>
      </c>
      <c r="B353" s="30" t="s">
        <v>260</v>
      </c>
      <c r="C353" s="31">
        <v>7.375363776706326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0">
        <v>1.1060432144369168E-2</v>
      </c>
      <c r="X353" s="36">
        <v>2.966028287326985</v>
      </c>
      <c r="Y353" s="37"/>
      <c r="Z353" s="38">
        <v>10.35245249617768</v>
      </c>
    </row>
    <row r="354" spans="1:26" ht="13.5" customHeight="1" x14ac:dyDescent="0.15">
      <c r="A354" s="29">
        <v>350</v>
      </c>
      <c r="B354" s="30" t="s">
        <v>261</v>
      </c>
      <c r="C354" s="43"/>
      <c r="D354" s="33">
        <v>56.110000000000007</v>
      </c>
      <c r="E354" s="33">
        <v>32.539917363404385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7"/>
      <c r="Z354" s="38">
        <v>88.649917363404398</v>
      </c>
    </row>
    <row r="355" spans="1:26" ht="13.5" customHeight="1" x14ac:dyDescent="0.15">
      <c r="A355" s="29">
        <v>351</v>
      </c>
      <c r="B355" s="30" t="s">
        <v>262</v>
      </c>
      <c r="C355" s="43"/>
      <c r="D355" s="33"/>
      <c r="E355" s="33"/>
      <c r="F355" s="33"/>
      <c r="G355" s="33"/>
      <c r="H355" s="33"/>
      <c r="I355" s="33"/>
      <c r="J355" s="33"/>
      <c r="K355" s="33">
        <v>113.17447885093679</v>
      </c>
      <c r="L355" s="33">
        <v>140.60643584212863</v>
      </c>
      <c r="M355" s="33">
        <v>5313.005090310563</v>
      </c>
      <c r="N355" s="33">
        <v>33.512970871126107</v>
      </c>
      <c r="O355" s="33">
        <v>187.56099286463663</v>
      </c>
      <c r="P355" s="33">
        <v>650.23509028638114</v>
      </c>
      <c r="Q355" s="33">
        <v>528.29072953452123</v>
      </c>
      <c r="R355" s="33">
        <v>59.970085941476761</v>
      </c>
      <c r="S355" s="33"/>
      <c r="T355" s="33"/>
      <c r="U355" s="33"/>
      <c r="V355" s="34"/>
      <c r="W355" s="34"/>
      <c r="X355" s="34"/>
      <c r="Y355" s="37"/>
      <c r="Z355" s="38">
        <v>7026.3558745017708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7"/>
      <c r="Z356" s="38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7"/>
      <c r="Z357" s="38"/>
    </row>
    <row r="358" spans="1:26" ht="13.5" customHeight="1" x14ac:dyDescent="0.15">
      <c r="A358" s="29">
        <v>354</v>
      </c>
      <c r="B358" s="30" t="s">
        <v>263</v>
      </c>
      <c r="C358" s="31">
        <v>2.7389092171295282</v>
      </c>
      <c r="D358" s="33"/>
      <c r="E358" s="33"/>
      <c r="F358" s="33"/>
      <c r="G358" s="33">
        <v>185.02644189006003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7"/>
      <c r="Z358" s="38">
        <v>187.76535110718956</v>
      </c>
    </row>
    <row r="359" spans="1:26" ht="13.5" customHeight="1" x14ac:dyDescent="0.15">
      <c r="A359" s="29">
        <v>355</v>
      </c>
      <c r="B359" s="30" t="s">
        <v>264</v>
      </c>
      <c r="C359" s="43">
        <v>44.125493491328605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6">
        <v>4.4876813246195342</v>
      </c>
      <c r="X359" s="34"/>
      <c r="Y359" s="37"/>
      <c r="Z359" s="38">
        <v>48.613174815948142</v>
      </c>
    </row>
    <row r="360" spans="1:26" ht="13.5" customHeight="1" x14ac:dyDescent="0.15">
      <c r="A360" s="29">
        <v>356</v>
      </c>
      <c r="B360" s="30" t="s">
        <v>265</v>
      </c>
      <c r="C360" s="31">
        <v>1.1895467109988849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7"/>
      <c r="Z360" s="42">
        <v>1.1895467109988849</v>
      </c>
    </row>
    <row r="361" spans="1:26" ht="13.5" customHeight="1" x14ac:dyDescent="0.15">
      <c r="A361" s="29">
        <v>357</v>
      </c>
      <c r="B361" s="30" t="s">
        <v>266</v>
      </c>
      <c r="C361" s="43"/>
      <c r="D361" s="33">
        <v>317.49999999999994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7"/>
      <c r="Z361" s="38">
        <v>317.49999999999994</v>
      </c>
    </row>
    <row r="362" spans="1:26" ht="13.5" customHeight="1" x14ac:dyDescent="0.15">
      <c r="A362" s="29">
        <v>358</v>
      </c>
      <c r="B362" s="30" t="s">
        <v>267</v>
      </c>
      <c r="C362" s="43"/>
      <c r="D362" s="33">
        <v>20.000000000000004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7"/>
      <c r="Z362" s="38">
        <v>20.000000000000004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7"/>
      <c r="Z363" s="38"/>
    </row>
    <row r="364" spans="1:26" ht="13.5" customHeight="1" x14ac:dyDescent="0.15">
      <c r="A364" s="29">
        <v>360</v>
      </c>
      <c r="B364" s="30" t="s">
        <v>268</v>
      </c>
      <c r="C364" s="43"/>
      <c r="D364" s="33">
        <v>240.00000000000003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7"/>
      <c r="Z364" s="38">
        <v>240.00000000000003</v>
      </c>
    </row>
    <row r="365" spans="1:26" ht="13.5" customHeight="1" x14ac:dyDescent="0.15">
      <c r="A365" s="29">
        <v>361</v>
      </c>
      <c r="B365" s="30" t="s">
        <v>269</v>
      </c>
      <c r="C365" s="43"/>
      <c r="D365" s="33">
        <v>438.90000000000003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7"/>
      <c r="Z365" s="38">
        <v>438.90000000000003</v>
      </c>
    </row>
    <row r="366" spans="1:26" ht="13.5" customHeight="1" x14ac:dyDescent="0.15">
      <c r="A366" s="29">
        <v>362</v>
      </c>
      <c r="B366" s="30" t="s">
        <v>270</v>
      </c>
      <c r="C366" s="4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7"/>
      <c r="Z366" s="38"/>
    </row>
    <row r="367" spans="1:26" ht="13.5" customHeight="1" x14ac:dyDescent="0.15">
      <c r="A367" s="29">
        <v>363</v>
      </c>
      <c r="B367" s="30" t="s">
        <v>271</v>
      </c>
      <c r="C367" s="43"/>
      <c r="D367" s="33">
        <v>88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7"/>
      <c r="Z367" s="38">
        <v>88</v>
      </c>
    </row>
    <row r="368" spans="1:26" ht="13.5" customHeight="1" x14ac:dyDescent="0.15">
      <c r="A368" s="29">
        <v>364</v>
      </c>
      <c r="B368" s="30" t="s">
        <v>272</v>
      </c>
      <c r="C368" s="43"/>
      <c r="D368" s="33">
        <v>15.000000000000002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7"/>
      <c r="Z368" s="38">
        <v>15.000000000000002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7"/>
      <c r="Z369" s="38"/>
    </row>
    <row r="370" spans="1:26" ht="13.5" customHeight="1" x14ac:dyDescent="0.15">
      <c r="A370" s="29">
        <v>366</v>
      </c>
      <c r="B370" s="30" t="s">
        <v>273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7"/>
      <c r="Z370" s="38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7"/>
      <c r="Z371" s="38"/>
    </row>
    <row r="372" spans="1:26" ht="13.5" customHeight="1" x14ac:dyDescent="0.15">
      <c r="A372" s="29">
        <v>368</v>
      </c>
      <c r="B372" s="30" t="s">
        <v>274</v>
      </c>
      <c r="C372" s="44">
        <v>3.1307928179681511E-2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1.4291797389969892E-2</v>
      </c>
      <c r="X372" s="34"/>
      <c r="Y372" s="37"/>
      <c r="Z372" s="46">
        <v>4.5599725569651403E-2</v>
      </c>
    </row>
    <row r="373" spans="1:26" ht="13.5" customHeight="1" x14ac:dyDescent="0.15">
      <c r="A373" s="29">
        <v>369</v>
      </c>
      <c r="B373" s="30" t="s">
        <v>275</v>
      </c>
      <c r="C373" s="4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7"/>
      <c r="Z373" s="38"/>
    </row>
    <row r="374" spans="1:26" ht="13.5" customHeight="1" x14ac:dyDescent="0.15">
      <c r="A374" s="29">
        <v>370</v>
      </c>
      <c r="B374" s="30" t="s">
        <v>276</v>
      </c>
      <c r="C374" s="4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7"/>
      <c r="Z374" s="38"/>
    </row>
    <row r="375" spans="1:26" ht="13.5" customHeight="1" x14ac:dyDescent="0.15">
      <c r="A375" s="29">
        <v>371</v>
      </c>
      <c r="B375" s="30" t="s">
        <v>277</v>
      </c>
      <c r="C375" s="43"/>
      <c r="D375" s="33">
        <v>20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7"/>
      <c r="Z375" s="38">
        <v>20</v>
      </c>
    </row>
    <row r="376" spans="1:26" ht="27" customHeight="1" x14ac:dyDescent="0.15">
      <c r="A376" s="29">
        <v>372</v>
      </c>
      <c r="B376" s="30" t="s">
        <v>464</v>
      </c>
      <c r="C376" s="31">
        <v>3.9896058128481879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7"/>
      <c r="Z376" s="42">
        <v>3.9896058128481879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7"/>
      <c r="Z377" s="38"/>
    </row>
    <row r="378" spans="1:26" ht="13.5" customHeight="1" x14ac:dyDescent="0.15">
      <c r="A378" s="29">
        <v>374</v>
      </c>
      <c r="B378" s="30" t="s">
        <v>278</v>
      </c>
      <c r="C378" s="43">
        <v>88.986636003153961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4">
        <v>548.48835415502617</v>
      </c>
      <c r="Y378" s="37"/>
      <c r="Z378" s="38">
        <v>637.47499015818016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7"/>
      <c r="Z379" s="38"/>
    </row>
    <row r="380" spans="1:26" ht="13.5" customHeight="1" x14ac:dyDescent="0.15">
      <c r="A380" s="29">
        <v>376</v>
      </c>
      <c r="B380" s="30" t="s">
        <v>279</v>
      </c>
      <c r="C380" s="43"/>
      <c r="D380" s="33">
        <v>836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7"/>
      <c r="Z380" s="38">
        <v>836</v>
      </c>
    </row>
    <row r="381" spans="1:26" ht="13.5" customHeight="1" x14ac:dyDescent="0.15">
      <c r="A381" s="29">
        <v>377</v>
      </c>
      <c r="B381" s="30" t="s">
        <v>280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7"/>
      <c r="Z381" s="38"/>
    </row>
    <row r="382" spans="1:26" ht="13.5" customHeight="1" x14ac:dyDescent="0.15">
      <c r="A382" s="29">
        <v>378</v>
      </c>
      <c r="B382" s="30" t="s">
        <v>281</v>
      </c>
      <c r="C382" s="43"/>
      <c r="D382" s="33">
        <v>4340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7"/>
      <c r="Z382" s="38">
        <v>4340</v>
      </c>
    </row>
    <row r="383" spans="1:26" ht="13.5" customHeight="1" x14ac:dyDescent="0.15">
      <c r="A383" s="29">
        <v>379</v>
      </c>
      <c r="B383" s="30" t="s">
        <v>282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7"/>
      <c r="Z383" s="38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7"/>
      <c r="Z384" s="38"/>
    </row>
    <row r="385" spans="1:26" ht="13.5" customHeight="1" x14ac:dyDescent="0.15">
      <c r="A385" s="29">
        <v>381</v>
      </c>
      <c r="B385" s="30" t="s">
        <v>283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46.30661827646427</v>
      </c>
      <c r="T385" s="33"/>
      <c r="U385" s="33"/>
      <c r="V385" s="34"/>
      <c r="W385" s="34">
        <v>13.59563676003377</v>
      </c>
      <c r="X385" s="34"/>
      <c r="Y385" s="37"/>
      <c r="Z385" s="38">
        <v>59.90225503649804</v>
      </c>
    </row>
    <row r="386" spans="1:26" ht="13.5" customHeight="1" x14ac:dyDescent="0.15">
      <c r="A386" s="29">
        <v>382</v>
      </c>
      <c r="B386" s="30" t="s">
        <v>284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37"/>
      <c r="Z386" s="38"/>
    </row>
    <row r="387" spans="1:26" ht="13.5" customHeight="1" x14ac:dyDescent="0.15">
      <c r="A387" s="29">
        <v>383</v>
      </c>
      <c r="B387" s="30" t="s">
        <v>285</v>
      </c>
      <c r="C387" s="43"/>
      <c r="D387" s="33">
        <v>397.5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7"/>
      <c r="Z387" s="38">
        <v>397.5</v>
      </c>
    </row>
    <row r="388" spans="1:26" ht="13.5" customHeight="1" x14ac:dyDescent="0.15">
      <c r="A388" s="29">
        <v>384</v>
      </c>
      <c r="B388" s="30" t="s">
        <v>286</v>
      </c>
      <c r="C388" s="43">
        <v>1147.9762907768886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7"/>
      <c r="Z388" s="38">
        <v>1147.9762907768886</v>
      </c>
    </row>
    <row r="389" spans="1:26" ht="13.5" customHeight="1" x14ac:dyDescent="0.15">
      <c r="A389" s="29">
        <v>385</v>
      </c>
      <c r="B389" s="30" t="s">
        <v>287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7"/>
      <c r="Z389" s="38"/>
    </row>
    <row r="390" spans="1:26" ht="13.5" customHeight="1" x14ac:dyDescent="0.15">
      <c r="A390" s="29">
        <v>386</v>
      </c>
      <c r="B390" s="30" t="s">
        <v>288</v>
      </c>
      <c r="C390" s="43"/>
      <c r="D390" s="33">
        <v>2271.25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7"/>
      <c r="Z390" s="38">
        <v>2271.25</v>
      </c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7"/>
      <c r="Z391" s="38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7"/>
      <c r="Z392" s="38"/>
    </row>
    <row r="393" spans="1:26" ht="27" customHeight="1" x14ac:dyDescent="0.15">
      <c r="A393" s="29">
        <v>389</v>
      </c>
      <c r="B393" s="30" t="s">
        <v>289</v>
      </c>
      <c r="C393" s="31">
        <v>3.1049041762613045</v>
      </c>
      <c r="D393" s="33"/>
      <c r="E393" s="33"/>
      <c r="F393" s="33"/>
      <c r="G393" s="33"/>
      <c r="H393" s="33"/>
      <c r="I393" s="33">
        <v>486.86560927044599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38.174400661110987</v>
      </c>
      <c r="X393" s="34"/>
      <c r="Y393" s="37"/>
      <c r="Z393" s="38">
        <v>528.14491410781829</v>
      </c>
    </row>
    <row r="394" spans="1:26" ht="13.5" customHeight="1" x14ac:dyDescent="0.15">
      <c r="A394" s="29">
        <v>390</v>
      </c>
      <c r="B394" s="30" t="s">
        <v>290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7"/>
      <c r="Z394" s="38"/>
    </row>
    <row r="395" spans="1:26" ht="13.5" customHeight="1" x14ac:dyDescent="0.15">
      <c r="A395" s="29">
        <v>391</v>
      </c>
      <c r="B395" s="30" t="s">
        <v>291</v>
      </c>
      <c r="C395" s="39">
        <v>0.12695715623619722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7"/>
      <c r="Z395" s="41">
        <v>0.12695715623619722</v>
      </c>
    </row>
    <row r="396" spans="1:26" ht="13.5" customHeight="1" x14ac:dyDescent="0.15">
      <c r="A396" s="29">
        <v>392</v>
      </c>
      <c r="B396" s="30" t="s">
        <v>292</v>
      </c>
      <c r="C396" s="43">
        <v>11473.539535516913</v>
      </c>
      <c r="D396" s="33"/>
      <c r="E396" s="33"/>
      <c r="F396" s="33">
        <v>339.55022979245274</v>
      </c>
      <c r="G396" s="33"/>
      <c r="H396" s="33"/>
      <c r="I396" s="33"/>
      <c r="J396" s="33"/>
      <c r="K396" s="33">
        <v>1449.0757216932102</v>
      </c>
      <c r="L396" s="33"/>
      <c r="M396" s="33">
        <v>31818.390347535849</v>
      </c>
      <c r="N396" s="33"/>
      <c r="O396" s="33">
        <v>201.14101528998935</v>
      </c>
      <c r="P396" s="33"/>
      <c r="Q396" s="33"/>
      <c r="R396" s="33"/>
      <c r="S396" s="33"/>
      <c r="T396" s="33"/>
      <c r="U396" s="33"/>
      <c r="V396" s="34"/>
      <c r="W396" s="40">
        <v>8.5914069314485628E-2</v>
      </c>
      <c r="X396" s="34"/>
      <c r="Y396" s="37">
        <v>25.347594879417176</v>
      </c>
      <c r="Z396" s="38">
        <v>45307.130358777147</v>
      </c>
    </row>
    <row r="397" spans="1:26" ht="13.5" customHeight="1" x14ac:dyDescent="0.15">
      <c r="A397" s="29">
        <v>393</v>
      </c>
      <c r="B397" s="30" t="s">
        <v>293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7"/>
      <c r="Z397" s="38"/>
    </row>
    <row r="398" spans="1:26" ht="13.5" customHeight="1" x14ac:dyDescent="0.15">
      <c r="A398" s="29">
        <v>394</v>
      </c>
      <c r="B398" s="30" t="s">
        <v>294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37"/>
      <c r="Z398" s="38"/>
    </row>
    <row r="399" spans="1:26" ht="13.5" customHeight="1" x14ac:dyDescent="0.15">
      <c r="A399" s="29">
        <v>395</v>
      </c>
      <c r="B399" s="30" t="s">
        <v>295</v>
      </c>
      <c r="C399" s="39">
        <v>0.30879784890834788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7"/>
      <c r="Z399" s="41">
        <v>0.30879784890834788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7"/>
      <c r="Z400" s="38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7"/>
      <c r="Z401" s="38"/>
    </row>
    <row r="402" spans="1:26" ht="13.5" customHeight="1" x14ac:dyDescent="0.15">
      <c r="A402" s="29">
        <v>398</v>
      </c>
      <c r="B402" s="30" t="s">
        <v>296</v>
      </c>
      <c r="C402" s="44">
        <v>1.4494822445018896E-3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7"/>
      <c r="Z402" s="46">
        <v>1.4494822445018896E-3</v>
      </c>
    </row>
    <row r="403" spans="1:26" ht="13.5" customHeight="1" x14ac:dyDescent="0.15">
      <c r="A403" s="29">
        <v>399</v>
      </c>
      <c r="B403" s="30" t="s">
        <v>297</v>
      </c>
      <c r="C403" s="56">
        <v>5.5162760726373578E-4</v>
      </c>
      <c r="D403" s="33"/>
      <c r="E403" s="33"/>
      <c r="F403" s="33"/>
      <c r="G403" s="33"/>
      <c r="H403" s="33"/>
      <c r="I403" s="33"/>
      <c r="J403" s="33"/>
      <c r="K403" s="33">
        <v>66.661961678795535</v>
      </c>
      <c r="L403" s="33"/>
      <c r="M403" s="33">
        <v>2293.2547496204074</v>
      </c>
      <c r="N403" s="33">
        <v>20.699476195035462</v>
      </c>
      <c r="O403" s="33">
        <v>94.588441686772455</v>
      </c>
      <c r="P403" s="33">
        <v>64.092718762404658</v>
      </c>
      <c r="Q403" s="33">
        <v>132.07268238363031</v>
      </c>
      <c r="R403" s="33"/>
      <c r="S403" s="33"/>
      <c r="T403" s="33"/>
      <c r="U403" s="33"/>
      <c r="V403" s="34"/>
      <c r="W403" s="59">
        <v>8.6825372684660591E-6</v>
      </c>
      <c r="X403" s="34"/>
      <c r="Y403" s="37"/>
      <c r="Z403" s="38">
        <v>2671.3705906371902</v>
      </c>
    </row>
    <row r="404" spans="1:26" ht="13.5" customHeight="1" x14ac:dyDescent="0.15">
      <c r="A404" s="29">
        <v>400</v>
      </c>
      <c r="B404" s="30" t="s">
        <v>298</v>
      </c>
      <c r="C404" s="43">
        <v>807.84554668199689</v>
      </c>
      <c r="D404" s="53">
        <v>0.26</v>
      </c>
      <c r="E404" s="33"/>
      <c r="F404" s="33"/>
      <c r="G404" s="33"/>
      <c r="H404" s="33"/>
      <c r="I404" s="33"/>
      <c r="J404" s="33"/>
      <c r="K404" s="33">
        <v>2603.0065957473744</v>
      </c>
      <c r="L404" s="33">
        <v>114.90033584943339</v>
      </c>
      <c r="M404" s="33">
        <v>32698.740084857956</v>
      </c>
      <c r="N404" s="33">
        <v>364.01153555820497</v>
      </c>
      <c r="O404" s="33">
        <v>832.480772548147</v>
      </c>
      <c r="P404" s="33">
        <v>1497.8902390365115</v>
      </c>
      <c r="Q404" s="33">
        <v>528.29072953452123</v>
      </c>
      <c r="R404" s="33">
        <v>63.298774510471574</v>
      </c>
      <c r="S404" s="33"/>
      <c r="T404" s="33"/>
      <c r="U404" s="33"/>
      <c r="V404" s="34"/>
      <c r="W404" s="35">
        <v>0.53526898693939351</v>
      </c>
      <c r="X404" s="34"/>
      <c r="Y404" s="37">
        <v>70.117088138544915</v>
      </c>
      <c r="Z404" s="38">
        <v>39581.376971450096</v>
      </c>
    </row>
    <row r="405" spans="1:26" ht="27" customHeight="1" x14ac:dyDescent="0.15">
      <c r="A405" s="29">
        <v>401</v>
      </c>
      <c r="B405" s="30" t="s">
        <v>472</v>
      </c>
      <c r="C405" s="60">
        <v>4.0866744967851794E-7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7"/>
      <c r="Z405" s="61">
        <v>4.0866744967851794E-7</v>
      </c>
    </row>
    <row r="406" spans="1:26" ht="13.5" customHeight="1" x14ac:dyDescent="0.15">
      <c r="A406" s="29">
        <v>402</v>
      </c>
      <c r="B406" s="30" t="s">
        <v>299</v>
      </c>
      <c r="C406" s="4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7"/>
      <c r="Z406" s="38"/>
    </row>
    <row r="407" spans="1:26" ht="13.5" customHeight="1" x14ac:dyDescent="0.15">
      <c r="A407" s="29">
        <v>403</v>
      </c>
      <c r="B407" s="30" t="s">
        <v>300</v>
      </c>
      <c r="C407" s="56">
        <v>5.863455587659305E-4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7">
        <v>3.2860484691075775E-4</v>
      </c>
      <c r="X407" s="34"/>
      <c r="Y407" s="37"/>
      <c r="Z407" s="55">
        <v>9.149504056766883E-4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7"/>
      <c r="Z408" s="38"/>
    </row>
    <row r="409" spans="1:26" ht="13.5" customHeight="1" x14ac:dyDescent="0.15">
      <c r="A409" s="29">
        <v>405</v>
      </c>
      <c r="B409" s="30" t="s">
        <v>301</v>
      </c>
      <c r="C409" s="43">
        <v>16.046371267739975</v>
      </c>
      <c r="D409" s="33">
        <v>86.5</v>
      </c>
      <c r="E409" s="32">
        <v>7.722364563685761</v>
      </c>
      <c r="F409" s="33"/>
      <c r="G409" s="33"/>
      <c r="H409" s="32">
        <v>1.0954661517241382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37"/>
      <c r="Z409" s="38">
        <v>111.36420198314987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7"/>
      <c r="Z410" s="38"/>
    </row>
    <row r="411" spans="1:26" ht="40.5" customHeight="1" x14ac:dyDescent="0.15">
      <c r="A411" s="29">
        <v>407</v>
      </c>
      <c r="B411" s="30" t="s">
        <v>302</v>
      </c>
      <c r="C411" s="43">
        <v>1163.3789489528303</v>
      </c>
      <c r="D411" s="33">
        <v>2824.5369565217388</v>
      </c>
      <c r="E411" s="32">
        <v>3.1099670213426527</v>
      </c>
      <c r="F411" s="33"/>
      <c r="G411" s="33"/>
      <c r="H411" s="33"/>
      <c r="I411" s="33">
        <v>100265.66845616233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2491.5992840691642</v>
      </c>
      <c r="X411" s="34"/>
      <c r="Y411" s="37"/>
      <c r="Z411" s="38">
        <v>106748.2936127274</v>
      </c>
    </row>
    <row r="412" spans="1:26" ht="27" customHeight="1" x14ac:dyDescent="0.15">
      <c r="A412" s="29">
        <v>408</v>
      </c>
      <c r="B412" s="30" t="s">
        <v>303</v>
      </c>
      <c r="C412" s="43">
        <v>15.16712013636748</v>
      </c>
      <c r="D412" s="33">
        <v>672.65217391304338</v>
      </c>
      <c r="E412" s="53">
        <v>0.27620169508447689</v>
      </c>
      <c r="F412" s="33"/>
      <c r="G412" s="33"/>
      <c r="H412" s="33"/>
      <c r="I412" s="33">
        <v>183.53272443765155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6">
        <v>6.156111422754452</v>
      </c>
      <c r="X412" s="34"/>
      <c r="Y412" s="37"/>
      <c r="Z412" s="38">
        <v>877.78433160490124</v>
      </c>
    </row>
    <row r="413" spans="1:26" ht="27" customHeight="1" x14ac:dyDescent="0.15">
      <c r="A413" s="29">
        <v>409</v>
      </c>
      <c r="B413" s="30" t="s">
        <v>304</v>
      </c>
      <c r="C413" s="43">
        <v>36.128543889892754</v>
      </c>
      <c r="D413" s="33">
        <v>5337.2521739130425</v>
      </c>
      <c r="E413" s="54">
        <v>3.9331853248651778E-3</v>
      </c>
      <c r="F413" s="33"/>
      <c r="G413" s="33"/>
      <c r="H413" s="33"/>
      <c r="I413" s="33">
        <v>20114.969411172639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4098.8393567375078</v>
      </c>
      <c r="X413" s="34"/>
      <c r="Y413" s="37"/>
      <c r="Z413" s="38">
        <v>29587.193418898409</v>
      </c>
    </row>
    <row r="414" spans="1:26" ht="27" customHeight="1" x14ac:dyDescent="0.15">
      <c r="A414" s="29">
        <v>410</v>
      </c>
      <c r="B414" s="30" t="s">
        <v>305</v>
      </c>
      <c r="C414" s="43">
        <v>186.7242025534099</v>
      </c>
      <c r="D414" s="33">
        <v>1700.2543478260868</v>
      </c>
      <c r="E414" s="32">
        <v>6.64166501595182</v>
      </c>
      <c r="F414" s="33"/>
      <c r="G414" s="33"/>
      <c r="H414" s="33"/>
      <c r="I414" s="33">
        <v>324.15909483338055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27.837617573852064</v>
      </c>
      <c r="X414" s="34"/>
      <c r="Y414" s="37"/>
      <c r="Z414" s="38">
        <v>2245.6169278026809</v>
      </c>
    </row>
    <row r="415" spans="1:26" ht="13.5" customHeight="1" x14ac:dyDescent="0.15">
      <c r="A415" s="29">
        <v>411</v>
      </c>
      <c r="B415" s="30" t="s">
        <v>306</v>
      </c>
      <c r="C415" s="43">
        <v>5186.2396044155612</v>
      </c>
      <c r="D415" s="33"/>
      <c r="E415" s="33"/>
      <c r="F415" s="33">
        <v>69.632697501570448</v>
      </c>
      <c r="G415" s="33"/>
      <c r="H415" s="33"/>
      <c r="I415" s="33"/>
      <c r="J415" s="33"/>
      <c r="K415" s="33">
        <v>447.66777769352382</v>
      </c>
      <c r="L415" s="33">
        <v>173.22266699581044</v>
      </c>
      <c r="M415" s="33">
        <v>14836.281052836805</v>
      </c>
      <c r="N415" s="33">
        <v>67.503049166599737</v>
      </c>
      <c r="O415" s="33">
        <v>3332.461905455611</v>
      </c>
      <c r="P415" s="33">
        <v>1902.8396663709798</v>
      </c>
      <c r="Q415" s="33">
        <v>1584.8721886035632</v>
      </c>
      <c r="R415" s="33">
        <v>30.160132335202906</v>
      </c>
      <c r="S415" s="33"/>
      <c r="T415" s="33"/>
      <c r="U415" s="33"/>
      <c r="V415" s="34"/>
      <c r="W415" s="34">
        <v>1269.2228770246761</v>
      </c>
      <c r="X415" s="34">
        <v>131.83544114968637</v>
      </c>
      <c r="Y415" s="37">
        <v>25.290070924378107</v>
      </c>
      <c r="Z415" s="38">
        <v>29057.22913047397</v>
      </c>
    </row>
    <row r="416" spans="1:26" ht="13.5" customHeight="1" x14ac:dyDescent="0.15">
      <c r="A416" s="29">
        <v>412</v>
      </c>
      <c r="B416" s="30" t="s">
        <v>307</v>
      </c>
      <c r="C416" s="39">
        <v>0.7776535905307439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35">
        <v>0.17288928039532134</v>
      </c>
      <c r="X416" s="36">
        <v>1.0206141502144122</v>
      </c>
      <c r="Y416" s="37">
        <v>12.250115458671976</v>
      </c>
      <c r="Z416" s="38">
        <v>14.221272479812454</v>
      </c>
    </row>
    <row r="417" spans="1:26" ht="13.5" customHeight="1" x14ac:dyDescent="0.15">
      <c r="A417" s="29">
        <v>413</v>
      </c>
      <c r="B417" s="30" t="s">
        <v>308</v>
      </c>
      <c r="C417" s="39">
        <v>0.47942402011200219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7"/>
      <c r="Z417" s="41">
        <v>0.47942402011200219</v>
      </c>
    </row>
    <row r="418" spans="1:26" ht="13.5" customHeight="1" x14ac:dyDescent="0.15">
      <c r="A418" s="29">
        <v>414</v>
      </c>
      <c r="B418" s="30" t="s">
        <v>309</v>
      </c>
      <c r="C418" s="44">
        <v>3.4191628714648845E-3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8">
        <v>6.5241166097519151E-7</v>
      </c>
      <c r="X418" s="34"/>
      <c r="Y418" s="37"/>
      <c r="Z418" s="46">
        <v>3.4198152831258597E-3</v>
      </c>
    </row>
    <row r="419" spans="1:26" ht="13.5" customHeight="1" x14ac:dyDescent="0.15">
      <c r="A419" s="29">
        <v>415</v>
      </c>
      <c r="B419" s="30" t="s">
        <v>310</v>
      </c>
      <c r="C419" s="31">
        <v>6.9599212399888541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0.14031193862169544</v>
      </c>
      <c r="X419" s="34"/>
      <c r="Y419" s="37"/>
      <c r="Z419" s="42">
        <v>7.1002331786105497</v>
      </c>
    </row>
    <row r="420" spans="1:26" ht="13.5" customHeight="1" x14ac:dyDescent="0.15">
      <c r="A420" s="29">
        <v>416</v>
      </c>
      <c r="B420" s="30" t="s">
        <v>311</v>
      </c>
      <c r="C420" s="39">
        <v>0.67520267076363005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40">
        <v>1.8363246338505787E-3</v>
      </c>
      <c r="X420" s="34"/>
      <c r="Y420" s="37"/>
      <c r="Z420" s="41">
        <v>0.67703899539748058</v>
      </c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7"/>
      <c r="Z421" s="38"/>
    </row>
    <row r="422" spans="1:26" ht="13.5" customHeight="1" x14ac:dyDescent="0.15">
      <c r="A422" s="29">
        <v>418</v>
      </c>
      <c r="B422" s="30" t="s">
        <v>312</v>
      </c>
      <c r="C422" s="56">
        <v>1.8753073941220162E-4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7">
        <v>8.535127745984319E-4</v>
      </c>
      <c r="X422" s="34"/>
      <c r="Y422" s="37"/>
      <c r="Z422" s="46">
        <v>1.0410435140106335E-3</v>
      </c>
    </row>
    <row r="423" spans="1:26" ht="13.5" customHeight="1" x14ac:dyDescent="0.15">
      <c r="A423" s="29">
        <v>419</v>
      </c>
      <c r="B423" s="30" t="s">
        <v>313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7"/>
      <c r="Z423" s="38"/>
    </row>
    <row r="424" spans="1:26" ht="13.5" customHeight="1" x14ac:dyDescent="0.15">
      <c r="A424" s="29">
        <v>420</v>
      </c>
      <c r="B424" s="30" t="s">
        <v>314</v>
      </c>
      <c r="C424" s="43">
        <v>129.92698417466639</v>
      </c>
      <c r="D424" s="33"/>
      <c r="E424" s="33"/>
      <c r="F424" s="33">
        <v>36.831377888862335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6">
        <v>1.3520247920424593</v>
      </c>
      <c r="X424" s="34"/>
      <c r="Y424" s="37"/>
      <c r="Z424" s="38">
        <v>168.11038685557119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7"/>
      <c r="Z425" s="38"/>
    </row>
    <row r="426" spans="1:26" ht="13.5" customHeight="1" x14ac:dyDescent="0.15">
      <c r="A426" s="29">
        <v>422</v>
      </c>
      <c r="B426" s="30" t="s">
        <v>315</v>
      </c>
      <c r="C426" s="43"/>
      <c r="D426" s="33">
        <v>1278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7"/>
      <c r="Z426" s="38">
        <v>1278</v>
      </c>
    </row>
    <row r="427" spans="1:26" ht="13.5" customHeight="1" x14ac:dyDescent="0.15">
      <c r="A427" s="29">
        <v>423</v>
      </c>
      <c r="B427" s="30" t="s">
        <v>477</v>
      </c>
      <c r="C427" s="49">
        <v>5.5444133228029777E-5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9">
        <v>1.4424570664061081E-6</v>
      </c>
      <c r="X427" s="34"/>
      <c r="Y427" s="37"/>
      <c r="Z427" s="50">
        <v>5.6886590294435887E-5</v>
      </c>
    </row>
    <row r="428" spans="1:26" ht="13.5" customHeight="1" x14ac:dyDescent="0.15">
      <c r="A428" s="29">
        <v>424</v>
      </c>
      <c r="B428" s="30" t="s">
        <v>316</v>
      </c>
      <c r="C428" s="43"/>
      <c r="D428" s="33">
        <v>7980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7"/>
      <c r="Z428" s="38">
        <v>7980</v>
      </c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7"/>
      <c r="Z429" s="38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7"/>
      <c r="Z430" s="38"/>
    </row>
    <row r="431" spans="1:26" ht="13.5" customHeight="1" x14ac:dyDescent="0.15">
      <c r="A431" s="29">
        <v>427</v>
      </c>
      <c r="B431" s="30" t="s">
        <v>317</v>
      </c>
      <c r="C431" s="43"/>
      <c r="D431" s="33">
        <v>150</v>
      </c>
      <c r="E431" s="33">
        <v>37.869685877451396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7"/>
      <c r="Z431" s="38">
        <v>187.86968587745139</v>
      </c>
    </row>
    <row r="432" spans="1:26" ht="13.5" customHeight="1" x14ac:dyDescent="0.15">
      <c r="A432" s="29">
        <v>428</v>
      </c>
      <c r="B432" s="30" t="s">
        <v>318</v>
      </c>
      <c r="C432" s="43"/>
      <c r="D432" s="32">
        <v>4</v>
      </c>
      <c r="E432" s="33">
        <v>52.654516415929081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7"/>
      <c r="Z432" s="38">
        <v>56.654516415929081</v>
      </c>
    </row>
    <row r="433" spans="1:26" ht="13.5" customHeight="1" x14ac:dyDescent="0.15">
      <c r="A433" s="29">
        <v>429</v>
      </c>
      <c r="B433" s="30" t="s">
        <v>319</v>
      </c>
      <c r="C433" s="43"/>
      <c r="D433" s="33">
        <v>39.600000000000009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7"/>
      <c r="Z433" s="38">
        <v>39.600000000000009</v>
      </c>
    </row>
    <row r="434" spans="1:26" ht="13.5" customHeight="1" x14ac:dyDescent="0.15">
      <c r="A434" s="29">
        <v>430</v>
      </c>
      <c r="B434" s="30" t="s">
        <v>320</v>
      </c>
      <c r="C434" s="43"/>
      <c r="D434" s="32">
        <v>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7"/>
      <c r="Z434" s="42">
        <v>5</v>
      </c>
    </row>
    <row r="435" spans="1:26" ht="13.5" customHeight="1" x14ac:dyDescent="0.15">
      <c r="A435" s="29">
        <v>431</v>
      </c>
      <c r="B435" s="30" t="s">
        <v>321</v>
      </c>
      <c r="C435" s="43"/>
      <c r="D435" s="33">
        <v>269.10000000000002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7"/>
      <c r="Z435" s="38">
        <v>269.10000000000002</v>
      </c>
    </row>
    <row r="436" spans="1:26" ht="13.5" customHeight="1" x14ac:dyDescent="0.15">
      <c r="A436" s="29">
        <v>432</v>
      </c>
      <c r="B436" s="30" t="s">
        <v>322</v>
      </c>
      <c r="C436" s="43"/>
      <c r="D436" s="33">
        <v>20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7"/>
      <c r="Z436" s="38">
        <v>20</v>
      </c>
    </row>
    <row r="437" spans="1:26" ht="13.5" customHeight="1" x14ac:dyDescent="0.15">
      <c r="A437" s="29">
        <v>433</v>
      </c>
      <c r="B437" s="30" t="s">
        <v>323</v>
      </c>
      <c r="C437" s="43"/>
      <c r="D437" s="33">
        <v>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7"/>
      <c r="Z437" s="38">
        <v>50</v>
      </c>
    </row>
    <row r="438" spans="1:26" ht="13.5" customHeight="1" x14ac:dyDescent="0.15">
      <c r="A438" s="29">
        <v>434</v>
      </c>
      <c r="B438" s="30" t="s">
        <v>324</v>
      </c>
      <c r="C438" s="43"/>
      <c r="D438" s="53">
        <v>0.8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7"/>
      <c r="Z438" s="41">
        <v>0.8</v>
      </c>
    </row>
    <row r="439" spans="1:26" ht="13.5" customHeight="1" x14ac:dyDescent="0.15">
      <c r="A439" s="29">
        <v>435</v>
      </c>
      <c r="B439" s="30" t="s">
        <v>325</v>
      </c>
      <c r="C439" s="43"/>
      <c r="D439" s="33">
        <v>1172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7"/>
      <c r="Z439" s="38">
        <v>1172</v>
      </c>
    </row>
    <row r="440" spans="1:26" ht="13.5" customHeight="1" x14ac:dyDescent="0.15">
      <c r="A440" s="29">
        <v>436</v>
      </c>
      <c r="B440" s="30" t="s">
        <v>326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7"/>
      <c r="Z440" s="38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7"/>
      <c r="Z441" s="38"/>
    </row>
    <row r="442" spans="1:26" ht="13.5" customHeight="1" x14ac:dyDescent="0.15">
      <c r="A442" s="29">
        <v>438</v>
      </c>
      <c r="B442" s="30" t="s">
        <v>327</v>
      </c>
      <c r="C442" s="39">
        <v>0.90562251241514391</v>
      </c>
      <c r="D442" s="33">
        <v>423.8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0">
        <v>5.7660773709880438E-3</v>
      </c>
      <c r="X442" s="34"/>
      <c r="Y442" s="37"/>
      <c r="Z442" s="38">
        <v>424.71138858978617</v>
      </c>
    </row>
    <row r="443" spans="1:26" ht="13.5" customHeight="1" x14ac:dyDescent="0.15">
      <c r="A443" s="29">
        <v>439</v>
      </c>
      <c r="B443" s="30" t="s">
        <v>328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7"/>
      <c r="Z443" s="38"/>
    </row>
    <row r="444" spans="1:26" ht="27" customHeight="1" x14ac:dyDescent="0.15">
      <c r="A444" s="29">
        <v>440</v>
      </c>
      <c r="B444" s="30" t="s">
        <v>329</v>
      </c>
      <c r="C444" s="44">
        <v>3.2396549929133968E-2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0.20589699764185315</v>
      </c>
      <c r="X444" s="34"/>
      <c r="Y444" s="37"/>
      <c r="Z444" s="41">
        <v>0.23829354757098711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7"/>
      <c r="Z445" s="38"/>
    </row>
    <row r="446" spans="1:26" ht="13.5" customHeight="1" x14ac:dyDescent="0.15">
      <c r="A446" s="29">
        <v>442</v>
      </c>
      <c r="B446" s="30" t="s">
        <v>330</v>
      </c>
      <c r="C446" s="4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7"/>
      <c r="Z446" s="38"/>
    </row>
    <row r="447" spans="1:26" ht="13.5" customHeight="1" x14ac:dyDescent="0.15">
      <c r="A447" s="29">
        <v>443</v>
      </c>
      <c r="B447" s="30" t="s">
        <v>331</v>
      </c>
      <c r="C447" s="43"/>
      <c r="D447" s="33">
        <v>136.5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7"/>
      <c r="Z447" s="38">
        <v>136.5</v>
      </c>
    </row>
    <row r="448" spans="1:26" ht="13.5" customHeight="1" x14ac:dyDescent="0.15">
      <c r="A448" s="29">
        <v>444</v>
      </c>
      <c r="B448" s="30" t="s">
        <v>332</v>
      </c>
      <c r="C448" s="43"/>
      <c r="D448" s="33">
        <v>51.4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7"/>
      <c r="Z448" s="38">
        <v>51.4</v>
      </c>
    </row>
    <row r="449" spans="1:26" ht="13.5" customHeight="1" x14ac:dyDescent="0.15">
      <c r="A449" s="29">
        <v>445</v>
      </c>
      <c r="B449" s="30" t="s">
        <v>333</v>
      </c>
      <c r="C449" s="43"/>
      <c r="D449" s="33">
        <v>294.2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7"/>
      <c r="Z449" s="38">
        <v>294.2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7"/>
      <c r="Z450" s="38"/>
    </row>
    <row r="451" spans="1:26" ht="27" customHeight="1" x14ac:dyDescent="0.15">
      <c r="A451" s="29">
        <v>447</v>
      </c>
      <c r="B451" s="30" t="s">
        <v>483</v>
      </c>
      <c r="C451" s="39">
        <v>0.23694931545067155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7"/>
      <c r="Z451" s="41">
        <v>0.23694931545067155</v>
      </c>
    </row>
    <row r="452" spans="1:26" ht="27" customHeight="1" x14ac:dyDescent="0.15">
      <c r="A452" s="29">
        <v>448</v>
      </c>
      <c r="B452" s="30" t="s">
        <v>334</v>
      </c>
      <c r="C452" s="43">
        <v>13.016882889453116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7"/>
      <c r="Z452" s="38">
        <v>13.016882889453116</v>
      </c>
    </row>
    <row r="453" spans="1:26" ht="13.5" customHeight="1" x14ac:dyDescent="0.15">
      <c r="A453" s="29">
        <v>449</v>
      </c>
      <c r="B453" s="30" t="s">
        <v>335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7"/>
      <c r="Z453" s="38"/>
    </row>
    <row r="454" spans="1:26" ht="13.5" customHeight="1" x14ac:dyDescent="0.15">
      <c r="A454" s="29">
        <v>450</v>
      </c>
      <c r="B454" s="30" t="s">
        <v>336</v>
      </c>
      <c r="C454" s="43"/>
      <c r="D454" s="33">
        <v>72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7"/>
      <c r="Z454" s="38">
        <v>72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7"/>
      <c r="Z455" s="38"/>
    </row>
    <row r="456" spans="1:26" ht="13.5" customHeight="1" x14ac:dyDescent="0.15">
      <c r="A456" s="29">
        <v>452</v>
      </c>
      <c r="B456" s="30" t="s">
        <v>337</v>
      </c>
      <c r="C456" s="31">
        <v>2.9283376311534077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7"/>
      <c r="Z456" s="42">
        <v>2.9283376311534077</v>
      </c>
    </row>
    <row r="457" spans="1:26" ht="13.5" customHeight="1" x14ac:dyDescent="0.15">
      <c r="A457" s="29">
        <v>453</v>
      </c>
      <c r="B457" s="30" t="s">
        <v>338</v>
      </c>
      <c r="C457" s="39">
        <v>0.34733278322374433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50.694126902733736</v>
      </c>
      <c r="X457" s="34"/>
      <c r="Y457" s="52">
        <v>0.41629067214718146</v>
      </c>
      <c r="Z457" s="38">
        <v>51.457750358104661</v>
      </c>
    </row>
    <row r="458" spans="1:26" ht="13.5" customHeight="1" x14ac:dyDescent="0.15">
      <c r="A458" s="29">
        <v>454</v>
      </c>
      <c r="B458" s="30" t="s">
        <v>485</v>
      </c>
      <c r="C458" s="39">
        <v>0.23942236045332282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7"/>
      <c r="Z458" s="41">
        <v>0.23942236045332282</v>
      </c>
    </row>
    <row r="459" spans="1:26" ht="13.5" customHeight="1" x14ac:dyDescent="0.15">
      <c r="A459" s="29">
        <v>455</v>
      </c>
      <c r="B459" s="30" t="s">
        <v>339</v>
      </c>
      <c r="C459" s="31">
        <v>7.1359669645475625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37.500461896287703</v>
      </c>
      <c r="X459" s="34"/>
      <c r="Y459" s="37"/>
      <c r="Z459" s="38">
        <v>44.636428860835267</v>
      </c>
    </row>
    <row r="460" spans="1:26" ht="13.5" customHeight="1" x14ac:dyDescent="0.15">
      <c r="A460" s="29">
        <v>456</v>
      </c>
      <c r="B460" s="30" t="s">
        <v>340</v>
      </c>
      <c r="C460" s="4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7"/>
      <c r="Z460" s="38"/>
    </row>
    <row r="461" spans="1:26" ht="13.5" customHeight="1" x14ac:dyDescent="0.15">
      <c r="A461" s="29">
        <v>457</v>
      </c>
      <c r="B461" s="30" t="s">
        <v>341</v>
      </c>
      <c r="C461" s="43"/>
      <c r="D461" s="33"/>
      <c r="E461" s="33">
        <v>132.68532100551025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7"/>
      <c r="Z461" s="38">
        <v>132.68532100551025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7"/>
      <c r="Z462" s="38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34"/>
      <c r="Y463" s="37"/>
      <c r="Z463" s="38"/>
    </row>
    <row r="464" spans="1:26" x14ac:dyDescent="0.15">
      <c r="A464" s="29">
        <v>460</v>
      </c>
      <c r="B464" s="30" t="s">
        <v>488</v>
      </c>
      <c r="C464" s="39">
        <v>0.3331004590645042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7"/>
      <c r="Z464" s="41">
        <v>0.3331004590645042</v>
      </c>
    </row>
    <row r="465" spans="1:26" x14ac:dyDescent="0.15">
      <c r="A465" s="29">
        <v>461</v>
      </c>
      <c r="B465" s="30" t="s">
        <v>489</v>
      </c>
      <c r="C465" s="39">
        <v>0.52231465935871424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0.71316347989466566</v>
      </c>
      <c r="X465" s="34"/>
      <c r="Y465" s="37"/>
      <c r="Z465" s="42">
        <v>1.23547813925338</v>
      </c>
    </row>
    <row r="466" spans="1:26" x14ac:dyDescent="0.15">
      <c r="A466" s="29">
        <v>462</v>
      </c>
      <c r="B466" s="30" t="s">
        <v>490</v>
      </c>
      <c r="C466" s="49">
        <v>2.2739708122949052E-5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7">
        <v>1.0732524179781573E-4</v>
      </c>
      <c r="X466" s="34"/>
      <c r="Y466" s="37"/>
      <c r="Z466" s="55">
        <v>1.3006494992076479E-4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116372.30101693638</v>
      </c>
      <c r="D467" s="2">
        <f t="shared" si="0"/>
        <v>207484.75715217393</v>
      </c>
      <c r="E467" s="2">
        <f t="shared" si="0"/>
        <v>758.90359070943373</v>
      </c>
      <c r="F467" s="2">
        <f t="shared" si="0"/>
        <v>3132.122905191417</v>
      </c>
      <c r="G467" s="2">
        <f t="shared" si="0"/>
        <v>75938.565200981757</v>
      </c>
      <c r="H467" s="2">
        <f t="shared" si="0"/>
        <v>4931.6075136268128</v>
      </c>
      <c r="I467" s="2">
        <f t="shared" si="0"/>
        <v>177309.02608668286</v>
      </c>
      <c r="J467" s="2">
        <f t="shared" si="0"/>
        <v>22568.757493362082</v>
      </c>
      <c r="K467" s="2">
        <f t="shared" si="0"/>
        <v>10777.197528685239</v>
      </c>
      <c r="L467" s="2">
        <f t="shared" si="0"/>
        <v>2573.871945051254</v>
      </c>
      <c r="M467" s="2">
        <f t="shared" si="0"/>
        <v>408913.13671745197</v>
      </c>
      <c r="N467" s="2">
        <f t="shared" si="0"/>
        <v>2961.9327899281298</v>
      </c>
      <c r="O467" s="2">
        <f t="shared" si="0"/>
        <v>7326.307107031429</v>
      </c>
      <c r="P467" s="2">
        <f t="shared" si="0"/>
        <v>12628.569154610504</v>
      </c>
      <c r="Q467" s="2">
        <f t="shared" si="0"/>
        <v>4754.6165658106911</v>
      </c>
      <c r="R467" s="2">
        <f t="shared" si="0"/>
        <v>245.89020340869504</v>
      </c>
      <c r="S467" s="2">
        <f t="shared" si="0"/>
        <v>270.48735016539655</v>
      </c>
      <c r="T467" s="2">
        <f t="shared" si="0"/>
        <v>15985.948214983435</v>
      </c>
      <c r="U467" s="3">
        <f>SUM(U5:U466)</f>
        <v>214.43623449601455</v>
      </c>
      <c r="V467" s="4">
        <f>SUM(V5:V246)+V247/10^6+SUM(V248:V466)</f>
        <v>0</v>
      </c>
      <c r="W467" s="4">
        <f>SUM(W5:W246)+W247/10^6+SUM(W248:W466)</f>
        <v>26260.809130935995</v>
      </c>
      <c r="X467" s="4">
        <f>SUM(X5:X246)+X247/10^6+SUM(X248:X466)</f>
        <v>734.99485602647212</v>
      </c>
      <c r="Y467" s="5">
        <f>SUM(Y5:Y246)+Y247/10^6+SUM(Y248:Y466)</f>
        <v>959.95187451794141</v>
      </c>
      <c r="Z467" s="6">
        <f>SUM(Z5:Z246)+Z247/10^6+SUM(Z248:Z466)</f>
        <v>1102889.754612708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総括表31</vt:lpstr>
      <vt:lpstr>総括表31!Print_Titles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2024-02-09T08:45:49Z</dcterms:modified>
</cp:coreProperties>
</file>