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0831345B-A585-4C81-9439-794064594E2E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8" sheetId="21" r:id="rId1"/>
  </sheets>
  <definedNames>
    <definedName name="_xlnm._FilterDatabase" localSheetId="0" hidden="1">総括表28!$A$4:$FZ$325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総括表28!$1:$4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<sst xmlns="http://schemas.openxmlformats.org/spreadsheetml/2006/main" count="492" uniqueCount="491">
  <si>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</si>
  <si>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</si>
  <si>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</si>
  <si>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</si>
  <si>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</si>
  <si>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</si>
  <si>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</si>
  <si>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</si>
  <si>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</si>
  <si>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</si>
  <si>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</si>
  <si>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</si>
  <si>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</si>
  <si>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</si>
  <si>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</si>
  <si>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</si>
  <si>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</si>
  <si>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</si>
  <si>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</si>
  <si>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</si>
  <si>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</si>
  <si>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</si>
  <si>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</si>
  <si>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</si>
  <si>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</si>
  <si>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</si>
  <si>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</si>
  <si>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</si>
  <si>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</si>
  <si>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</si>
  <si>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</si>
  <si>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</si>
  <si>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</si>
  <si>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</si>
  <si>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</si>
  <si>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</si>
  <si>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</si>
  <si>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</si>
  <si>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</si>
  <si>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</si>
  <si>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</si>
  <si>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</si>
  <si>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</si>
  <si>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</si>
  <si>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</si>
  <si>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</si>
  <si>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</si>
  <si>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</si>
  <si>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</si>
  <si>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</si>
  <si>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</si>
  <si>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</si>
  <si>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</si>
  <si>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</si>
  <si>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</si>
  <si>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</si>
  <si>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</si>
  <si>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</si>
  <si>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</si>
  <si>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</si>
  <si>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</si>
  <si>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</si>
  <si>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</si>
  <si>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</si>
  <si>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</si>
  <si>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</si>
  <si>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</si>
  <si>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</si>
  <si>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</si>
  <si>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</si>
  <si>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</si>
  <si>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</si>
  <si>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</si>
  <si>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</si>
  <si>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</si>
  <si>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</si>
  <si>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</si>
  <si>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</si>
  <si>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</si>
  <si>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</si>
  <si>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</si>
  <si>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</si>
  <si>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</si>
  <si>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</si>
  <si>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</si>
  <si>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</si>
  <si>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</si>
  <si>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</si>
  <si>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</si>
  <si>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</si>
  <si>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</si>
  <si>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</si>
  <si>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</si>
  <si>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</si>
  <si>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</si>
  <si>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</si>
  <si>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</si>
  <si>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</si>
  <si>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</si>
  <si>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</si>
  <si>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</si>
  <si>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</si>
  <si>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</si>
  <si>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</si>
  <si>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</si>
  <si>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</si>
  <si>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</si>
  <si>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</si>
  <si>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</si>
  <si>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</si>
  <si>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</si>
  <si>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</si>
  <si>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</si>
  <si>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</si>
  <si>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</si>
  <si>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</si>
  <si>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</si>
  <si>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</si>
  <si>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</si>
  <si>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</si>
  <si>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</si>
  <si>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</si>
  <si>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</si>
  <si>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</si>
  <si>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</si>
  <si>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</si>
  <si>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</si>
  <si>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</si>
  <si>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</si>
  <si>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</si>
  <si>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</si>
  <si>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</si>
  <si>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</si>
  <si>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</si>
  <si>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</si>
  <si>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</si>
  <si>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</si>
  <si>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</si>
  <si>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</si>
  <si>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</si>
  <si>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</si>
  <si>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</si>
  <si>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</si>
  <si>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</si>
  <si>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</si>
  <si>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</si>
  <si>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</si>
  <si>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</si>
  <si>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</si>
  <si>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</si>
  <si>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</si>
  <si>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</si>
  <si>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</si>
  <si>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</si>
  <si>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</si>
  <si>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</si>
  <si>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</si>
  <si>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</si>
  <si>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</si>
  <si>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</si>
  <si>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</si>
  <si>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</si>
  <si>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</si>
  <si>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</si>
  <si>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</si>
  <si>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</si>
  <si>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</si>
  <si>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</si>
  <si>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</si>
  <si>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</si>
  <si>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</si>
  <si>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</si>
  <si>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</si>
  <si>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</si>
  <si>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</si>
  <si>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</si>
  <si>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</si>
  <si>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</si>
  <si>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</si>
  <si>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</si>
  <si>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</si>
  <si>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</si>
  <si>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</si>
  <si>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</si>
  <si>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</si>
  <si>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</si>
  <si>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</si>
  <si>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</si>
  <si>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</si>
  <si>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</si>
  <si>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</si>
  <si>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</si>
  <si>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</si>
  <si>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</si>
  <si>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</si>
  <si>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</si>
  <si>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</si>
  <si>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</si>
  <si>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</si>
  <si>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</si>
  <si>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</si>
  <si>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</si>
  <si>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</si>
  <si>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</si>
  <si>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</si>
  <si>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</si>
  <si>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</si>
  <si>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</si>
  <si>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</si>
  <si>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</si>
  <si>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</si>
  <si>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</si>
  <si>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</si>
  <si>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</si>
  <si>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</si>
  <si>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</si>
  <si>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</si>
  <si>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</si>
  <si>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</si>
  <si>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</si>
  <si>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</si>
  <si>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</si>
  <si>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</si>
  <si>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</si>
  <si>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</si>
  <si>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</si>
  <si>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</si>
  <si>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</si>
  <si>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</si>
  <si>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</si>
  <si>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</si>
  <si>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</si>
  <si>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</si>
  <si>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</si>
  <si>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</si>
  <si>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</si>
  <si>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</si>
  <si>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</si>
  <si>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</si>
  <si>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</si>
  <si>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</si>
  <si>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</si>
  <si>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</si>
  <si>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</si>
  <si>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</si>
  <si>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</si>
  <si>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</si>
  <si>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</si>
  <si>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</si>
  <si>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</si>
  <si>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</si>
  <si>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</si>
  <si>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</si>
  <si>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</si>
  <si>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</si>
  <si>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</si>
  <si>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</si>
  <si>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</si>
  <si>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</si>
  <si>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</si>
  <si>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</si>
  <si>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</si>
  <si>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</si>
  <si>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</si>
  <si>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</si>
  <si>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</si>
  <si>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</si>
  <si>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</si>
  <si>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</si>
  <si>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</si>
  <si>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</si>
  <si>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</si>
  <si>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</si>
  <si>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</si>
  <si>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</si>
  <si>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</si>
  <si>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</si>
  <si>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</si>
  <si>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</si>
  <si>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</si>
  <si>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</si>
  <si>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</si>
  <si>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</si>
  <si>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</si>
  <si>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</si>
  <si>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</si>
  <si>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</si>
  <si>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</si>
  <si>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</si>
  <si>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</si>
  <si>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</si>
  <si>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</si>
  <si>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</si>
  <si>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</si>
  <si>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</si>
  <si>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</si>
  <si>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</si>
  <si>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</si>
  <si>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</si>
  <si>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</si>
  <si>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</si>
  <si>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</si>
  <si>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</si>
  <si>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</si>
  <si>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</si>
  <si>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</si>
  <si>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</si>
  <si>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</si>
  <si>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</si>
  <si>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</si>
  <si>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</si>
  <si>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</si>
  <si>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</si>
  <si>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</si>
  <si>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</si>
  <si>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</si>
  <si>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</si>
  <si>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</si>
  <si>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</si>
  <si>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</si>
  <si>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</si>
  <si>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</si>
  <si>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</si>
  <si>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</si>
  <si>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</si>
  <si>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</si>
  <si>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</si>
  <si>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</si>
  <si>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</si>
  <si>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</si>
  <si>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</si>
  <si>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</si>
  <si>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</si>
  <si>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</si>
  <si>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</si>
  <si>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</si>
  <si>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</si>
  <si>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</si>
  <si>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</si>
  <si>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</si>
  <si>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</si>
  <si>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</si>
  <si>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総括表28　排出源別・対象化学物質別の排出量推計結果（2022年度：兵庫県）［１．対象業種を営む事業者からのすそ切り以下～23.産業廃棄物焼却施設］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</si>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</sst>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21.19768322398544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125.37899022985449</v>
      </c>
      <c r="X5" s="33">
        <v>51.706047364222385</v>
      </c>
      <c r="Y5" s="34">
        <v>3547.8370396066921</v>
      </c>
      <c r="Z5" s="35">
        <v>3746.1197604247545</v>
      </c>
    </row>
    <row r="6" spans="1:26" ht="13.5" customHeight="1" x14ac:dyDescent="0.15">
      <c r="A6" s="29">
        <v>2</v>
      </c>
      <c r="B6" s="30" t="s">
        <v>27</v>
      </c>
      <c r="C6" s="36">
        <v>1.4679407565385709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7">
        <v>1.949603457017681</v>
      </c>
      <c r="X6" s="33"/>
      <c r="Y6" s="34"/>
      <c r="Z6" s="38">
        <v>3.4175442135562522</v>
      </c>
    </row>
    <row r="7" spans="1:26" ht="13.5" customHeight="1" x14ac:dyDescent="0.15">
      <c r="A7" s="29">
        <v>3</v>
      </c>
      <c r="B7" s="30" t="s">
        <v>28</v>
      </c>
      <c r="C7" s="31">
        <v>27.081133170112974</v>
      </c>
      <c r="D7" s="32"/>
      <c r="E7" s="32"/>
      <c r="F7" s="32">
        <v>712.52006529163964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9">
        <v>0.18732978186386176</v>
      </c>
      <c r="X7" s="33"/>
      <c r="Y7" s="34"/>
      <c r="Z7" s="35">
        <v>739.78852824361638</v>
      </c>
    </row>
    <row r="8" spans="1:26" ht="13.5" customHeight="1" x14ac:dyDescent="0.15">
      <c r="A8" s="29">
        <v>4</v>
      </c>
      <c r="B8" s="30" t="s">
        <v>29</v>
      </c>
      <c r="C8" s="31">
        <v>74.49463781425699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9">
        <v>0.23817929173068927</v>
      </c>
      <c r="X8" s="33"/>
      <c r="Y8" s="34"/>
      <c r="Z8" s="35">
        <v>74.732817105987678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712.52006529163964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712.52006529163964</v>
      </c>
    </row>
    <row r="10" spans="1:26" ht="13.5" customHeight="1" x14ac:dyDescent="0.15">
      <c r="A10" s="29">
        <v>6</v>
      </c>
      <c r="B10" s="30" t="s">
        <v>31</v>
      </c>
      <c r="C10" s="40">
        <v>4.2495124057772934E-2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1">
        <v>2.4183080105676887E-3</v>
      </c>
      <c r="X10" s="33"/>
      <c r="Y10" s="34"/>
      <c r="Z10" s="42">
        <v>4.4913432068340621E-2</v>
      </c>
    </row>
    <row r="11" spans="1:26" ht="13.5" customHeight="1" x14ac:dyDescent="0.15">
      <c r="A11" s="29">
        <v>7</v>
      </c>
      <c r="B11" s="30" t="s">
        <v>32</v>
      </c>
      <c r="C11" s="31">
        <v>128.38824841641707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9">
        <v>0.25709475519520869</v>
      </c>
      <c r="X11" s="33"/>
      <c r="Y11" s="34"/>
      <c r="Z11" s="35">
        <v>128.64534317161227</v>
      </c>
    </row>
    <row r="12" spans="1:26" ht="13.5" customHeight="1" x14ac:dyDescent="0.15">
      <c r="A12" s="29">
        <v>8</v>
      </c>
      <c r="B12" s="30" t="s">
        <v>33</v>
      </c>
      <c r="C12" s="40">
        <v>5.8218529729315842E-2</v>
      </c>
      <c r="D12" s="32"/>
      <c r="E12" s="32"/>
      <c r="F12" s="32">
        <v>712.52006529163964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1">
        <v>3.3117879895480699E-3</v>
      </c>
      <c r="X12" s="33"/>
      <c r="Y12" s="34"/>
      <c r="Z12" s="35">
        <v>712.58159560935849</v>
      </c>
    </row>
    <row r="13" spans="1:26" ht="13.5" customHeight="1" x14ac:dyDescent="0.15">
      <c r="A13" s="29">
        <v>9</v>
      </c>
      <c r="B13" s="30" t="s">
        <v>34</v>
      </c>
      <c r="C13" s="36">
        <v>2.8729541240054335</v>
      </c>
      <c r="D13" s="32"/>
      <c r="E13" s="32"/>
      <c r="F13" s="32"/>
      <c r="G13" s="32"/>
      <c r="H13" s="32"/>
      <c r="I13" s="32"/>
      <c r="J13" s="32"/>
      <c r="K13" s="32"/>
      <c r="L13" s="32">
        <v>361.55020679786912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41">
        <v>3.7737109854354661E-2</v>
      </c>
      <c r="X13" s="33"/>
      <c r="Y13" s="34"/>
      <c r="Z13" s="35">
        <v>364.4608980317289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144.98734457450126</v>
      </c>
      <c r="L14" s="32">
        <v>1169.4695852631605</v>
      </c>
      <c r="M14" s="32">
        <v>6888.5977316681328</v>
      </c>
      <c r="N14" s="32">
        <v>66.324638449789347</v>
      </c>
      <c r="O14" s="32">
        <v>1486.855399910427</v>
      </c>
      <c r="P14" s="32">
        <v>64.863650593175223</v>
      </c>
      <c r="Q14" s="32">
        <v>256.99185581836582</v>
      </c>
      <c r="R14" s="32"/>
      <c r="S14" s="32"/>
      <c r="T14" s="32"/>
      <c r="U14" s="32"/>
      <c r="V14" s="33"/>
      <c r="W14" s="33"/>
      <c r="X14" s="33"/>
      <c r="Y14" s="34"/>
      <c r="Z14" s="35">
        <v>10078.090206277551</v>
      </c>
    </row>
    <row r="15" spans="1:26" ht="13.5" customHeight="1" x14ac:dyDescent="0.15">
      <c r="A15" s="29">
        <v>11</v>
      </c>
      <c r="B15" s="30" t="s">
        <v>36</v>
      </c>
      <c r="C15" s="43">
        <v>0.30280880861418707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44">
        <v>0.30280880861418707</v>
      </c>
    </row>
    <row r="16" spans="1:26" ht="13.5" customHeight="1" x14ac:dyDescent="0.15">
      <c r="A16" s="29">
        <v>12</v>
      </c>
      <c r="B16" s="30" t="s">
        <v>37</v>
      </c>
      <c r="C16" s="36">
        <v>1.1170213146661807</v>
      </c>
      <c r="D16" s="32"/>
      <c r="E16" s="32"/>
      <c r="F16" s="32"/>
      <c r="G16" s="32"/>
      <c r="H16" s="32"/>
      <c r="I16" s="32"/>
      <c r="J16" s="32"/>
      <c r="K16" s="32">
        <v>668.94571668996207</v>
      </c>
      <c r="L16" s="32">
        <v>6424.6249215122334</v>
      </c>
      <c r="M16" s="32">
        <v>45909.955701628161</v>
      </c>
      <c r="N16" s="32">
        <v>342.46685564476144</v>
      </c>
      <c r="O16" s="32">
        <v>6258.3885850831284</v>
      </c>
      <c r="P16" s="32">
        <v>8905.8496523615559</v>
      </c>
      <c r="Q16" s="32">
        <v>342.65580775782115</v>
      </c>
      <c r="R16" s="32">
        <v>570.1426977558682</v>
      </c>
      <c r="S16" s="32"/>
      <c r="T16" s="32"/>
      <c r="U16" s="32"/>
      <c r="V16" s="33"/>
      <c r="W16" s="41">
        <v>7.5336640036881798E-3</v>
      </c>
      <c r="X16" s="33"/>
      <c r="Y16" s="34">
        <v>1530.3180555509584</v>
      </c>
      <c r="Z16" s="35">
        <v>70954.472548963124</v>
      </c>
    </row>
    <row r="17" spans="1:26" ht="13.5" customHeight="1" x14ac:dyDescent="0.15">
      <c r="A17" s="29">
        <v>13</v>
      </c>
      <c r="B17" s="30" t="s">
        <v>38</v>
      </c>
      <c r="C17" s="31">
        <v>276.40916063718356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59.265937344763088</v>
      </c>
      <c r="X17" s="33"/>
      <c r="Y17" s="34"/>
      <c r="Z17" s="35">
        <v>335.67509798194664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40">
        <v>2.3712283913256128E-2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2">
        <v>2.3712283913256128E-2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43">
        <v>0.20502126983828203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41">
        <v>2.8180608838162261E-2</v>
      </c>
      <c r="X22" s="33"/>
      <c r="Y22" s="34"/>
      <c r="Z22" s="44">
        <v>0.23320187867644429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1">
        <v>771.46879159996467</v>
      </c>
      <c r="D24" s="32"/>
      <c r="E24" s="32"/>
      <c r="F24" s="32"/>
      <c r="G24" s="32"/>
      <c r="H24" s="32"/>
      <c r="I24" s="32">
        <v>29471.636041068054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146119.38727949135</v>
      </c>
      <c r="X24" s="33"/>
      <c r="Y24" s="34"/>
      <c r="Z24" s="35">
        <v>176362.49211215938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1"/>
      <c r="D26" s="32">
        <v>152.19999999999999</v>
      </c>
      <c r="E26" s="32">
        <v>93.019804998554079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245.21980499855408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>
        <v>15.039302504220599</v>
      </c>
      <c r="X27" s="33"/>
      <c r="Y27" s="34"/>
      <c r="Z27" s="35">
        <v>15.039302504220599</v>
      </c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>
        <v>119.99241131993089</v>
      </c>
      <c r="X28" s="33"/>
      <c r="Y28" s="34"/>
      <c r="Z28" s="35">
        <v>119.99241131993089</v>
      </c>
    </row>
    <row r="29" spans="1:26" ht="13.5" customHeight="1" x14ac:dyDescent="0.15">
      <c r="A29" s="29">
        <v>25</v>
      </c>
      <c r="B29" s="30" t="s">
        <v>47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/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35"/>
    </row>
    <row r="34" spans="1:26" ht="40.5" customHeight="1" x14ac:dyDescent="0.15">
      <c r="A34" s="29">
        <v>30</v>
      </c>
      <c r="B34" s="30" t="s">
        <v>51</v>
      </c>
      <c r="C34" s="31">
        <v>11929.703093190727</v>
      </c>
      <c r="D34" s="32">
        <v>6145.21</v>
      </c>
      <c r="E34" s="32">
        <v>319.9362767356381</v>
      </c>
      <c r="F34" s="32"/>
      <c r="G34" s="32"/>
      <c r="H34" s="32"/>
      <c r="I34" s="32">
        <v>81721.378019607335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86298.902778670497</v>
      </c>
      <c r="X34" s="33"/>
      <c r="Y34" s="34"/>
      <c r="Z34" s="35">
        <v>186415.1301682042</v>
      </c>
    </row>
    <row r="35" spans="1:26" ht="13.5" customHeight="1" x14ac:dyDescent="0.15">
      <c r="A35" s="29">
        <v>31</v>
      </c>
      <c r="B35" s="30" t="s">
        <v>52</v>
      </c>
      <c r="C35" s="31">
        <v>128.65735031689647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7">
        <v>3.6859122664990069</v>
      </c>
      <c r="W35" s="33">
        <v>393.9775831507888</v>
      </c>
      <c r="X35" s="33"/>
      <c r="Y35" s="34">
        <v>96.470305240159519</v>
      </c>
      <c r="Z35" s="35">
        <v>622.79115097434385</v>
      </c>
    </row>
    <row r="36" spans="1:26" ht="13.5" customHeight="1" x14ac:dyDescent="0.15">
      <c r="A36" s="29">
        <v>32</v>
      </c>
      <c r="B36" s="30" t="s">
        <v>350</v>
      </c>
      <c r="C36" s="45">
        <v>7.8358590671383037E-4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6">
        <v>7.8358590671383037E-4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7">
        <v>1.397439106575527E-2</v>
      </c>
      <c r="R37" s="32"/>
      <c r="S37" s="32"/>
      <c r="T37" s="32"/>
      <c r="U37" s="32"/>
      <c r="V37" s="33"/>
      <c r="W37" s="33"/>
      <c r="X37" s="33"/>
      <c r="Y37" s="34"/>
      <c r="Z37" s="42">
        <v>1.397439106575527E-2</v>
      </c>
    </row>
    <row r="38" spans="1:26" ht="27" customHeight="1" x14ac:dyDescent="0.15">
      <c r="A38" s="29">
        <v>34</v>
      </c>
      <c r="B38" s="30" t="s">
        <v>351</v>
      </c>
      <c r="C38" s="36">
        <v>1.781662675158175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38">
        <v>1.781662675158175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10173.848680073164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10173.848680073164</v>
      </c>
    </row>
    <row r="41" spans="1:26" ht="13.5" customHeight="1" x14ac:dyDescent="0.15">
      <c r="A41" s="29">
        <v>37</v>
      </c>
      <c r="B41" s="30" t="s">
        <v>55</v>
      </c>
      <c r="C41" s="40">
        <v>4.5308141616189082E-2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7">
        <v>6.6633354603314983</v>
      </c>
      <c r="X41" s="33"/>
      <c r="Y41" s="34"/>
      <c r="Z41" s="38">
        <v>6.7086436019476876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1"/>
      <c r="D44" s="32">
        <v>20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>
        <v>20</v>
      </c>
    </row>
    <row r="45" spans="1:26" ht="13.5" customHeight="1" x14ac:dyDescent="0.15">
      <c r="A45" s="29">
        <v>41</v>
      </c>
      <c r="B45" s="30" t="s">
        <v>57</v>
      </c>
      <c r="C45" s="31"/>
      <c r="D45" s="32">
        <v>198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5">
        <v>198</v>
      </c>
    </row>
    <row r="46" spans="1:26" ht="13.5" customHeight="1" x14ac:dyDescent="0.15">
      <c r="A46" s="29">
        <v>42</v>
      </c>
      <c r="B46" s="30" t="s">
        <v>355</v>
      </c>
      <c r="C46" s="31">
        <v>32.271913973779647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35">
        <v>32.271913973779647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5">
        <v>7.2967860146719971E-4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8">
        <v>0.23581795315614046</v>
      </c>
      <c r="Z48" s="44">
        <v>0.23654763175760765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1"/>
      <c r="D50" s="32">
        <v>91.000000000000014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5">
        <v>91.000000000000014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236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236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1"/>
      <c r="D53" s="32">
        <v>2065.2000000000003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2065.2000000000003</v>
      </c>
    </row>
    <row r="54" spans="1:26" ht="13.5" customHeight="1" x14ac:dyDescent="0.15">
      <c r="A54" s="29">
        <v>50</v>
      </c>
      <c r="B54" s="30" t="s">
        <v>62</v>
      </c>
      <c r="C54" s="31"/>
      <c r="D54" s="32">
        <v>1512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>
        <v>1512</v>
      </c>
    </row>
    <row r="55" spans="1:26" ht="13.5" customHeight="1" x14ac:dyDescent="0.15">
      <c r="A55" s="29">
        <v>51</v>
      </c>
      <c r="B55" s="30" t="s">
        <v>63</v>
      </c>
      <c r="C55" s="31">
        <v>119.71300426945271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7">
        <v>1.4748408378436721</v>
      </c>
      <c r="X55" s="33"/>
      <c r="Y55" s="34"/>
      <c r="Z55" s="35">
        <v>121.18784510729638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40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>
        <v>40</v>
      </c>
    </row>
    <row r="57" spans="1:26" ht="13.5" customHeight="1" x14ac:dyDescent="0.15">
      <c r="A57" s="29">
        <v>53</v>
      </c>
      <c r="B57" s="30" t="s">
        <v>65</v>
      </c>
      <c r="C57" s="31">
        <v>156446.70503398817</v>
      </c>
      <c r="D57" s="32">
        <v>7730.7579999999998</v>
      </c>
      <c r="E57" s="32">
        <v>92.499393378124267</v>
      </c>
      <c r="F57" s="32"/>
      <c r="G57" s="32">
        <v>102226.22434112731</v>
      </c>
      <c r="H57" s="32"/>
      <c r="I57" s="32"/>
      <c r="J57" s="32"/>
      <c r="K57" s="32">
        <v>950.34341156499499</v>
      </c>
      <c r="L57" s="32"/>
      <c r="M57" s="32">
        <v>83169.390529804063</v>
      </c>
      <c r="N57" s="32">
        <v>3989.2125681817274</v>
      </c>
      <c r="O57" s="32">
        <v>1153.3132411461843</v>
      </c>
      <c r="P57" s="32">
        <v>6480.8891698065618</v>
      </c>
      <c r="Q57" s="32">
        <v>85.663951939455288</v>
      </c>
      <c r="R57" s="32"/>
      <c r="S57" s="32"/>
      <c r="T57" s="32"/>
      <c r="U57" s="32"/>
      <c r="V57" s="33"/>
      <c r="W57" s="33">
        <v>103.22919827284656</v>
      </c>
      <c r="X57" s="33"/>
      <c r="Y57" s="34">
        <v>216.25271041745864</v>
      </c>
      <c r="Z57" s="35">
        <v>362644.48154962686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183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183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1">
        <v>1291.7669327747299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338.51661476521815</v>
      </c>
      <c r="X60" s="33"/>
      <c r="Y60" s="34"/>
      <c r="Z60" s="35">
        <v>1630.2835475399479</v>
      </c>
    </row>
    <row r="61" spans="1:26" ht="13.5" customHeight="1" x14ac:dyDescent="0.15">
      <c r="A61" s="29">
        <v>57</v>
      </c>
      <c r="B61" s="30" t="s">
        <v>68</v>
      </c>
      <c r="C61" s="31">
        <v>2014.673155714974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9">
        <v>0.46362453103838419</v>
      </c>
      <c r="X61" s="33"/>
      <c r="Y61" s="34"/>
      <c r="Z61" s="35">
        <v>2015.1367802460124</v>
      </c>
    </row>
    <row r="62" spans="1:26" ht="13.5" customHeight="1" x14ac:dyDescent="0.15">
      <c r="A62" s="29">
        <v>58</v>
      </c>
      <c r="B62" s="30" t="s">
        <v>69</v>
      </c>
      <c r="C62" s="31">
        <v>114.4083328207028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9">
        <v>0.55510171450531864</v>
      </c>
      <c r="X62" s="33"/>
      <c r="Y62" s="34"/>
      <c r="Z62" s="35">
        <v>114.96343453520811</v>
      </c>
    </row>
    <row r="63" spans="1:26" ht="13.5" customHeight="1" x14ac:dyDescent="0.15">
      <c r="A63" s="29">
        <v>59</v>
      </c>
      <c r="B63" s="30" t="s">
        <v>70</v>
      </c>
      <c r="C63" s="40">
        <v>9.4047546366905113E-2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1">
        <v>3.8800776143133701E-3</v>
      </c>
      <c r="X63" s="33"/>
      <c r="Y63" s="34"/>
      <c r="Z63" s="42">
        <v>9.7927623981218487E-2</v>
      </c>
    </row>
    <row r="64" spans="1:26" ht="13.5" customHeight="1" x14ac:dyDescent="0.15">
      <c r="A64" s="29">
        <v>60</v>
      </c>
      <c r="B64" s="30" t="s">
        <v>71</v>
      </c>
      <c r="C64" s="36">
        <v>2.8692573676814961</v>
      </c>
      <c r="D64" s="32"/>
      <c r="E64" s="32"/>
      <c r="F64" s="32"/>
      <c r="G64" s="32"/>
      <c r="H64" s="32"/>
      <c r="I64" s="32">
        <v>17.800202024433247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247.30783869483972</v>
      </c>
      <c r="X64" s="33"/>
      <c r="Y64" s="34"/>
      <c r="Z64" s="35">
        <v>267.97729808695448</v>
      </c>
    </row>
    <row r="65" spans="1:26" ht="13.5" customHeight="1" x14ac:dyDescent="0.15">
      <c r="A65" s="29">
        <v>61</v>
      </c>
      <c r="B65" s="30" t="s">
        <v>72</v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/>
    </row>
    <row r="66" spans="1:26" ht="13.5" customHeight="1" x14ac:dyDescent="0.15">
      <c r="A66" s="29">
        <v>62</v>
      </c>
      <c r="B66" s="30" t="s">
        <v>73</v>
      </c>
      <c r="C66" s="31"/>
      <c r="D66" s="32">
        <v>11493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11493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1925.0000000000005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1925.0000000000005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1435.6799999999998</v>
      </c>
      <c r="E68" s="32">
        <v>190.1642229140833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1625.844222914083</v>
      </c>
    </row>
    <row r="69" spans="1:26" ht="13.5" customHeight="1" x14ac:dyDescent="0.15">
      <c r="A69" s="29">
        <v>65</v>
      </c>
      <c r="B69" s="30" t="s">
        <v>360</v>
      </c>
      <c r="C69" s="43">
        <v>0.18742861147905959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4">
        <v>0.18742861147905959</v>
      </c>
    </row>
    <row r="70" spans="1:26" ht="13.5" customHeight="1" x14ac:dyDescent="0.15">
      <c r="A70" s="29">
        <v>66</v>
      </c>
      <c r="B70" s="30" t="s">
        <v>361</v>
      </c>
      <c r="C70" s="31">
        <v>19.284701385195699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35">
        <v>19.284701385195699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40">
        <v>8.4296511442533015E-2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2">
        <v>8.4296511442533015E-2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4"/>
      <c r="Z73" s="35"/>
    </row>
    <row r="74" spans="1:26" ht="27" customHeight="1" x14ac:dyDescent="0.15">
      <c r="A74" s="29">
        <v>70</v>
      </c>
      <c r="B74" s="30" t="s">
        <v>77</v>
      </c>
      <c r="C74" s="31"/>
      <c r="D74" s="32">
        <v>26.179000000000002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5">
        <v>26.179000000000002</v>
      </c>
    </row>
    <row r="75" spans="1:26" ht="13.5" customHeight="1" x14ac:dyDescent="0.15">
      <c r="A75" s="29">
        <v>71</v>
      </c>
      <c r="B75" s="30" t="s">
        <v>78</v>
      </c>
      <c r="C75" s="43">
        <v>0.92019798567999622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44">
        <v>0.92019798567999622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43">
        <v>0.27982664696488968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9">
        <v>4.8559755595699425E-4</v>
      </c>
      <c r="X77" s="33"/>
      <c r="Y77" s="34"/>
      <c r="Z77" s="44">
        <v>0.28031224452084669</v>
      </c>
    </row>
    <row r="78" spans="1:26" ht="13.5" customHeight="1" x14ac:dyDescent="0.15">
      <c r="A78" s="29">
        <v>74</v>
      </c>
      <c r="B78" s="30" t="s">
        <v>365</v>
      </c>
      <c r="C78" s="36">
        <v>1.9694413313075141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38">
        <v>1.9694413313075141</v>
      </c>
    </row>
    <row r="79" spans="1:26" ht="13.5" customHeight="1" x14ac:dyDescent="0.15">
      <c r="A79" s="29">
        <v>75</v>
      </c>
      <c r="B79" s="30" t="s">
        <v>80</v>
      </c>
      <c r="C79" s="40">
        <v>3.1995422568647298E-2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7">
        <v>7.9344111420952306</v>
      </c>
      <c r="W79" s="41">
        <v>3.6798662134793637E-2</v>
      </c>
      <c r="X79" s="33">
        <v>36.420589560165439</v>
      </c>
      <c r="Y79" s="34">
        <v>121.11466744437085</v>
      </c>
      <c r="Z79" s="35">
        <v>165.53846223133496</v>
      </c>
    </row>
    <row r="80" spans="1:26" ht="13.5" customHeight="1" x14ac:dyDescent="0.15">
      <c r="A80" s="29">
        <v>76</v>
      </c>
      <c r="B80" s="30" t="s">
        <v>81</v>
      </c>
      <c r="C80" s="36">
        <v>3.2398682411561244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>
        <v>13.414086890546047</v>
      </c>
      <c r="X80" s="33"/>
      <c r="Y80" s="34"/>
      <c r="Z80" s="35">
        <v>16.653955131702173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1">
        <v>206889.77168441002</v>
      </c>
      <c r="D84" s="32">
        <v>8803.5560000000005</v>
      </c>
      <c r="E84" s="32">
        <v>249.68478063880789</v>
      </c>
      <c r="F84" s="32">
        <v>1790.3545706692416</v>
      </c>
      <c r="G84" s="32">
        <v>194773.78894389144</v>
      </c>
      <c r="H84" s="32">
        <v>110463.70441612513</v>
      </c>
      <c r="I84" s="32"/>
      <c r="J84" s="32"/>
      <c r="K84" s="32">
        <v>4861.633240502385</v>
      </c>
      <c r="L84" s="32"/>
      <c r="M84" s="32">
        <v>331311.1384225543</v>
      </c>
      <c r="N84" s="32">
        <v>12785.322679196475</v>
      </c>
      <c r="O84" s="32">
        <v>5679.2373112731502</v>
      </c>
      <c r="P84" s="32">
        <v>18858.005857937009</v>
      </c>
      <c r="Q84" s="32">
        <v>342.65580775782115</v>
      </c>
      <c r="R84" s="32">
        <v>333.12964149563811</v>
      </c>
      <c r="S84" s="32"/>
      <c r="T84" s="32"/>
      <c r="U84" s="32"/>
      <c r="V84" s="33"/>
      <c r="W84" s="33">
        <v>52.137925392647404</v>
      </c>
      <c r="X84" s="33"/>
      <c r="Y84" s="34">
        <v>1118.1880611572115</v>
      </c>
      <c r="Z84" s="35">
        <v>898312.30934300134</v>
      </c>
    </row>
    <row r="85" spans="1:26" ht="13.5" customHeight="1" x14ac:dyDescent="0.15">
      <c r="A85" s="29">
        <v>81</v>
      </c>
      <c r="B85" s="30" t="s">
        <v>84</v>
      </c>
      <c r="C85" s="45">
        <v>2.1245935974120432E-4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46">
        <v>2.1245935974120432E-4</v>
      </c>
    </row>
    <row r="86" spans="1:26" ht="13.5" customHeight="1" x14ac:dyDescent="0.15">
      <c r="A86" s="29">
        <v>82</v>
      </c>
      <c r="B86" s="30" t="s">
        <v>85</v>
      </c>
      <c r="C86" s="31">
        <v>35.993829569385767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66.195196732540538</v>
      </c>
      <c r="X86" s="33"/>
      <c r="Y86" s="34">
        <v>197.3172651080599</v>
      </c>
      <c r="Z86" s="35">
        <v>299.5062914099862</v>
      </c>
    </row>
    <row r="87" spans="1:26" ht="13.5" customHeight="1" x14ac:dyDescent="0.15">
      <c r="A87" s="29">
        <v>83</v>
      </c>
      <c r="B87" s="30" t="s">
        <v>86</v>
      </c>
      <c r="C87" s="31">
        <v>2272.7215328919951</v>
      </c>
      <c r="D87" s="32"/>
      <c r="E87" s="50">
        <v>0.93875498078505704</v>
      </c>
      <c r="F87" s="32"/>
      <c r="G87" s="32"/>
      <c r="H87" s="32"/>
      <c r="I87" s="32"/>
      <c r="J87" s="32"/>
      <c r="K87" s="32"/>
      <c r="L87" s="32"/>
      <c r="M87" s="32">
        <v>1704.4759897863212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94.194991939547265</v>
      </c>
      <c r="X87" s="33"/>
      <c r="Y87" s="34"/>
      <c r="Z87" s="35">
        <v>4072.3312695986488</v>
      </c>
    </row>
    <row r="88" spans="1:26" ht="13.5" customHeight="1" x14ac:dyDescent="0.15">
      <c r="A88" s="29">
        <v>84</v>
      </c>
      <c r="B88" s="30" t="s">
        <v>87</v>
      </c>
      <c r="C88" s="40">
        <v>9.1961499758366122E-2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41">
        <v>9.6463086832432685E-3</v>
      </c>
      <c r="X88" s="33"/>
      <c r="Y88" s="34"/>
      <c r="Z88" s="44">
        <v>0.1016078084416094</v>
      </c>
    </row>
    <row r="89" spans="1:26" ht="13.5" customHeight="1" x14ac:dyDescent="0.15">
      <c r="A89" s="29">
        <v>85</v>
      </c>
      <c r="B89" s="30" t="s">
        <v>88</v>
      </c>
      <c r="C89" s="31">
        <v>32.120811723491698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9">
        <v>0.22542034179075224</v>
      </c>
      <c r="X89" s="33"/>
      <c r="Y89" s="34"/>
      <c r="Z89" s="35">
        <v>32.34623206528245</v>
      </c>
    </row>
    <row r="90" spans="1:26" ht="13.5" customHeight="1" x14ac:dyDescent="0.15">
      <c r="A90" s="29">
        <v>86</v>
      </c>
      <c r="B90" s="30" t="s">
        <v>89</v>
      </c>
      <c r="C90" s="36">
        <v>8.7804832956161203</v>
      </c>
      <c r="D90" s="32"/>
      <c r="E90" s="32">
        <v>223.27275071104961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7">
        <v>1.9744176643012847</v>
      </c>
      <c r="X90" s="33"/>
      <c r="Y90" s="34"/>
      <c r="Z90" s="35">
        <v>234.027651670967</v>
      </c>
    </row>
    <row r="91" spans="1:26" ht="13.5" customHeight="1" x14ac:dyDescent="0.15">
      <c r="A91" s="29">
        <v>87</v>
      </c>
      <c r="B91" s="30" t="s">
        <v>90</v>
      </c>
      <c r="C91" s="31">
        <v>13.051736053925191</v>
      </c>
      <c r="D91" s="32"/>
      <c r="E91" s="50">
        <v>0.61175532914492881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83.418014452345943</v>
      </c>
      <c r="W91" s="33">
        <v>152.84618968646126</v>
      </c>
      <c r="X91" s="33">
        <v>139.33358351944878</v>
      </c>
      <c r="Y91" s="34">
        <v>62.430035525488883</v>
      </c>
      <c r="Z91" s="35">
        <v>451.69131456681504</v>
      </c>
    </row>
    <row r="92" spans="1:26" ht="13.5" customHeight="1" x14ac:dyDescent="0.15">
      <c r="A92" s="29">
        <v>88</v>
      </c>
      <c r="B92" s="30" t="s">
        <v>91</v>
      </c>
      <c r="C92" s="36">
        <v>3.7849881267744214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38">
        <v>3.7849881267744214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1"/>
      <c r="D94" s="32">
        <v>541.4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>
        <v>541.4</v>
      </c>
    </row>
    <row r="95" spans="1:26" ht="13.5" customHeight="1" x14ac:dyDescent="0.15">
      <c r="A95" s="29">
        <v>91</v>
      </c>
      <c r="B95" s="30" t="s">
        <v>94</v>
      </c>
      <c r="C95" s="31"/>
      <c r="D95" s="32">
        <v>1034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>
        <v>1034</v>
      </c>
    </row>
    <row r="96" spans="1:26" ht="13.5" customHeight="1" x14ac:dyDescent="0.15">
      <c r="A96" s="29">
        <v>92</v>
      </c>
      <c r="B96" s="30" t="s">
        <v>95</v>
      </c>
      <c r="C96" s="31"/>
      <c r="D96" s="32">
        <v>27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>
        <v>27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2105.3999999999996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>
        <v>2105.3999999999996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7">
        <v>2.8678237124902868</v>
      </c>
      <c r="Y98" s="34"/>
      <c r="Z98" s="38">
        <v>2.8678237124902868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421.00000000000006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421.00000000000006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45.690000000000005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5">
        <v>45.690000000000005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1"/>
      <c r="D104" s="32">
        <v>1287.0999999999999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5">
        <v>1287.0999999999999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868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>
        <v>868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12204.967082638852</v>
      </c>
      <c r="U107" s="32"/>
      <c r="V107" s="33"/>
      <c r="W107" s="33"/>
      <c r="X107" s="33"/>
      <c r="Y107" s="34"/>
      <c r="Z107" s="35">
        <v>12204.967082638852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31180.157070058598</v>
      </c>
      <c r="U108" s="32"/>
      <c r="V108" s="33"/>
      <c r="W108" s="33"/>
      <c r="X108" s="33"/>
      <c r="Y108" s="34"/>
      <c r="Z108" s="35">
        <v>31180.157070058598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1"/>
      <c r="D112" s="32">
        <v>998.40000000000009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998.40000000000009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35"/>
    </row>
    <row r="118" spans="1:26" ht="13.5" customHeight="1" x14ac:dyDescent="0.15">
      <c r="A118" s="29">
        <v>114</v>
      </c>
      <c r="B118" s="30" t="s">
        <v>107</v>
      </c>
      <c r="C118" s="31"/>
      <c r="D118" s="51">
        <v>4.8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38">
        <v>4.8</v>
      </c>
    </row>
    <row r="119" spans="1:26" ht="13.5" customHeight="1" x14ac:dyDescent="0.15">
      <c r="A119" s="29">
        <v>115</v>
      </c>
      <c r="B119" s="30" t="s">
        <v>108</v>
      </c>
      <c r="C119" s="31"/>
      <c r="D119" s="32">
        <v>933.1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933.1</v>
      </c>
    </row>
    <row r="120" spans="1:26" ht="13.5" customHeight="1" x14ac:dyDescent="0.15">
      <c r="A120" s="29">
        <v>116</v>
      </c>
      <c r="B120" s="30" t="s">
        <v>109</v>
      </c>
      <c r="C120" s="31"/>
      <c r="D120" s="32">
        <v>10.000000000000004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>
        <v>10.000000000000004</v>
      </c>
    </row>
    <row r="121" spans="1:26" ht="13.5" customHeight="1" x14ac:dyDescent="0.15">
      <c r="A121" s="29">
        <v>117</v>
      </c>
      <c r="B121" s="30" t="s">
        <v>110</v>
      </c>
      <c r="C121" s="31"/>
      <c r="D121" s="32">
        <v>619.19999999999993</v>
      </c>
      <c r="E121" s="51">
        <v>7.6990946687996686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626.89909466879965</v>
      </c>
    </row>
    <row r="122" spans="1:26" ht="13.5" customHeight="1" x14ac:dyDescent="0.15">
      <c r="A122" s="29">
        <v>118</v>
      </c>
      <c r="B122" s="30" t="s">
        <v>111</v>
      </c>
      <c r="C122" s="31"/>
      <c r="D122" s="51">
        <v>2.403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38">
        <v>2.403</v>
      </c>
    </row>
    <row r="123" spans="1:26" ht="13.5" customHeight="1" x14ac:dyDescent="0.15">
      <c r="A123" s="29">
        <v>119</v>
      </c>
      <c r="B123" s="30" t="s">
        <v>112</v>
      </c>
      <c r="C123" s="3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/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>
        <v>11.499709089559229</v>
      </c>
      <c r="X127" s="33"/>
      <c r="Y127" s="34"/>
      <c r="Z127" s="35">
        <v>11.499709089559229</v>
      </c>
    </row>
    <row r="128" spans="1:26" ht="13.5" customHeight="1" x14ac:dyDescent="0.15">
      <c r="A128" s="29">
        <v>124</v>
      </c>
      <c r="B128" s="30" t="s">
        <v>115</v>
      </c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/>
    </row>
    <row r="129" spans="1:26" ht="13.5" customHeight="1" x14ac:dyDescent="0.15">
      <c r="A129" s="29">
        <v>125</v>
      </c>
      <c r="B129" s="30" t="s">
        <v>116</v>
      </c>
      <c r="C129" s="31">
        <v>783.9316780639856</v>
      </c>
      <c r="D129" s="32">
        <v>588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69.051153713736525</v>
      </c>
      <c r="X129" s="33"/>
      <c r="Y129" s="34">
        <v>91.882945713940529</v>
      </c>
      <c r="Z129" s="35">
        <v>1532.8657774916626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1">
        <v>447.71963613515447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2587.6231480546389</v>
      </c>
      <c r="T131" s="32"/>
      <c r="U131" s="32"/>
      <c r="V131" s="33"/>
      <c r="W131" s="33">
        <v>565.90312680097691</v>
      </c>
      <c r="X131" s="33"/>
      <c r="Y131" s="34">
        <v>95.558061177427689</v>
      </c>
      <c r="Z131" s="35">
        <v>3696.803972168198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1">
        <v>167.057324506128</v>
      </c>
      <c r="D136" s="32"/>
      <c r="E136" s="47">
        <v>2.7901884151111417E-2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7">
        <v>4.4618937962882725</v>
      </c>
      <c r="W136" s="33">
        <v>2762.9314770408614</v>
      </c>
      <c r="X136" s="33"/>
      <c r="Y136" s="52">
        <v>3.700326601958988</v>
      </c>
      <c r="Z136" s="35">
        <v>2938.1789238293882</v>
      </c>
    </row>
    <row r="137" spans="1:26" ht="27" customHeight="1" x14ac:dyDescent="0.15">
      <c r="A137" s="29">
        <v>133</v>
      </c>
      <c r="B137" s="30" t="s">
        <v>120</v>
      </c>
      <c r="C137" s="31">
        <v>1719.9860293088448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41">
        <v>1.5576335135368843E-2</v>
      </c>
      <c r="X137" s="33"/>
      <c r="Y137" s="34"/>
      <c r="Z137" s="35">
        <v>1720.0016056439802</v>
      </c>
    </row>
    <row r="138" spans="1:26" ht="13.5" customHeight="1" x14ac:dyDescent="0.15">
      <c r="A138" s="29">
        <v>134</v>
      </c>
      <c r="B138" s="30" t="s">
        <v>121</v>
      </c>
      <c r="C138" s="31">
        <v>1273.9017280707997</v>
      </c>
      <c r="D138" s="32"/>
      <c r="E138" s="32"/>
      <c r="F138" s="32">
        <v>569.30316617275651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3">
        <v>16.027216749956178</v>
      </c>
      <c r="X138" s="33"/>
      <c r="Y138" s="34"/>
      <c r="Z138" s="35">
        <v>1859.2321109935124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1"/>
      <c r="D141" s="51">
        <v>2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8">
        <v>2</v>
      </c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1"/>
      <c r="D143" s="32"/>
      <c r="E143" s="51">
        <v>9.6297901459460036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38">
        <v>9.6297901459460036</v>
      </c>
    </row>
    <row r="144" spans="1:26" ht="13.5" customHeight="1" x14ac:dyDescent="0.15">
      <c r="A144" s="29">
        <v>140</v>
      </c>
      <c r="B144" s="30" t="s">
        <v>125</v>
      </c>
      <c r="C144" s="31"/>
      <c r="D144" s="32">
        <v>29.490000000000002</v>
      </c>
      <c r="E144" s="51">
        <v>9.7556221473987765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5">
        <v>39.245622147398777</v>
      </c>
    </row>
    <row r="145" spans="1:26" ht="13.5" customHeight="1" x14ac:dyDescent="0.15">
      <c r="A145" s="29">
        <v>141</v>
      </c>
      <c r="B145" s="30" t="s">
        <v>126</v>
      </c>
      <c r="C145" s="31"/>
      <c r="D145" s="32">
        <v>114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>
        <v>114</v>
      </c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1">
        <v>126.06055165500428</v>
      </c>
      <c r="D148" s="32"/>
      <c r="E148" s="32"/>
      <c r="F148" s="32"/>
      <c r="G148" s="32"/>
      <c r="H148" s="32"/>
      <c r="I148" s="32"/>
      <c r="J148" s="32"/>
      <c r="K148" s="32"/>
      <c r="L148" s="32">
        <v>465.32781808936971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591.38836974437402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4"/>
      <c r="Z149" s="35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1"/>
      <c r="D151" s="32">
        <v>7596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>
        <v>7596</v>
      </c>
    </row>
    <row r="152" spans="1:26" ht="13.5" customHeight="1" x14ac:dyDescent="0.15">
      <c r="A152" s="29">
        <v>148</v>
      </c>
      <c r="B152" s="30" t="s">
        <v>131</v>
      </c>
      <c r="C152" s="31"/>
      <c r="D152" s="32">
        <v>714.50000000000011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>
        <v>714.50000000000011</v>
      </c>
    </row>
    <row r="153" spans="1:26" ht="13.5" customHeight="1" x14ac:dyDescent="0.15">
      <c r="A153" s="29">
        <v>149</v>
      </c>
      <c r="B153" s="30" t="s">
        <v>388</v>
      </c>
      <c r="C153" s="43">
        <v>0.27054676841346598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44">
        <v>0.27054676841346598</v>
      </c>
    </row>
    <row r="154" spans="1:26" ht="13.5" customHeight="1" x14ac:dyDescent="0.15">
      <c r="A154" s="29">
        <v>150</v>
      </c>
      <c r="B154" s="30" t="s">
        <v>132</v>
      </c>
      <c r="C154" s="31">
        <v>116.78375664388619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4">
        <v>130.90933901211082</v>
      </c>
      <c r="Z154" s="35">
        <v>247.69309565599701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1"/>
      <c r="D156" s="32">
        <v>1774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1774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1627.0484326016908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1627.0484326016908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7">
        <v>1.0286598559734117</v>
      </c>
      <c r="X158" s="33"/>
      <c r="Y158" s="34"/>
      <c r="Z158" s="38">
        <v>1.0286598559734117</v>
      </c>
    </row>
    <row r="159" spans="1:26" ht="13.5" customHeight="1" x14ac:dyDescent="0.15">
      <c r="A159" s="29">
        <v>155</v>
      </c>
      <c r="B159" s="30" t="s">
        <v>389</v>
      </c>
      <c r="C159" s="31">
        <v>32.114522197266226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>
        <v>64.390515097975154</v>
      </c>
      <c r="X159" s="33"/>
      <c r="Y159" s="34"/>
      <c r="Z159" s="35">
        <v>96.50503729524138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1">
        <v>141.0412676897156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7">
        <v>3.3919378616739806</v>
      </c>
      <c r="X161" s="33"/>
      <c r="Y161" s="34"/>
      <c r="Z161" s="35">
        <v>144.43320555138956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31">
        <v>12.874318528070345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35">
        <v>12.874318528070345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14993.870251845474</v>
      </c>
      <c r="U165" s="32"/>
      <c r="V165" s="33"/>
      <c r="W165" s="33"/>
      <c r="X165" s="33"/>
      <c r="Y165" s="34"/>
      <c r="Z165" s="35">
        <v>14993.870251845474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2426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2426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1862.843601775345</v>
      </c>
      <c r="U168" s="32"/>
      <c r="V168" s="33"/>
      <c r="W168" s="33"/>
      <c r="X168" s="33"/>
      <c r="Y168" s="34"/>
      <c r="Z168" s="35">
        <v>1862.843601775345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1"/>
      <c r="D172" s="32">
        <v>349.8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349.8</v>
      </c>
    </row>
    <row r="173" spans="1:26" ht="13.5" customHeight="1" x14ac:dyDescent="0.15">
      <c r="A173" s="29">
        <v>169</v>
      </c>
      <c r="B173" s="30" t="s">
        <v>142</v>
      </c>
      <c r="C173" s="36">
        <v>1.0121452458405984</v>
      </c>
      <c r="D173" s="32">
        <v>793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9">
        <v>0.43029984834106738</v>
      </c>
      <c r="X173" s="33"/>
      <c r="Y173" s="34"/>
      <c r="Z173" s="35">
        <v>794.44244509418161</v>
      </c>
    </row>
    <row r="174" spans="1:26" ht="13.5" customHeight="1" x14ac:dyDescent="0.15">
      <c r="A174" s="29">
        <v>170</v>
      </c>
      <c r="B174" s="30" t="s">
        <v>143</v>
      </c>
      <c r="C174" s="31"/>
      <c r="D174" s="50">
        <v>0.15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44">
        <v>0.15</v>
      </c>
    </row>
    <row r="175" spans="1:26" ht="13.5" customHeight="1" x14ac:dyDescent="0.15">
      <c r="A175" s="29">
        <v>171</v>
      </c>
      <c r="B175" s="30" t="s">
        <v>144</v>
      </c>
      <c r="C175" s="31"/>
      <c r="D175" s="32">
        <v>67.900000000000006</v>
      </c>
      <c r="E175" s="32">
        <v>49.666396850068082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117.56639685006809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750.52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750.52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1"/>
      <c r="D178" s="32">
        <v>1686.7199999999996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>
        <v>1686.7199999999996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227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>
        <v>227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34924.012252969304</v>
      </c>
      <c r="U180" s="32"/>
      <c r="V180" s="33"/>
      <c r="W180" s="33"/>
      <c r="X180" s="33"/>
      <c r="Y180" s="34"/>
      <c r="Z180" s="35">
        <v>34924.012252969304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4">
        <v>144.5508118969714</v>
      </c>
      <c r="Z182" s="35">
        <v>144.5508118969714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5315.5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5315.5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43">
        <v>0.61576547400905113</v>
      </c>
      <c r="D185" s="32"/>
      <c r="E185" s="32">
        <v>1699.2328210634205</v>
      </c>
      <c r="F185" s="32"/>
      <c r="G185" s="32"/>
      <c r="H185" s="32"/>
      <c r="I185" s="32"/>
      <c r="J185" s="32">
        <v>206356.49987675255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41">
        <v>1.9271708172901834E-2</v>
      </c>
      <c r="X185" s="33"/>
      <c r="Y185" s="34">
        <v>356.83022539366681</v>
      </c>
      <c r="Z185" s="35">
        <v>208413.19796039184</v>
      </c>
    </row>
    <row r="186" spans="1:26" ht="13.5" customHeight="1" x14ac:dyDescent="0.15">
      <c r="A186" s="29">
        <v>182</v>
      </c>
      <c r="B186" s="30" t="s">
        <v>152</v>
      </c>
      <c r="C186" s="31"/>
      <c r="D186" s="32">
        <v>200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5">
        <v>200</v>
      </c>
    </row>
    <row r="187" spans="1:26" ht="13.5" customHeight="1" x14ac:dyDescent="0.15">
      <c r="A187" s="29">
        <v>183</v>
      </c>
      <c r="B187" s="30" t="s">
        <v>153</v>
      </c>
      <c r="C187" s="31"/>
      <c r="D187" s="32">
        <v>5302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>
        <v>5302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1771.3000000000004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>
        <v>1771.3000000000004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1270.058490323921</v>
      </c>
      <c r="U189" s="32"/>
      <c r="V189" s="33"/>
      <c r="W189" s="33"/>
      <c r="X189" s="33"/>
      <c r="Y189" s="34"/>
      <c r="Z189" s="35">
        <v>1270.058490323921</v>
      </c>
    </row>
    <row r="190" spans="1:26" ht="13.5" customHeight="1" x14ac:dyDescent="0.15">
      <c r="A190" s="29">
        <v>186</v>
      </c>
      <c r="B190" s="30" t="s">
        <v>156</v>
      </c>
      <c r="C190" s="31">
        <v>78696.807911572745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87.464228735786136</v>
      </c>
      <c r="X190" s="33"/>
      <c r="Y190" s="34"/>
      <c r="Z190" s="35">
        <v>78784.272140308531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126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>
        <v>126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9">
        <v>0.43251415012815825</v>
      </c>
      <c r="X192" s="33"/>
      <c r="Y192" s="34"/>
      <c r="Z192" s="44">
        <v>0.43251415012815825</v>
      </c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45">
        <v>9.148784327267669E-4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6">
        <v>9.148784327267669E-4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672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672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1"/>
      <c r="D199" s="32">
        <v>572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>
        <v>572</v>
      </c>
    </row>
    <row r="200" spans="1:26" ht="13.5" customHeight="1" x14ac:dyDescent="0.15">
      <c r="A200" s="29">
        <v>196</v>
      </c>
      <c r="B200" s="30" t="s">
        <v>163</v>
      </c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/>
    </row>
    <row r="201" spans="1:26" ht="13.5" customHeight="1" x14ac:dyDescent="0.15">
      <c r="A201" s="29">
        <v>197</v>
      </c>
      <c r="B201" s="30" t="s">
        <v>164</v>
      </c>
      <c r="C201" s="31"/>
      <c r="D201" s="32">
        <v>515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515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31">
        <v>12.12499727957775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35">
        <v>12.12499727957775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45">
        <v>2.5795252001720122E-4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1">
        <v>1.3924524599389322E-3</v>
      </c>
      <c r="X209" s="33"/>
      <c r="Y209" s="34"/>
      <c r="Z209" s="42">
        <v>1.6504049799561334E-3</v>
      </c>
    </row>
    <row r="210" spans="1:26" ht="13.5" customHeight="1" x14ac:dyDescent="0.15">
      <c r="A210" s="29">
        <v>206</v>
      </c>
      <c r="B210" s="30" t="s">
        <v>169</v>
      </c>
      <c r="C210" s="31"/>
      <c r="D210" s="32">
        <v>18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5">
        <v>18</v>
      </c>
    </row>
    <row r="211" spans="1:26" ht="27" customHeight="1" x14ac:dyDescent="0.15">
      <c r="A211" s="29">
        <v>207</v>
      </c>
      <c r="B211" s="30" t="s">
        <v>170</v>
      </c>
      <c r="C211" s="31">
        <v>38.395353825519685</v>
      </c>
      <c r="D211" s="32">
        <v>25</v>
      </c>
      <c r="E211" s="32">
        <v>87.726226064822654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9">
        <v>0.32186167148286654</v>
      </c>
      <c r="X211" s="33"/>
      <c r="Y211" s="34"/>
      <c r="Z211" s="35">
        <v>151.44344156182521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652.08935729264181</v>
      </c>
      <c r="T213" s="32"/>
      <c r="U213" s="32"/>
      <c r="V213" s="33"/>
      <c r="W213" s="33">
        <v>867.76607030411844</v>
      </c>
      <c r="X213" s="33"/>
      <c r="Y213" s="34"/>
      <c r="Z213" s="35">
        <v>1519.8554275967604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4"/>
      <c r="Z214" s="35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1"/>
      <c r="D216" s="32">
        <v>5103.7999999999993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5103.7999999999993</v>
      </c>
    </row>
    <row r="217" spans="1:26" ht="13.5" customHeight="1" x14ac:dyDescent="0.15">
      <c r="A217" s="29">
        <v>213</v>
      </c>
      <c r="B217" s="30" t="s">
        <v>174</v>
      </c>
      <c r="C217" s="31">
        <v>729.81252716727818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7">
        <v>2.5609578716335029</v>
      </c>
      <c r="X217" s="33"/>
      <c r="Y217" s="34"/>
      <c r="Z217" s="35">
        <v>732.37348503891167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40">
        <v>1.5558512687580137E-2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2">
        <v>1.5558512687580137E-2</v>
      </c>
    </row>
    <row r="221" spans="1:26" ht="13.5" customHeight="1" x14ac:dyDescent="0.15">
      <c r="A221" s="29">
        <v>217</v>
      </c>
      <c r="B221" s="30" t="s">
        <v>175</v>
      </c>
      <c r="C221" s="3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/>
    </row>
    <row r="222" spans="1:26" ht="13.5" customHeight="1" x14ac:dyDescent="0.15">
      <c r="A222" s="29">
        <v>218</v>
      </c>
      <c r="B222" s="30" t="s">
        <v>176</v>
      </c>
      <c r="C222" s="36">
        <v>3.0335113606377844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1">
        <v>3.012273450707759E-2</v>
      </c>
      <c r="X222" s="33"/>
      <c r="Y222" s="34"/>
      <c r="Z222" s="38">
        <v>3.0636340951448622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1"/>
      <c r="D225" s="32">
        <v>202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202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31">
        <v>30.692598436263889</v>
      </c>
      <c r="D228" s="32"/>
      <c r="E228" s="32"/>
      <c r="F228" s="32"/>
      <c r="G228" s="32"/>
      <c r="H228" s="32"/>
      <c r="I228" s="32">
        <v>10988.836570855237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661.58162700164564</v>
      </c>
      <c r="X228" s="33"/>
      <c r="Y228" s="34"/>
      <c r="Z228" s="35">
        <v>11681.110796293147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51">
        <v>8.9028824983480632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38">
        <v>8.9028824983480632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1"/>
      <c r="D231" s="32">
        <v>1375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1375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1"/>
      <c r="D233" s="32">
        <v>1033.58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1033.58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1">
        <v>25313.582164848682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25313.582164848682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460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>
        <v>460</v>
      </c>
    </row>
    <row r="238" spans="1:26" ht="13.5" customHeight="1" x14ac:dyDescent="0.15">
      <c r="A238" s="29">
        <v>234</v>
      </c>
      <c r="B238" s="30" t="s">
        <v>186</v>
      </c>
      <c r="C238" s="43">
        <v>0.23512942784057347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44">
        <v>0.23512942784057347</v>
      </c>
    </row>
    <row r="239" spans="1:26" ht="13.5" customHeight="1" x14ac:dyDescent="0.15">
      <c r="A239" s="29">
        <v>235</v>
      </c>
      <c r="B239" s="30" t="s">
        <v>419</v>
      </c>
      <c r="C239" s="45">
        <v>5.3947495502378192E-4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46">
        <v>5.3947495502378192E-4</v>
      </c>
    </row>
    <row r="240" spans="1:26" ht="13.5" customHeight="1" x14ac:dyDescent="0.15">
      <c r="A240" s="29">
        <v>236</v>
      </c>
      <c r="B240" s="30" t="s">
        <v>187</v>
      </c>
      <c r="C240" s="31"/>
      <c r="D240" s="32">
        <v>360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>
        <v>360</v>
      </c>
    </row>
    <row r="241" spans="1:26" ht="13.5" customHeight="1" x14ac:dyDescent="0.15">
      <c r="A241" s="29">
        <v>237</v>
      </c>
      <c r="B241" s="30" t="s">
        <v>188</v>
      </c>
      <c r="C241" s="36">
        <v>1.8242414190014715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85.74595904171376</v>
      </c>
      <c r="W241" s="33"/>
      <c r="X241" s="33">
        <v>74.81233594911771</v>
      </c>
      <c r="Y241" s="34"/>
      <c r="Z241" s="35">
        <v>162.38253640983294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31">
        <v>12.751826837620207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35">
        <v>12.751826837620207</v>
      </c>
    </row>
    <row r="244" spans="1:26" ht="13.5" customHeight="1" x14ac:dyDescent="0.15">
      <c r="A244" s="29">
        <v>240</v>
      </c>
      <c r="B244" s="30" t="s">
        <v>190</v>
      </c>
      <c r="C244" s="31">
        <v>6809.6327080436185</v>
      </c>
      <c r="D244" s="32"/>
      <c r="E244" s="32"/>
      <c r="F244" s="50">
        <v>0.21580661357144798</v>
      </c>
      <c r="G244" s="32">
        <v>308.7604604935741</v>
      </c>
      <c r="H244" s="32"/>
      <c r="I244" s="32"/>
      <c r="J244" s="32"/>
      <c r="K244" s="32">
        <v>657.10126139041017</v>
      </c>
      <c r="L244" s="32"/>
      <c r="M244" s="32">
        <v>16018.394539766625</v>
      </c>
      <c r="N244" s="32">
        <v>2066.2068882274289</v>
      </c>
      <c r="O244" s="32">
        <v>1284.676749125379</v>
      </c>
      <c r="P244" s="32">
        <v>2482.2383794281504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29627.226793088754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40">
        <v>8.7116965819665944E-3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322.03233486254481</v>
      </c>
      <c r="W246" s="41">
        <v>2.8182335614658047E-3</v>
      </c>
      <c r="X246" s="33"/>
      <c r="Y246" s="34"/>
      <c r="Z246" s="35">
        <v>322.04386479268823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1530.0066183972822</v>
      </c>
      <c r="V247" s="33"/>
      <c r="W247" s="33"/>
      <c r="X247" s="33"/>
      <c r="Y247" s="34"/>
      <c r="Z247" s="35">
        <v>1530.0066183972822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23256.5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23256.5</v>
      </c>
    </row>
    <row r="249" spans="1:26" ht="13.5" customHeight="1" x14ac:dyDescent="0.15">
      <c r="A249" s="29">
        <v>245</v>
      </c>
      <c r="B249" s="30" t="s">
        <v>193</v>
      </c>
      <c r="C249" s="45">
        <v>3.2081465548089579E-4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1">
        <v>2.0251800744185392E-3</v>
      </c>
      <c r="X249" s="33"/>
      <c r="Y249" s="34"/>
      <c r="Z249" s="42">
        <v>2.3459947298994348E-3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1"/>
      <c r="D252" s="32">
        <v>1362</v>
      </c>
      <c r="E252" s="50">
        <v>0.82264395437990545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1362.8226439543798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105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5">
        <v>105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329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329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4088.6000000000004</v>
      </c>
      <c r="E255" s="32">
        <v>220.59477701477812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4309.1947770147781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111.72617960630934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111.72617960630934</v>
      </c>
    </row>
    <row r="257" spans="1:26" ht="13.5" customHeight="1" x14ac:dyDescent="0.15">
      <c r="A257" s="29">
        <v>253</v>
      </c>
      <c r="B257" s="30" t="s">
        <v>199</v>
      </c>
      <c r="C257" s="3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/>
    </row>
    <row r="258" spans="1:26" ht="13.5" customHeight="1" x14ac:dyDescent="0.15">
      <c r="A258" s="29">
        <v>254</v>
      </c>
      <c r="B258" s="30" t="s">
        <v>200</v>
      </c>
      <c r="C258" s="31"/>
      <c r="D258" s="32">
        <v>238.00000000000003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>
        <v>238.00000000000003</v>
      </c>
    </row>
    <row r="259" spans="1:26" ht="13.5" customHeight="1" x14ac:dyDescent="0.15">
      <c r="A259" s="29">
        <v>255</v>
      </c>
      <c r="B259" s="30" t="s">
        <v>201</v>
      </c>
      <c r="C259" s="36">
        <v>1.0328712962738311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38">
        <v>1.0328712962738311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50">
        <v>0.12855727931306477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7">
        <v>9.2183714082148516</v>
      </c>
      <c r="X260" s="33"/>
      <c r="Y260" s="34"/>
      <c r="Z260" s="38">
        <v>9.3469286875279156</v>
      </c>
    </row>
    <row r="261" spans="1:26" ht="13.5" customHeight="1" x14ac:dyDescent="0.15">
      <c r="A261" s="29">
        <v>257</v>
      </c>
      <c r="B261" s="30" t="s">
        <v>203</v>
      </c>
      <c r="C261" s="31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9">
        <v>0.38964087263273167</v>
      </c>
      <c r="X261" s="33"/>
      <c r="Y261" s="34"/>
      <c r="Z261" s="44">
        <v>0.38964087263273167</v>
      </c>
    </row>
    <row r="262" spans="1:26" ht="13.5" customHeight="1" x14ac:dyDescent="0.15">
      <c r="A262" s="29">
        <v>258</v>
      </c>
      <c r="B262" s="30" t="s">
        <v>204</v>
      </c>
      <c r="C262" s="31">
        <v>11.444545267380605</v>
      </c>
      <c r="D262" s="32">
        <v>351.09999999999997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7">
        <v>9.5493323119592866</v>
      </c>
      <c r="X262" s="33"/>
      <c r="Y262" s="34"/>
      <c r="Z262" s="35">
        <v>372.09387757933985</v>
      </c>
    </row>
    <row r="263" spans="1:26" ht="13.5" customHeight="1" x14ac:dyDescent="0.15">
      <c r="A263" s="29">
        <v>259</v>
      </c>
      <c r="B263" s="30" t="s">
        <v>205</v>
      </c>
      <c r="C263" s="31">
        <v>69.199604132082328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35">
        <v>69.199604132082328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4040.6000000000004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4040.6000000000004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1676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>
        <v>1676</v>
      </c>
    </row>
    <row r="266" spans="1:26" ht="13.5" customHeight="1" x14ac:dyDescent="0.15">
      <c r="A266" s="29">
        <v>262</v>
      </c>
      <c r="B266" s="30" t="s">
        <v>208</v>
      </c>
      <c r="C266" s="31">
        <v>6590.6253711608369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3">
        <v>14.402289003868926</v>
      </c>
      <c r="X266" s="33"/>
      <c r="Y266" s="34">
        <v>162.04045214557581</v>
      </c>
      <c r="Z266" s="35">
        <v>6767.0681123102813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1"/>
      <c r="D270" s="32">
        <v>87.5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35">
        <v>87.5</v>
      </c>
    </row>
    <row r="271" spans="1:26" ht="13.5" customHeight="1" x14ac:dyDescent="0.15">
      <c r="A271" s="29">
        <v>267</v>
      </c>
      <c r="B271" s="30" t="s">
        <v>210</v>
      </c>
      <c r="C271" s="31"/>
      <c r="D271" s="32">
        <v>2528.0000000000005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>
        <v>2528.0000000000005</v>
      </c>
    </row>
    <row r="272" spans="1:26" ht="13.5" customHeight="1" x14ac:dyDescent="0.15">
      <c r="A272" s="29">
        <v>268</v>
      </c>
      <c r="B272" s="30" t="s">
        <v>211</v>
      </c>
      <c r="C272" s="31">
        <v>95.618710107320481</v>
      </c>
      <c r="D272" s="32">
        <v>210.00000000000003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305.61871010732051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45">
        <v>1.7953705410871264E-4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9">
        <v>5.0666401522890048E-4</v>
      </c>
      <c r="X274" s="33"/>
      <c r="Y274" s="34"/>
      <c r="Z274" s="46">
        <v>6.8620106933761312E-4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36">
        <v>7.1993190569051357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62.656262645860288</v>
      </c>
      <c r="X276" s="33">
        <v>46.734304638594672</v>
      </c>
      <c r="Y276" s="34">
        <v>404.447117526358</v>
      </c>
      <c r="Z276" s="35">
        <v>521.03700386771811</v>
      </c>
    </row>
    <row r="277" spans="1:26" ht="13.5" customHeight="1" x14ac:dyDescent="0.15">
      <c r="A277" s="29">
        <v>273</v>
      </c>
      <c r="B277" s="30" t="s">
        <v>214</v>
      </c>
      <c r="C277" s="43">
        <v>0.70448917174815417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1">
        <v>9.8027749089274236E-4</v>
      </c>
      <c r="X277" s="33"/>
      <c r="Y277" s="34"/>
      <c r="Z277" s="44">
        <v>0.70546944923904686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1">
        <v>4513.3095022649732</v>
      </c>
      <c r="D279" s="32">
        <v>222.55</v>
      </c>
      <c r="E279" s="51">
        <v>4.0279383995238236</v>
      </c>
      <c r="F279" s="32"/>
      <c r="G279" s="32"/>
      <c r="H279" s="32"/>
      <c r="I279" s="32">
        <v>22304.63145936987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28411.348818597588</v>
      </c>
      <c r="X279" s="33"/>
      <c r="Y279" s="34"/>
      <c r="Z279" s="35">
        <v>55455.867718631955</v>
      </c>
    </row>
    <row r="280" spans="1:26" ht="13.5" customHeight="1" x14ac:dyDescent="0.15">
      <c r="A280" s="29">
        <v>276</v>
      </c>
      <c r="B280" s="30" t="s">
        <v>216</v>
      </c>
      <c r="C280" s="36">
        <v>2.47076689717376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>
        <v>10.810363125492431</v>
      </c>
      <c r="X280" s="33"/>
      <c r="Y280" s="34"/>
      <c r="Z280" s="35">
        <v>13.281130022666192</v>
      </c>
    </row>
    <row r="281" spans="1:26" ht="13.5" customHeight="1" x14ac:dyDescent="0.15">
      <c r="A281" s="29">
        <v>277</v>
      </c>
      <c r="B281" s="30" t="s">
        <v>217</v>
      </c>
      <c r="C281" s="31">
        <v>280.09699080377675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134.50426582962393</v>
      </c>
      <c r="X281" s="33"/>
      <c r="Y281" s="34"/>
      <c r="Z281" s="35">
        <v>414.60125663340068</v>
      </c>
    </row>
    <row r="282" spans="1:26" ht="13.5" customHeight="1" x14ac:dyDescent="0.15">
      <c r="A282" s="29">
        <v>278</v>
      </c>
      <c r="B282" s="30" t="s">
        <v>218</v>
      </c>
      <c r="C282" s="31">
        <v>12.781102739303302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63.005251948641039</v>
      </c>
      <c r="X282" s="33"/>
      <c r="Y282" s="34"/>
      <c r="Z282" s="35">
        <v>75.786354687944339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1">
        <v>24105.717440261389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3">
        <v>13.987925808518034</v>
      </c>
      <c r="X285" s="33"/>
      <c r="Y285" s="34">
        <v>227.18432344455539</v>
      </c>
      <c r="Z285" s="35">
        <v>24346.889689514461</v>
      </c>
    </row>
    <row r="286" spans="1:26" ht="13.5" customHeight="1" x14ac:dyDescent="0.15">
      <c r="A286" s="29">
        <v>282</v>
      </c>
      <c r="B286" s="30" t="s">
        <v>220</v>
      </c>
      <c r="C286" s="36">
        <v>2.5981743624163642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3">
        <v>13.477291157579051</v>
      </c>
      <c r="X286" s="33"/>
      <c r="Y286" s="34"/>
      <c r="Z286" s="35">
        <v>16.075465519995415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1"/>
      <c r="D289" s="32">
        <v>7841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7841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627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627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28148.621783056486</v>
      </c>
      <c r="U292" s="32"/>
      <c r="V292" s="33"/>
      <c r="W292" s="33"/>
      <c r="X292" s="33"/>
      <c r="Y292" s="34"/>
      <c r="Z292" s="35">
        <v>28148.621783056486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1"/>
      <c r="D297" s="32">
        <v>1535.3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1535.3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4"/>
      <c r="Z298" s="35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1">
        <v>45548.97425700949</v>
      </c>
      <c r="D300" s="32">
        <v>431.6</v>
      </c>
      <c r="E300" s="32">
        <v>440.14231340342985</v>
      </c>
      <c r="F300" s="32"/>
      <c r="G300" s="32"/>
      <c r="H300" s="32"/>
      <c r="I300" s="32"/>
      <c r="J300" s="32"/>
      <c r="K300" s="32">
        <v>710.99212197222641</v>
      </c>
      <c r="L300" s="32"/>
      <c r="M300" s="32">
        <v>51840.763691846827</v>
      </c>
      <c r="N300" s="32"/>
      <c r="O300" s="32">
        <v>440.51676841939309</v>
      </c>
      <c r="P300" s="32"/>
      <c r="Q300" s="32"/>
      <c r="R300" s="32"/>
      <c r="S300" s="32"/>
      <c r="T300" s="32"/>
      <c r="U300" s="32"/>
      <c r="V300" s="33"/>
      <c r="W300" s="33">
        <v>19.69921839454716</v>
      </c>
      <c r="X300" s="33"/>
      <c r="Y300" s="34">
        <v>4032.6739813894128</v>
      </c>
      <c r="Z300" s="35">
        <v>103465.3623524353</v>
      </c>
    </row>
    <row r="301" spans="1:26" ht="13.5" customHeight="1" x14ac:dyDescent="0.15">
      <c r="A301" s="29">
        <v>297</v>
      </c>
      <c r="B301" s="30" t="s">
        <v>229</v>
      </c>
      <c r="C301" s="31">
        <v>19617.375374409687</v>
      </c>
      <c r="D301" s="32">
        <v>20.2</v>
      </c>
      <c r="E301" s="32">
        <v>118.55693111497949</v>
      </c>
      <c r="F301" s="32"/>
      <c r="G301" s="32">
        <v>27156.322251146201</v>
      </c>
      <c r="H301" s="32"/>
      <c r="I301" s="32"/>
      <c r="J301" s="32"/>
      <c r="K301" s="32">
        <v>1002.3027903724876</v>
      </c>
      <c r="L301" s="32"/>
      <c r="M301" s="32">
        <v>27881.22278450245</v>
      </c>
      <c r="N301" s="32">
        <v>1460.5350836003111</v>
      </c>
      <c r="O301" s="32">
        <v>1409.1678831247873</v>
      </c>
      <c r="P301" s="32">
        <v>1563.5967691225342</v>
      </c>
      <c r="Q301" s="32"/>
      <c r="R301" s="32"/>
      <c r="S301" s="32"/>
      <c r="T301" s="32"/>
      <c r="U301" s="32"/>
      <c r="V301" s="33"/>
      <c r="W301" s="33">
        <v>12.233146681956738</v>
      </c>
      <c r="X301" s="33"/>
      <c r="Y301" s="34">
        <v>391.64918890934342</v>
      </c>
      <c r="Z301" s="35">
        <v>80633.162202984735</v>
      </c>
    </row>
    <row r="302" spans="1:26" ht="13.5" customHeight="1" x14ac:dyDescent="0.15">
      <c r="A302" s="29">
        <v>298</v>
      </c>
      <c r="B302" s="30" t="s">
        <v>230</v>
      </c>
      <c r="C302" s="31">
        <v>10.361629682748251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35">
        <v>10.361629682748251</v>
      </c>
    </row>
    <row r="303" spans="1:26" ht="13.5" customHeight="1" x14ac:dyDescent="0.15">
      <c r="A303" s="29">
        <v>299</v>
      </c>
      <c r="B303" s="30" t="s">
        <v>231</v>
      </c>
      <c r="C303" s="40">
        <v>4.6534976984097642E-2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41">
        <v>1.2683437541983825E-2</v>
      </c>
      <c r="X303" s="33"/>
      <c r="Y303" s="34"/>
      <c r="Z303" s="42">
        <v>5.9218414526081467E-2</v>
      </c>
    </row>
    <row r="304" spans="1:26" ht="13.5" customHeight="1" x14ac:dyDescent="0.15">
      <c r="A304" s="29">
        <v>300</v>
      </c>
      <c r="B304" s="30" t="s">
        <v>232</v>
      </c>
      <c r="C304" s="31">
        <v>362150.60816651233</v>
      </c>
      <c r="D304" s="51">
        <v>9.8999999999999986</v>
      </c>
      <c r="E304" s="51">
        <v>1.6649862645312747</v>
      </c>
      <c r="F304" s="32">
        <v>18534.369883357889</v>
      </c>
      <c r="G304" s="32">
        <v>135969.05129955019</v>
      </c>
      <c r="H304" s="32"/>
      <c r="I304" s="32"/>
      <c r="J304" s="32"/>
      <c r="K304" s="32">
        <v>8995.602347298749</v>
      </c>
      <c r="L304" s="32">
        <v>2237.1082740702377</v>
      </c>
      <c r="M304" s="32">
        <v>591776.5143679115</v>
      </c>
      <c r="N304" s="32">
        <v>19098.687662131659</v>
      </c>
      <c r="O304" s="32">
        <v>8304.2843912987682</v>
      </c>
      <c r="P304" s="32">
        <v>21776.247644842042</v>
      </c>
      <c r="Q304" s="32">
        <v>256.99185581836582</v>
      </c>
      <c r="R304" s="32">
        <v>289.7097126296041</v>
      </c>
      <c r="S304" s="32"/>
      <c r="T304" s="32"/>
      <c r="U304" s="32"/>
      <c r="V304" s="33"/>
      <c r="W304" s="33">
        <v>317.08700875805181</v>
      </c>
      <c r="X304" s="33"/>
      <c r="Y304" s="34">
        <v>50.227576344077747</v>
      </c>
      <c r="Z304" s="35">
        <v>1169768.055176788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4"/>
      <c r="Z305" s="35"/>
    </row>
    <row r="306" spans="1:26" ht="13.5" customHeight="1" x14ac:dyDescent="0.15">
      <c r="A306" s="29">
        <v>302</v>
      </c>
      <c r="B306" s="30" t="s">
        <v>234</v>
      </c>
      <c r="C306" s="31">
        <v>3887.4123726451467</v>
      </c>
      <c r="D306" s="32">
        <v>404.3</v>
      </c>
      <c r="E306" s="47">
        <v>2.8944945240872592E-2</v>
      </c>
      <c r="F306" s="32"/>
      <c r="G306" s="32"/>
      <c r="H306" s="32"/>
      <c r="I306" s="32"/>
      <c r="J306" s="32">
        <v>2321.0684771472875</v>
      </c>
      <c r="K306" s="32"/>
      <c r="L306" s="32"/>
      <c r="M306" s="32">
        <v>793.03867043062644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34.450808994434745</v>
      </c>
      <c r="X306" s="33"/>
      <c r="Y306" s="34"/>
      <c r="Z306" s="35">
        <v>7440.2992741627368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43">
        <v>0.30791794409461409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44">
        <v>0.30791794409461409</v>
      </c>
    </row>
    <row r="309" spans="1:26" ht="13.5" customHeight="1" x14ac:dyDescent="0.15">
      <c r="A309" s="29">
        <v>305</v>
      </c>
      <c r="B309" s="30" t="s">
        <v>236</v>
      </c>
      <c r="C309" s="31">
        <v>11.426594702306907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95.05773739918493</v>
      </c>
      <c r="W309" s="33">
        <v>97.430957310281329</v>
      </c>
      <c r="X309" s="33">
        <v>122.47488168730374</v>
      </c>
      <c r="Y309" s="34">
        <v>721.5586960231617</v>
      </c>
      <c r="Z309" s="35">
        <v>1047.9488671222387</v>
      </c>
    </row>
    <row r="310" spans="1:26" ht="13.5" customHeight="1" x14ac:dyDescent="0.15">
      <c r="A310" s="29">
        <v>306</v>
      </c>
      <c r="B310" s="30" t="s">
        <v>237</v>
      </c>
      <c r="C310" s="43">
        <v>0.16526866102415733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44">
        <v>0.16526866102415733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43">
        <v>0.18960483319823118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9">
        <v>0.25463860695753493</v>
      </c>
      <c r="X312" s="33"/>
      <c r="Y312" s="34"/>
      <c r="Z312" s="44">
        <v>0.44424344015576611</v>
      </c>
    </row>
    <row r="313" spans="1:26" ht="13.5" customHeight="1" x14ac:dyDescent="0.15">
      <c r="A313" s="29">
        <v>309</v>
      </c>
      <c r="B313" s="30" t="s">
        <v>239</v>
      </c>
      <c r="C313" s="31">
        <v>28.713858901044805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>
        <v>19.399538244731616</v>
      </c>
      <c r="W313" s="33">
        <v>3067.5705981461551</v>
      </c>
      <c r="X313" s="33">
        <v>55.317259998818407</v>
      </c>
      <c r="Y313" s="34">
        <v>234.90230021766808</v>
      </c>
      <c r="Z313" s="35">
        <v>3405.9035555084183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43">
        <v>0.72102739782992531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44">
        <v>0.72102739782992531</v>
      </c>
    </row>
    <row r="321" spans="1:26" ht="13.5" customHeight="1" x14ac:dyDescent="0.15">
      <c r="A321" s="29">
        <v>317</v>
      </c>
      <c r="B321" s="30" t="s">
        <v>446</v>
      </c>
      <c r="C321" s="43">
        <v>0.18803027489230872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4">
        <v>0.18803027489230872</v>
      </c>
    </row>
    <row r="322" spans="1:26" ht="13.5" customHeight="1" x14ac:dyDescent="0.15">
      <c r="A322" s="29">
        <v>318</v>
      </c>
      <c r="B322" s="30" t="s">
        <v>241</v>
      </c>
      <c r="C322" s="36">
        <v>1.5354005741866334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41">
        <v>7.0171392373637689E-2</v>
      </c>
      <c r="X322" s="33"/>
      <c r="Y322" s="34"/>
      <c r="Z322" s="38">
        <v>1.6055719665602712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40">
        <v>9.6905218029051166E-2</v>
      </c>
      <c r="D324" s="32"/>
      <c r="E324" s="50">
        <v>0.21330599285616017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44">
        <v>0.31021121088521131</v>
      </c>
    </row>
    <row r="325" spans="1:26" ht="13.5" customHeight="1" x14ac:dyDescent="0.15">
      <c r="A325" s="29">
        <v>321</v>
      </c>
      <c r="B325" s="30" t="s">
        <v>243</v>
      </c>
      <c r="C325" s="43">
        <v>0.14423510099423373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178.47575185153084</v>
      </c>
      <c r="W325" s="33">
        <v>222.4126890580788</v>
      </c>
      <c r="X325" s="33"/>
      <c r="Y325" s="52">
        <v>9.9172101475208176</v>
      </c>
      <c r="Z325" s="35">
        <v>410.94988615812463</v>
      </c>
    </row>
    <row r="326" spans="1:26" ht="54" customHeight="1" x14ac:dyDescent="0.15">
      <c r="A326" s="29">
        <v>322</v>
      </c>
      <c r="B326" s="30" t="s">
        <v>244</v>
      </c>
      <c r="C326" s="31">
        <v>26.263062404040046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27.404467282863415</v>
      </c>
      <c r="X326" s="33"/>
      <c r="Y326" s="34"/>
      <c r="Z326" s="35">
        <v>53.667529686903464</v>
      </c>
    </row>
    <row r="327" spans="1:26" ht="13.5" customHeight="1" x14ac:dyDescent="0.15">
      <c r="A327" s="29">
        <v>323</v>
      </c>
      <c r="B327" s="30" t="s">
        <v>245</v>
      </c>
      <c r="C327" s="31"/>
      <c r="D327" s="32">
        <v>696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>
        <v>696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1"/>
      <c r="D329" s="32">
        <v>2395.0000000000009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2395.0000000000009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31">
        <v>11.181763017933799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>
        <v>17.587006528537696</v>
      </c>
      <c r="X332" s="33"/>
      <c r="Y332" s="34"/>
      <c r="Z332" s="35">
        <v>28.768769546471496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463.11569901426992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>
        <v>463.11569901426992</v>
      </c>
    </row>
    <row r="334" spans="1:26" ht="27" customHeight="1" x14ac:dyDescent="0.15">
      <c r="A334" s="29">
        <v>330</v>
      </c>
      <c r="B334" s="30" t="s">
        <v>451</v>
      </c>
      <c r="C334" s="31">
        <v>53.684253548125675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7">
        <v>3.6621433943776363</v>
      </c>
      <c r="X334" s="33"/>
      <c r="Y334" s="34"/>
      <c r="Z334" s="35">
        <v>57.346396942503311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27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35">
        <v>27</v>
      </c>
    </row>
    <row r="336" spans="1:26" ht="13.5" customHeight="1" x14ac:dyDescent="0.15">
      <c r="A336" s="29">
        <v>332</v>
      </c>
      <c r="B336" s="30" t="s">
        <v>250</v>
      </c>
      <c r="C336" s="53">
        <v>8.249903749556313E-5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39.575058019252495</v>
      </c>
      <c r="W336" s="54">
        <v>7.328230395319737E-6</v>
      </c>
      <c r="X336" s="33">
        <v>13.969574958228764</v>
      </c>
      <c r="Y336" s="34">
        <v>32.195140603292906</v>
      </c>
      <c r="Z336" s="35">
        <v>85.739863408042055</v>
      </c>
    </row>
    <row r="337" spans="1:26" ht="13.5" customHeight="1" x14ac:dyDescent="0.15">
      <c r="A337" s="29">
        <v>333</v>
      </c>
      <c r="B337" s="30" t="s">
        <v>251</v>
      </c>
      <c r="C337" s="36">
        <v>6.6187493346021942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38">
        <v>6.6187493346021942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>
        <v>77.701225237866723</v>
      </c>
      <c r="X338" s="33"/>
      <c r="Y338" s="34"/>
      <c r="Z338" s="35">
        <v>77.701225237866723</v>
      </c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36">
        <v>5.876902035586359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7">
        <v>7.7337525771492341</v>
      </c>
      <c r="X340" s="33"/>
      <c r="Y340" s="34"/>
      <c r="Z340" s="35">
        <v>13.610654612735594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4"/>
      <c r="Z345" s="35"/>
    </row>
    <row r="346" spans="1:26" ht="13.5" customHeight="1" x14ac:dyDescent="0.15">
      <c r="A346" s="29">
        <v>342</v>
      </c>
      <c r="B346" s="30" t="s">
        <v>256</v>
      </c>
      <c r="C346" s="36">
        <v>1.594491761867366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9">
        <v>0.28042149843123948</v>
      </c>
      <c r="X346" s="33"/>
      <c r="Y346" s="34"/>
      <c r="Z346" s="38">
        <v>1.8749132602986054</v>
      </c>
    </row>
    <row r="347" spans="1:26" ht="13.5" customHeight="1" x14ac:dyDescent="0.15">
      <c r="A347" s="29">
        <v>343</v>
      </c>
      <c r="B347" s="30" t="s">
        <v>257</v>
      </c>
      <c r="C347" s="40">
        <v>3.0164059634442538E-3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9">
        <v>0.89971170429893743</v>
      </c>
      <c r="X347" s="33"/>
      <c r="Y347" s="34"/>
      <c r="Z347" s="44">
        <v>0.90272811026238164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260.76527244029359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4"/>
      <c r="Z350" s="35">
        <v>260.76527244029359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4"/>
      <c r="Z352" s="35"/>
    </row>
    <row r="353" spans="1:26" ht="13.5" customHeight="1" x14ac:dyDescent="0.15">
      <c r="A353" s="29">
        <v>349</v>
      </c>
      <c r="B353" s="30" t="s">
        <v>260</v>
      </c>
      <c r="C353" s="31">
        <v>113.43481728657416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7">
        <v>1.7714590083600905</v>
      </c>
      <c r="X353" s="33">
        <v>62.668532635014387</v>
      </c>
      <c r="Y353" s="34"/>
      <c r="Z353" s="35">
        <v>177.87480892994864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313.49000000000007</v>
      </c>
      <c r="E354" s="32">
        <v>399.93126516445022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713.42126516445023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387.76137302591371</v>
      </c>
      <c r="L355" s="32">
        <v>1365.4586341113081</v>
      </c>
      <c r="M355" s="32">
        <v>17536.484031646305</v>
      </c>
      <c r="N355" s="32">
        <v>538.01981542569808</v>
      </c>
      <c r="O355" s="32">
        <v>1651.7217179505069</v>
      </c>
      <c r="P355" s="32">
        <v>8999.2327946732312</v>
      </c>
      <c r="Q355" s="32">
        <v>342.65580775782115</v>
      </c>
      <c r="R355" s="32">
        <v>767.35617004304197</v>
      </c>
      <c r="S355" s="32"/>
      <c r="T355" s="32"/>
      <c r="U355" s="32"/>
      <c r="V355" s="33"/>
      <c r="W355" s="33"/>
      <c r="X355" s="33"/>
      <c r="Y355" s="34"/>
      <c r="Z355" s="35">
        <v>31588.690344633826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1">
        <v>41.259210162444326</v>
      </c>
      <c r="D358" s="32"/>
      <c r="E358" s="32"/>
      <c r="F358" s="32"/>
      <c r="G358" s="32">
        <v>713.94700270710007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755.2062128695444</v>
      </c>
    </row>
    <row r="359" spans="1:26" ht="13.5" customHeight="1" x14ac:dyDescent="0.15">
      <c r="A359" s="29">
        <v>355</v>
      </c>
      <c r="B359" s="30" t="s">
        <v>264</v>
      </c>
      <c r="C359" s="31">
        <v>631.66166811330322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61.960368608449151</v>
      </c>
      <c r="X359" s="33"/>
      <c r="Y359" s="34"/>
      <c r="Z359" s="35">
        <v>693.62203672175235</v>
      </c>
    </row>
    <row r="360" spans="1:26" ht="13.5" customHeight="1" x14ac:dyDescent="0.15">
      <c r="A360" s="29">
        <v>356</v>
      </c>
      <c r="B360" s="30" t="s">
        <v>265</v>
      </c>
      <c r="C360" s="31">
        <v>9.9961024673283205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35">
        <v>9.9961024673283205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138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>
        <v>138</v>
      </c>
    </row>
    <row r="362" spans="1:26" ht="13.5" customHeight="1" x14ac:dyDescent="0.15">
      <c r="A362" s="29">
        <v>358</v>
      </c>
      <c r="B362" s="30" t="s">
        <v>267</v>
      </c>
      <c r="C362" s="31"/>
      <c r="D362" s="32">
        <v>55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35">
        <v>55</v>
      </c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1"/>
      <c r="D364" s="32">
        <v>480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480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457.5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35">
        <v>457.5</v>
      </c>
    </row>
    <row r="366" spans="1:26" ht="13.5" customHeight="1" x14ac:dyDescent="0.15">
      <c r="A366" s="29">
        <v>362</v>
      </c>
      <c r="B366" s="30" t="s">
        <v>270</v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/>
    </row>
    <row r="367" spans="1:26" ht="13.5" customHeight="1" x14ac:dyDescent="0.15">
      <c r="A367" s="29">
        <v>363</v>
      </c>
      <c r="B367" s="30" t="s">
        <v>271</v>
      </c>
      <c r="C367" s="31"/>
      <c r="D367" s="32">
        <v>736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5">
        <v>736</v>
      </c>
    </row>
    <row r="368" spans="1:26" ht="13.5" customHeight="1" x14ac:dyDescent="0.15">
      <c r="A368" s="29">
        <v>364</v>
      </c>
      <c r="B368" s="30" t="s">
        <v>272</v>
      </c>
      <c r="C368" s="31"/>
      <c r="D368" s="51">
        <v>5.0000000000000009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38">
        <v>5.0000000000000009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43">
        <v>0.48284208808911189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9">
        <v>0.18423742299910456</v>
      </c>
      <c r="X372" s="33"/>
      <c r="Y372" s="34"/>
      <c r="Z372" s="44">
        <v>0.66707951108821639</v>
      </c>
    </row>
    <row r="373" spans="1:26" ht="13.5" customHeight="1" x14ac:dyDescent="0.15">
      <c r="A373" s="29">
        <v>369</v>
      </c>
      <c r="B373" s="30" t="s">
        <v>275</v>
      </c>
      <c r="C373" s="3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/>
    </row>
    <row r="374" spans="1:26" ht="13.5" customHeight="1" x14ac:dyDescent="0.15">
      <c r="A374" s="29">
        <v>370</v>
      </c>
      <c r="B374" s="30" t="s">
        <v>276</v>
      </c>
      <c r="C374" s="3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/>
    </row>
    <row r="375" spans="1:26" ht="13.5" customHeight="1" x14ac:dyDescent="0.15">
      <c r="A375" s="29">
        <v>371</v>
      </c>
      <c r="B375" s="30" t="s">
        <v>277</v>
      </c>
      <c r="C375" s="3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/>
    </row>
    <row r="376" spans="1:26" ht="27" customHeight="1" x14ac:dyDescent="0.15">
      <c r="A376" s="29">
        <v>372</v>
      </c>
      <c r="B376" s="30" t="s">
        <v>464</v>
      </c>
      <c r="C376" s="31">
        <v>131.26108232174579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35">
        <v>131.26108232174579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1">
        <v>2052.5246407064869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50632.79481874952</v>
      </c>
      <c r="W378" s="33"/>
      <c r="X378" s="33">
        <v>5592.7537756750908</v>
      </c>
      <c r="Y378" s="34"/>
      <c r="Z378" s="35">
        <v>58278.073235131094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1"/>
      <c r="D380" s="32">
        <v>3234.5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3234.5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1"/>
      <c r="D382" s="32">
        <v>2450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2450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1481.3952542258908</v>
      </c>
      <c r="T385" s="32"/>
      <c r="U385" s="32"/>
      <c r="V385" s="33"/>
      <c r="W385" s="33">
        <v>685.76138696225451</v>
      </c>
      <c r="X385" s="33"/>
      <c r="Y385" s="34"/>
      <c r="Z385" s="35">
        <v>2167.1566411881454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4"/>
      <c r="Z386" s="35"/>
    </row>
    <row r="387" spans="1:26" ht="13.5" customHeight="1" x14ac:dyDescent="0.15">
      <c r="A387" s="29">
        <v>383</v>
      </c>
      <c r="B387" s="30" t="s">
        <v>285</v>
      </c>
      <c r="C387" s="31"/>
      <c r="D387" s="32">
        <v>7922.6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7922.6</v>
      </c>
    </row>
    <row r="388" spans="1:26" ht="13.5" customHeight="1" x14ac:dyDescent="0.15">
      <c r="A388" s="29">
        <v>384</v>
      </c>
      <c r="B388" s="30" t="s">
        <v>286</v>
      </c>
      <c r="C388" s="31">
        <v>16074.886461594233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16074.886461594233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1"/>
      <c r="D390" s="32">
        <v>10763.75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>
        <v>10763.75</v>
      </c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1">
        <v>90.492983595601046</v>
      </c>
      <c r="D393" s="32"/>
      <c r="E393" s="32"/>
      <c r="F393" s="32"/>
      <c r="G393" s="32"/>
      <c r="H393" s="32"/>
      <c r="I393" s="32">
        <v>1158.7711542938923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522.171369430357</v>
      </c>
      <c r="X393" s="33"/>
      <c r="Y393" s="34"/>
      <c r="Z393" s="35">
        <v>1771.4355073198503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36">
        <v>1.7598097113677762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4"/>
      <c r="Z395" s="38">
        <v>1.7598097113677762</v>
      </c>
    </row>
    <row r="396" spans="1:26" ht="13.5" customHeight="1" x14ac:dyDescent="0.15">
      <c r="A396" s="29">
        <v>392</v>
      </c>
      <c r="B396" s="30" t="s">
        <v>292</v>
      </c>
      <c r="C396" s="31">
        <v>78560.544032810038</v>
      </c>
      <c r="D396" s="32"/>
      <c r="E396" s="32"/>
      <c r="F396" s="32">
        <v>3601.9525779136184</v>
      </c>
      <c r="G396" s="32"/>
      <c r="H396" s="32"/>
      <c r="I396" s="32"/>
      <c r="J396" s="32"/>
      <c r="K396" s="32">
        <v>4101.8776267628455</v>
      </c>
      <c r="L396" s="32"/>
      <c r="M396" s="32">
        <v>117582.8436934682</v>
      </c>
      <c r="N396" s="32"/>
      <c r="O396" s="32">
        <v>2541.4428947272681</v>
      </c>
      <c r="P396" s="32"/>
      <c r="Q396" s="32"/>
      <c r="R396" s="32"/>
      <c r="S396" s="32"/>
      <c r="T396" s="32"/>
      <c r="U396" s="32"/>
      <c r="V396" s="33"/>
      <c r="W396" s="39">
        <v>0.48491387483076842</v>
      </c>
      <c r="X396" s="33"/>
      <c r="Y396" s="34">
        <v>444.18941625008028</v>
      </c>
      <c r="Z396" s="35">
        <v>206833.33515580688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4"/>
      <c r="Z397" s="35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58.198614734194841</v>
      </c>
      <c r="W398" s="33"/>
      <c r="X398" s="33"/>
      <c r="Y398" s="34"/>
      <c r="Z398" s="35">
        <v>58.198614734194841</v>
      </c>
    </row>
    <row r="399" spans="1:26" ht="13.5" customHeight="1" x14ac:dyDescent="0.15">
      <c r="A399" s="29">
        <v>395</v>
      </c>
      <c r="B399" s="30" t="s">
        <v>295</v>
      </c>
      <c r="C399" s="31">
        <v>11.786956356997702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35">
        <v>11.786956356997702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40">
        <v>1.6678737037672496E-2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4"/>
      <c r="Z402" s="42">
        <v>1.6678737037672496E-2</v>
      </c>
    </row>
    <row r="403" spans="1:26" ht="13.5" customHeight="1" x14ac:dyDescent="0.15">
      <c r="A403" s="29">
        <v>399</v>
      </c>
      <c r="B403" s="30" t="s">
        <v>297</v>
      </c>
      <c r="C403" s="40">
        <v>6.5814459987288418E-3</v>
      </c>
      <c r="D403" s="32"/>
      <c r="E403" s="32"/>
      <c r="F403" s="32"/>
      <c r="G403" s="32"/>
      <c r="H403" s="32"/>
      <c r="I403" s="32"/>
      <c r="J403" s="32"/>
      <c r="K403" s="32">
        <v>222.11916492230904</v>
      </c>
      <c r="L403" s="32"/>
      <c r="M403" s="32">
        <v>7563.0585539713202</v>
      </c>
      <c r="N403" s="32">
        <v>325.47270761478461</v>
      </c>
      <c r="O403" s="32">
        <v>839.15283784328483</v>
      </c>
      <c r="P403" s="32">
        <v>325.45234353937684</v>
      </c>
      <c r="Q403" s="32">
        <v>85.663951939455288</v>
      </c>
      <c r="R403" s="32"/>
      <c r="S403" s="32"/>
      <c r="T403" s="32"/>
      <c r="U403" s="32"/>
      <c r="V403" s="33"/>
      <c r="W403" s="49">
        <v>1.3478243941917621E-4</v>
      </c>
      <c r="X403" s="33"/>
      <c r="Y403" s="34"/>
      <c r="Z403" s="35">
        <v>9360.92627605897</v>
      </c>
    </row>
    <row r="404" spans="1:26" ht="13.5" customHeight="1" x14ac:dyDescent="0.15">
      <c r="A404" s="29">
        <v>400</v>
      </c>
      <c r="B404" s="30" t="s">
        <v>298</v>
      </c>
      <c r="C404" s="31">
        <v>4943.3200993867549</v>
      </c>
      <c r="D404" s="51">
        <v>2.34</v>
      </c>
      <c r="E404" s="32"/>
      <c r="F404" s="32"/>
      <c r="G404" s="32"/>
      <c r="H404" s="32"/>
      <c r="I404" s="32"/>
      <c r="J404" s="32"/>
      <c r="K404" s="32">
        <v>7543.0949679642526</v>
      </c>
      <c r="L404" s="32">
        <v>1115.8212972843869</v>
      </c>
      <c r="M404" s="32">
        <v>124777.12101062652</v>
      </c>
      <c r="N404" s="32">
        <v>5708.7215483232912</v>
      </c>
      <c r="O404" s="32">
        <v>8676.9640263972869</v>
      </c>
      <c r="P404" s="32">
        <v>13290.380253350068</v>
      </c>
      <c r="Q404" s="32">
        <v>342.65580775782115</v>
      </c>
      <c r="R404" s="32">
        <v>809.95635644334402</v>
      </c>
      <c r="S404" s="32"/>
      <c r="T404" s="32"/>
      <c r="U404" s="32"/>
      <c r="V404" s="33"/>
      <c r="W404" s="37">
        <v>2.5796526452036739</v>
      </c>
      <c r="X404" s="33"/>
      <c r="Y404" s="34">
        <v>1228.7267726022544</v>
      </c>
      <c r="Z404" s="35">
        <v>168441.68179278119</v>
      </c>
    </row>
    <row r="405" spans="1:26" ht="27" customHeight="1" x14ac:dyDescent="0.15">
      <c r="A405" s="29">
        <v>401</v>
      </c>
      <c r="B405" s="30" t="s">
        <v>472</v>
      </c>
      <c r="C405" s="53">
        <v>1.4922477150184492E-5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5">
        <v>1.4922477150184492E-5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80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5">
        <v>80</v>
      </c>
    </row>
    <row r="407" spans="1:26" ht="13.5" customHeight="1" x14ac:dyDescent="0.15">
      <c r="A407" s="29">
        <v>403</v>
      </c>
      <c r="B407" s="30" t="s">
        <v>300</v>
      </c>
      <c r="C407" s="40">
        <v>7.7313123331841718E-3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1">
        <v>4.298509362405333E-3</v>
      </c>
      <c r="X407" s="33"/>
      <c r="Y407" s="34"/>
      <c r="Z407" s="42">
        <v>1.2029821695589506E-2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1">
        <v>666.15594896236428</v>
      </c>
      <c r="D409" s="51">
        <v>6</v>
      </c>
      <c r="E409" s="32">
        <v>125.48072412350845</v>
      </c>
      <c r="F409" s="32"/>
      <c r="G409" s="32"/>
      <c r="H409" s="51">
        <v>4.6565852071499343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102860.23168121597</v>
      </c>
      <c r="W409" s="33"/>
      <c r="X409" s="33"/>
      <c r="Y409" s="34"/>
      <c r="Z409" s="35">
        <v>103662.52493950899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1">
        <v>23180.718886147584</v>
      </c>
      <c r="D411" s="32">
        <v>4595.9554347826088</v>
      </c>
      <c r="E411" s="32">
        <v>25.743886185755919</v>
      </c>
      <c r="F411" s="32"/>
      <c r="G411" s="32"/>
      <c r="H411" s="32"/>
      <c r="I411" s="32">
        <v>255157.52518936401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36330.06226726521</v>
      </c>
      <c r="X411" s="33"/>
      <c r="Y411" s="34"/>
      <c r="Z411" s="35">
        <v>319290.00566374516</v>
      </c>
    </row>
    <row r="412" spans="1:26" ht="27" customHeight="1" x14ac:dyDescent="0.15">
      <c r="A412" s="29">
        <v>408</v>
      </c>
      <c r="B412" s="30" t="s">
        <v>303</v>
      </c>
      <c r="C412" s="31">
        <v>226.71782895350538</v>
      </c>
      <c r="D412" s="32">
        <v>1526.478260869565</v>
      </c>
      <c r="E412" s="51">
        <v>2.1451942093343348</v>
      </c>
      <c r="F412" s="32"/>
      <c r="G412" s="32"/>
      <c r="H412" s="32"/>
      <c r="I412" s="32">
        <v>435.73969342377518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83.065933177283895</v>
      </c>
      <c r="X412" s="33"/>
      <c r="Y412" s="34"/>
      <c r="Z412" s="35">
        <v>2274.1469106334639</v>
      </c>
    </row>
    <row r="413" spans="1:26" ht="27" customHeight="1" x14ac:dyDescent="0.15">
      <c r="A413" s="29">
        <v>409</v>
      </c>
      <c r="B413" s="30" t="s">
        <v>304</v>
      </c>
      <c r="C413" s="31">
        <v>624.39282121485894</v>
      </c>
      <c r="D413" s="32">
        <v>10771.478260869564</v>
      </c>
      <c r="E413" s="47">
        <v>2.9988006330633765E-2</v>
      </c>
      <c r="F413" s="32"/>
      <c r="G413" s="32"/>
      <c r="H413" s="32"/>
      <c r="I413" s="32">
        <v>49192.917909296484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57993.234279406228</v>
      </c>
      <c r="X413" s="33"/>
      <c r="Y413" s="34"/>
      <c r="Z413" s="35">
        <v>118582.05325879346</v>
      </c>
    </row>
    <row r="414" spans="1:26" ht="27" customHeight="1" x14ac:dyDescent="0.15">
      <c r="A414" s="29">
        <v>410</v>
      </c>
      <c r="B414" s="30" t="s">
        <v>305</v>
      </c>
      <c r="C414" s="31">
        <v>3286.715242571041</v>
      </c>
      <c r="D414" s="32">
        <v>3372.7835217391303</v>
      </c>
      <c r="E414" s="32">
        <v>93.359435424482456</v>
      </c>
      <c r="F414" s="32"/>
      <c r="G414" s="32"/>
      <c r="H414" s="32"/>
      <c r="I414" s="32">
        <v>767.87718152156106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372.49483953301143</v>
      </c>
      <c r="X414" s="33"/>
      <c r="Y414" s="34"/>
      <c r="Z414" s="35">
        <v>7893.2302207892262</v>
      </c>
    </row>
    <row r="415" spans="1:26" ht="13.5" customHeight="1" x14ac:dyDescent="0.15">
      <c r="A415" s="29">
        <v>411</v>
      </c>
      <c r="B415" s="30" t="s">
        <v>306</v>
      </c>
      <c r="C415" s="31">
        <v>38164.059214278459</v>
      </c>
      <c r="D415" s="32"/>
      <c r="E415" s="32"/>
      <c r="F415" s="32">
        <v>633.12771404344471</v>
      </c>
      <c r="G415" s="32"/>
      <c r="H415" s="32"/>
      <c r="I415" s="32"/>
      <c r="J415" s="32"/>
      <c r="K415" s="32">
        <v>2557.6988401965477</v>
      </c>
      <c r="L415" s="32">
        <v>1682.2017061778652</v>
      </c>
      <c r="M415" s="32">
        <v>105130.20912661256</v>
      </c>
      <c r="N415" s="32">
        <v>1017.5715776284682</v>
      </c>
      <c r="O415" s="32">
        <v>28339.59908439331</v>
      </c>
      <c r="P415" s="32">
        <v>26770.979627660785</v>
      </c>
      <c r="Q415" s="32">
        <v>1027.9674232734633</v>
      </c>
      <c r="R415" s="32">
        <v>386.27488334867604</v>
      </c>
      <c r="S415" s="32"/>
      <c r="T415" s="32"/>
      <c r="U415" s="32"/>
      <c r="V415" s="33"/>
      <c r="W415" s="33">
        <v>10452.639860846302</v>
      </c>
      <c r="X415" s="33">
        <v>1344.2822544401752</v>
      </c>
      <c r="Y415" s="34">
        <v>443.18137062954884</v>
      </c>
      <c r="Z415" s="35">
        <v>217949.79268352961</v>
      </c>
    </row>
    <row r="416" spans="1:26" ht="13.5" customHeight="1" x14ac:dyDescent="0.15">
      <c r="A416" s="29">
        <v>412</v>
      </c>
      <c r="B416" s="30" t="s">
        <v>307</v>
      </c>
      <c r="C416" s="36">
        <v>7.2928446134688834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96.997691223658094</v>
      </c>
      <c r="W416" s="33">
        <v>17.098567722418604</v>
      </c>
      <c r="X416" s="33">
        <v>10.406863881207842</v>
      </c>
      <c r="Y416" s="34">
        <v>59.171291410357519</v>
      </c>
      <c r="Z416" s="35">
        <v>190.96725885111096</v>
      </c>
    </row>
    <row r="417" spans="1:26" ht="13.5" customHeight="1" x14ac:dyDescent="0.15">
      <c r="A417" s="29">
        <v>413</v>
      </c>
      <c r="B417" s="30" t="s">
        <v>308</v>
      </c>
      <c r="C417" s="36">
        <v>8.3121610231566159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38">
        <v>8.3121610231566159</v>
      </c>
    </row>
    <row r="418" spans="1:26" ht="13.5" customHeight="1" x14ac:dyDescent="0.15">
      <c r="A418" s="29">
        <v>414</v>
      </c>
      <c r="B418" s="30" t="s">
        <v>309</v>
      </c>
      <c r="C418" s="40">
        <v>6.5320594682832092E-2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4">
        <v>5.5856825726468516E-6</v>
      </c>
      <c r="X418" s="33"/>
      <c r="Y418" s="34"/>
      <c r="Z418" s="42">
        <v>6.5326180365404746E-2</v>
      </c>
    </row>
    <row r="419" spans="1:26" ht="13.5" customHeight="1" x14ac:dyDescent="0.15">
      <c r="A419" s="29">
        <v>415</v>
      </c>
      <c r="B419" s="30" t="s">
        <v>310</v>
      </c>
      <c r="C419" s="31">
        <v>80.083965792248165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7">
        <v>1.8324757355730521</v>
      </c>
      <c r="X419" s="33"/>
      <c r="Y419" s="34"/>
      <c r="Z419" s="35">
        <v>81.91644152782122</v>
      </c>
    </row>
    <row r="420" spans="1:26" ht="13.5" customHeight="1" x14ac:dyDescent="0.15">
      <c r="A420" s="29">
        <v>416</v>
      </c>
      <c r="B420" s="30" t="s">
        <v>311</v>
      </c>
      <c r="C420" s="36">
        <v>5.4952287037344218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41">
        <v>1.7229956436554533E-2</v>
      </c>
      <c r="X420" s="33"/>
      <c r="Y420" s="34"/>
      <c r="Z420" s="38">
        <v>5.5124586601709762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40">
        <v>6.9368223001740961E-3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41">
        <v>2.2537871936395386E-2</v>
      </c>
      <c r="X422" s="33"/>
      <c r="Y422" s="34"/>
      <c r="Z422" s="42">
        <v>2.9474694236569482E-2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1">
        <v>1518.6412967528433</v>
      </c>
      <c r="D424" s="32"/>
      <c r="E424" s="32"/>
      <c r="F424" s="32">
        <v>387.12297390006279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3">
        <v>13.276560384500927</v>
      </c>
      <c r="X424" s="33"/>
      <c r="Y424" s="34"/>
      <c r="Z424" s="35">
        <v>1919.0408310374071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1"/>
      <c r="D426" s="32">
        <v>2263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>
        <v>2263</v>
      </c>
    </row>
    <row r="427" spans="1:26" ht="13.5" customHeight="1" x14ac:dyDescent="0.15">
      <c r="A427" s="29">
        <v>423</v>
      </c>
      <c r="B427" s="30" t="s">
        <v>477</v>
      </c>
      <c r="C427" s="45">
        <v>6.7585913410387645E-4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6">
        <v>2.060901652585539E-5</v>
      </c>
      <c r="X427" s="33"/>
      <c r="Y427" s="34"/>
      <c r="Z427" s="46">
        <v>6.9646815062973189E-4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>
        <v>60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60</v>
      </c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1"/>
      <c r="D431" s="32">
        <v>245</v>
      </c>
      <c r="E431" s="32">
        <v>642.6090610385744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887.6090610385744</v>
      </c>
    </row>
    <row r="432" spans="1:26" ht="13.5" customHeight="1" x14ac:dyDescent="0.15">
      <c r="A432" s="29">
        <v>428</v>
      </c>
      <c r="B432" s="30" t="s">
        <v>318</v>
      </c>
      <c r="C432" s="31"/>
      <c r="D432" s="32">
        <v>36</v>
      </c>
      <c r="E432" s="32">
        <v>621.24061546006783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657.24061546006783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277.79999999999995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5">
        <v>277.79999999999995</v>
      </c>
    </row>
    <row r="434" spans="1:26" ht="13.5" customHeight="1" x14ac:dyDescent="0.15">
      <c r="A434" s="29">
        <v>430</v>
      </c>
      <c r="B434" s="30" t="s">
        <v>320</v>
      </c>
      <c r="C434" s="31"/>
      <c r="D434" s="32">
        <v>10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35">
        <v>10</v>
      </c>
    </row>
    <row r="435" spans="1:26" ht="13.5" customHeight="1" x14ac:dyDescent="0.15">
      <c r="A435" s="29">
        <v>431</v>
      </c>
      <c r="B435" s="30" t="s">
        <v>321</v>
      </c>
      <c r="C435" s="31"/>
      <c r="D435" s="32">
        <v>667.1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667.1</v>
      </c>
    </row>
    <row r="436" spans="1:26" ht="13.5" customHeight="1" x14ac:dyDescent="0.15">
      <c r="A436" s="29">
        <v>432</v>
      </c>
      <c r="B436" s="30" t="s">
        <v>322</v>
      </c>
      <c r="C436" s="31"/>
      <c r="D436" s="32">
        <v>20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>
        <v>20</v>
      </c>
    </row>
    <row r="437" spans="1:26" ht="13.5" customHeight="1" x14ac:dyDescent="0.15">
      <c r="A437" s="29">
        <v>433</v>
      </c>
      <c r="B437" s="30" t="s">
        <v>323</v>
      </c>
      <c r="C437" s="31"/>
      <c r="D437" s="32">
        <v>300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>
        <v>300</v>
      </c>
    </row>
    <row r="438" spans="1:26" ht="13.5" customHeight="1" x14ac:dyDescent="0.15">
      <c r="A438" s="29">
        <v>434</v>
      </c>
      <c r="B438" s="30" t="s">
        <v>324</v>
      </c>
      <c r="C438" s="31"/>
      <c r="D438" s="51">
        <v>7.2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38">
        <v>7.2</v>
      </c>
    </row>
    <row r="439" spans="1:26" ht="13.5" customHeight="1" x14ac:dyDescent="0.15">
      <c r="A439" s="29">
        <v>435</v>
      </c>
      <c r="B439" s="30" t="s">
        <v>325</v>
      </c>
      <c r="C439" s="31"/>
      <c r="D439" s="32">
        <v>878.90000000000009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>
        <v>878.90000000000009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1">
        <v>32.056202303794635</v>
      </c>
      <c r="D442" s="32">
        <v>863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9">
        <v>0.14605461663521443</v>
      </c>
      <c r="X442" s="33"/>
      <c r="Y442" s="34"/>
      <c r="Z442" s="35">
        <v>895.20225692042982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43">
        <v>0.31103016500844854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7">
        <v>2.1682478959539875</v>
      </c>
      <c r="X444" s="33"/>
      <c r="Y444" s="34"/>
      <c r="Z444" s="38">
        <v>2.4792780609624359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1"/>
      <c r="D446" s="32">
        <v>727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>
        <v>727</v>
      </c>
    </row>
    <row r="447" spans="1:26" ht="13.5" customHeight="1" x14ac:dyDescent="0.15">
      <c r="A447" s="29">
        <v>443</v>
      </c>
      <c r="B447" s="30" t="s">
        <v>331</v>
      </c>
      <c r="C447" s="31"/>
      <c r="D447" s="32">
        <v>234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234</v>
      </c>
    </row>
    <row r="448" spans="1:26" ht="13.5" customHeight="1" x14ac:dyDescent="0.15">
      <c r="A448" s="29">
        <v>444</v>
      </c>
      <c r="B448" s="30" t="s">
        <v>332</v>
      </c>
      <c r="C448" s="31"/>
      <c r="D448" s="32">
        <v>28.799999999999997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35">
        <v>28.799999999999997</v>
      </c>
    </row>
    <row r="449" spans="1:26" ht="13.5" customHeight="1" x14ac:dyDescent="0.15">
      <c r="A449" s="29">
        <v>445</v>
      </c>
      <c r="B449" s="30" t="s">
        <v>333</v>
      </c>
      <c r="C449" s="31"/>
      <c r="D449" s="32">
        <v>50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>
        <v>50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36">
        <v>1.6874708090125086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38">
        <v>1.6874708090125086</v>
      </c>
    </row>
    <row r="452" spans="1:26" ht="27" customHeight="1" x14ac:dyDescent="0.15">
      <c r="A452" s="29">
        <v>448</v>
      </c>
      <c r="B452" s="30" t="s">
        <v>334</v>
      </c>
      <c r="C452" s="31">
        <v>196.86315267451945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196.86315267451945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1"/>
      <c r="D454" s="32">
        <v>17.7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17.7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1">
        <v>82.411787619603047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35">
        <v>82.411787619603047</v>
      </c>
    </row>
    <row r="457" spans="1:26" ht="13.5" customHeight="1" x14ac:dyDescent="0.15">
      <c r="A457" s="29">
        <v>453</v>
      </c>
      <c r="B457" s="30" t="s">
        <v>338</v>
      </c>
      <c r="C457" s="36">
        <v>4.0462661369732293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683.65089061387687</v>
      </c>
      <c r="X457" s="33"/>
      <c r="Y457" s="34">
        <v>22.593002723703425</v>
      </c>
      <c r="Z457" s="35">
        <v>710.29015947455355</v>
      </c>
    </row>
    <row r="458" spans="1:26" ht="13.5" customHeight="1" x14ac:dyDescent="0.15">
      <c r="A458" s="29">
        <v>454</v>
      </c>
      <c r="B458" s="30" t="s">
        <v>485</v>
      </c>
      <c r="C458" s="36">
        <v>6.7380292870435143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38">
        <v>6.7380292870435143</v>
      </c>
    </row>
    <row r="459" spans="1:26" ht="13.5" customHeight="1" x14ac:dyDescent="0.15">
      <c r="A459" s="29">
        <v>455</v>
      </c>
      <c r="B459" s="30" t="s">
        <v>339</v>
      </c>
      <c r="C459" s="31">
        <v>254.39022883443067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983.83353465708694</v>
      </c>
      <c r="X459" s="33"/>
      <c r="Y459" s="34"/>
      <c r="Z459" s="35">
        <v>1238.2237634915177</v>
      </c>
    </row>
    <row r="460" spans="1:26" ht="13.5" customHeight="1" x14ac:dyDescent="0.15">
      <c r="A460" s="29">
        <v>456</v>
      </c>
      <c r="B460" s="30" t="s">
        <v>340</v>
      </c>
      <c r="C460" s="31"/>
      <c r="D460" s="32">
        <v>774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>
        <v>774</v>
      </c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1184.3528386059634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1184.3528386059634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7">
        <v>2.0682919201860437</v>
      </c>
      <c r="X463" s="33"/>
      <c r="Y463" s="34"/>
      <c r="Z463" s="38">
        <v>2.0682919201860437</v>
      </c>
    </row>
    <row r="464" spans="1:26" x14ac:dyDescent="0.15">
      <c r="A464" s="29">
        <v>460</v>
      </c>
      <c r="B464" s="30" t="s">
        <v>488</v>
      </c>
      <c r="C464" s="36">
        <v>6.5592689714716652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38">
        <v>6.5592689714716652</v>
      </c>
    </row>
    <row r="465" spans="1:26" x14ac:dyDescent="0.15">
      <c r="A465" s="29">
        <v>461</v>
      </c>
      <c r="B465" s="30" t="s">
        <v>489</v>
      </c>
      <c r="C465" s="31">
        <v>14.968500517303397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>
        <v>28.018180860633393</v>
      </c>
      <c r="X465" s="33"/>
      <c r="Y465" s="34"/>
      <c r="Z465" s="35">
        <v>42.98668137793679</v>
      </c>
    </row>
    <row r="466" spans="1:26" x14ac:dyDescent="0.15">
      <c r="A466" s="29">
        <v>462</v>
      </c>
      <c r="B466" s="30" t="s">
        <v>490</v>
      </c>
      <c r="C466" s="45">
        <v>3.066153279463658E-4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1">
        <v>1.6732889360023995E-3</v>
      </c>
      <c r="X466" s="33"/>
      <c r="Y466" s="34"/>
      <c r="Z466" s="42">
        <v>1.9799042639487654E-3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1137230.8448692726</v>
      </c>
      <c r="D467" s="2">
        <f t="shared" si="0"/>
        <v>197977.06147826088</v>
      </c>
      <c r="E467" s="2">
        <f t="shared" si="0"/>
        <v>8923.3817662449364</v>
      </c>
      <c r="F467" s="2">
        <f t="shared" si="0"/>
        <v>27654.0068885455</v>
      </c>
      <c r="G467" s="2">
        <f t="shared" si="0"/>
        <v>461148.09429891582</v>
      </c>
      <c r="H467" s="2">
        <f t="shared" si="0"/>
        <v>110931.47670034654</v>
      </c>
      <c r="I467" s="2">
        <f t="shared" si="0"/>
        <v>451217.11342082464</v>
      </c>
      <c r="J467" s="2">
        <f t="shared" si="0"/>
        <v>208677.56835389984</v>
      </c>
      <c r="K467" s="2">
        <f t="shared" si="0"/>
        <v>32804.460207237586</v>
      </c>
      <c r="L467" s="2">
        <f t="shared" si="0"/>
        <v>24995.411123379596</v>
      </c>
      <c r="M467" s="2">
        <f t="shared" si="0"/>
        <v>1529883.208846224</v>
      </c>
      <c r="N467" s="2">
        <f t="shared" si="0"/>
        <v>47398.542024424387</v>
      </c>
      <c r="O467" s="2">
        <f t="shared" si="0"/>
        <v>68065.320890692878</v>
      </c>
      <c r="P467" s="2">
        <f t="shared" si="0"/>
        <v>109517.73614331448</v>
      </c>
      <c r="Q467" s="2">
        <f t="shared" si="0"/>
        <v>3083.9162442114557</v>
      </c>
      <c r="R467" s="2">
        <f t="shared" si="0"/>
        <v>3156.5694617161726</v>
      </c>
      <c r="S467" s="2">
        <f t="shared" si="0"/>
        <v>4721.1077595731713</v>
      </c>
      <c r="T467" s="2">
        <f t="shared" si="0"/>
        <v>124584.53053266798</v>
      </c>
      <c r="U467" s="3">
        <f>SUM(U5:U466)</f>
        <v>1530.0066183972822</v>
      </c>
      <c r="V467" s="4">
        <f>SUM(V5:V246)+V247/10^6+SUM(V248:V466)</f>
        <v>154488.00941699953</v>
      </c>
      <c r="W467" s="4">
        <f>SUM(W5:W246)+W247/10^6+SUM(W248:W466)</f>
        <v>380217.14905665891</v>
      </c>
      <c r="X467" s="4">
        <f>SUM(X5:X246)+X247/10^6+SUM(X248:X466)</f>
        <v>7553.7478280198784</v>
      </c>
      <c r="Y467" s="5">
        <f>SUM(Y5:Y246)+Y247/10^6+SUM(Y248:Y466)</f>
        <v>16178.253508166541</v>
      </c>
      <c r="Z467" s="6">
        <f>SUM(Z5:Z246)+Z247/10^6+SUM(Z248:Z466)</f>
        <v>5110407.5123496037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総括表28</vt:lpstr>
      <vt:lpstr>総括表28!Print_Titles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2024-02-09T08:45:42Z</dcterms:modified>
</cp:coreProperties>
</file>