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B80D1CF-1C72-4136-95A5-0E795A6EEC53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7" sheetId="21" r:id="rId1"/>
  </sheets>
  <definedNames>
    <definedName name="_xlnm._FilterDatabase" localSheetId="0" hidden="1">総括表27!$A$4:$FZ$325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総括表27!$1:$4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<sst xmlns="http://schemas.openxmlformats.org/spreadsheetml/2006/main" count="492" uniqueCount="491">
  <si>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</si>
  <si>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</si>
  <si>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</si>
  <si>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</si>
  <si>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</si>
  <si>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</si>
  <si>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</si>
  <si>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</si>
  <si>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</si>
  <si>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</si>
  <si>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</si>
  <si>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</si>
  <si>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</si>
  <si>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</si>
  <si>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</si>
  <si>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</si>
  <si>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</si>
  <si>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</si>
  <si>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</si>
  <si>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</si>
  <si>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</si>
  <si>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</si>
  <si>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</si>
  <si>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</si>
  <si>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</si>
  <si>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</si>
  <si>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</si>
  <si>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</si>
  <si>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</si>
  <si>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</si>
  <si>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</si>
  <si>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</si>
  <si>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</si>
  <si>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</si>
  <si>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</si>
  <si>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</si>
  <si>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</si>
  <si>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</si>
  <si>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</si>
  <si>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</si>
  <si>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</si>
  <si>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</si>
  <si>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</si>
  <si>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</si>
  <si>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</si>
  <si>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</si>
  <si>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</si>
  <si>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</si>
  <si>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</si>
  <si>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</si>
  <si>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</si>
  <si>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</si>
  <si>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</si>
  <si>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</si>
  <si>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</si>
  <si>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</si>
  <si>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</si>
  <si>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</si>
  <si>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</si>
  <si>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</si>
  <si>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</si>
  <si>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</si>
  <si>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</si>
  <si>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</si>
  <si>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</si>
  <si>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</si>
  <si>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</si>
  <si>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</si>
  <si>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</si>
  <si>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</si>
  <si>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</si>
  <si>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</si>
  <si>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</si>
  <si>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</si>
  <si>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</si>
  <si>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</si>
  <si>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</si>
  <si>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</si>
  <si>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</si>
  <si>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</si>
  <si>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</si>
  <si>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</si>
  <si>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</si>
  <si>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</si>
  <si>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</si>
  <si>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</si>
  <si>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</si>
  <si>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</si>
  <si>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</si>
  <si>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</si>
  <si>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</si>
  <si>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</si>
  <si>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</si>
  <si>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</si>
  <si>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</si>
  <si>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</si>
  <si>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</si>
  <si>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</si>
  <si>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</si>
  <si>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</si>
  <si>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</si>
  <si>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</si>
  <si>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</si>
  <si>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</si>
  <si>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</si>
  <si>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</si>
  <si>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</si>
  <si>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</si>
  <si>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</si>
  <si>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</si>
  <si>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</si>
  <si>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</si>
  <si>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</si>
  <si>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</si>
  <si>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</si>
  <si>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</si>
  <si>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</si>
  <si>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</si>
  <si>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</si>
  <si>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</si>
  <si>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</si>
  <si>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</si>
  <si>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</si>
  <si>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</si>
  <si>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</si>
  <si>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</si>
  <si>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</si>
  <si>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</si>
  <si>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</si>
  <si>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</si>
  <si>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</si>
  <si>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</si>
  <si>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</si>
  <si>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</si>
  <si>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</si>
  <si>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</si>
  <si>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</si>
  <si>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</si>
  <si>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</si>
  <si>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</si>
  <si>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</si>
  <si>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</si>
  <si>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</si>
  <si>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</si>
  <si>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</si>
  <si>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</si>
  <si>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</si>
  <si>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</si>
  <si>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</si>
  <si>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</si>
  <si>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</si>
  <si>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</si>
  <si>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</si>
  <si>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</si>
  <si>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</si>
  <si>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</si>
  <si>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</si>
  <si>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</si>
  <si>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</si>
  <si>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</si>
  <si>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</si>
  <si>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</si>
  <si>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</si>
  <si>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</si>
  <si>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</si>
  <si>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</si>
  <si>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</si>
  <si>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</si>
  <si>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</si>
  <si>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</si>
  <si>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</si>
  <si>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</si>
  <si>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</si>
  <si>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</si>
  <si>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</si>
  <si>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</si>
  <si>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</si>
  <si>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</si>
  <si>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</si>
  <si>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</si>
  <si>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</si>
  <si>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</si>
  <si>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</si>
  <si>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</si>
  <si>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</si>
  <si>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</si>
  <si>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</si>
  <si>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</si>
  <si>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</si>
  <si>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</si>
  <si>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</si>
  <si>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</si>
  <si>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</si>
  <si>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</si>
  <si>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</si>
  <si>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</si>
  <si>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</si>
  <si>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</si>
  <si>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</si>
  <si>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</si>
  <si>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</si>
  <si>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</si>
  <si>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</si>
  <si>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</si>
  <si>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</si>
  <si>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</si>
  <si>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</si>
  <si>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</si>
  <si>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</si>
  <si>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</si>
  <si>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</si>
  <si>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</si>
  <si>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</si>
  <si>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</si>
  <si>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</si>
  <si>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</si>
  <si>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</si>
  <si>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</si>
  <si>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</si>
  <si>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</si>
  <si>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</si>
  <si>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</si>
  <si>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</si>
  <si>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</si>
  <si>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</si>
  <si>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</si>
  <si>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</si>
  <si>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</si>
  <si>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</si>
  <si>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</si>
  <si>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</si>
  <si>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</si>
  <si>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</si>
  <si>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</si>
  <si>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</si>
  <si>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</si>
  <si>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</si>
  <si>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</si>
  <si>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</si>
  <si>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</si>
  <si>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</si>
  <si>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</si>
  <si>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</si>
  <si>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</si>
  <si>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</si>
  <si>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</si>
  <si>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</si>
  <si>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</si>
  <si>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</si>
  <si>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</si>
  <si>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</si>
  <si>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</si>
  <si>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</si>
  <si>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</si>
  <si>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</si>
  <si>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</si>
  <si>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</si>
  <si>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</si>
  <si>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</si>
  <si>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</si>
  <si>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</si>
  <si>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</si>
  <si>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</si>
  <si>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</si>
  <si>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</si>
  <si>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</si>
  <si>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</si>
  <si>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</si>
  <si>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</si>
  <si>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</si>
  <si>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</si>
  <si>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</si>
  <si>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</si>
  <si>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</si>
  <si>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</si>
  <si>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</si>
  <si>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</si>
  <si>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</si>
  <si>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</si>
  <si>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</si>
  <si>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</si>
  <si>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</si>
  <si>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</si>
  <si>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</si>
  <si>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</si>
  <si>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</si>
  <si>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</si>
  <si>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</si>
  <si>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</si>
  <si>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</si>
  <si>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</si>
  <si>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</si>
  <si>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</si>
  <si>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</si>
  <si>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</si>
  <si>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</si>
  <si>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</si>
  <si>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</si>
  <si>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</si>
  <si>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</si>
  <si>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</si>
  <si>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</si>
  <si>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</si>
  <si>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</si>
  <si>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</si>
  <si>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</si>
  <si>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</si>
  <si>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</si>
  <si>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</si>
  <si>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</si>
  <si>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</si>
  <si>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</si>
  <si>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</si>
  <si>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</si>
  <si>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</si>
  <si>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</si>
  <si>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</si>
  <si>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</si>
  <si>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</si>
  <si>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</si>
  <si>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</si>
  <si>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</si>
  <si>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</si>
  <si>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</si>
  <si>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</si>
  <si>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</si>
  <si>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</si>
  <si>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</si>
  <si>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</si>
  <si>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</si>
  <si>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</si>
  <si>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</si>
  <si>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</si>
  <si>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</si>
  <si>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</si>
  <si>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</si>
  <si>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</si>
  <si>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</si>
  <si>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</si>
  <si>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</si>
  <si>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</si>
  <si>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</si>
  <si>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総括表27　排出源別・対象化学物質別の排出量推計結果（2022年度：大阪府）［１．対象業種を営む事業者からのすそ切り以下～23.産業廃棄物焼却施設］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</si>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</sst>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6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38.608109801079401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749.42939657079796</v>
      </c>
      <c r="X5" s="34">
        <v>92.42869422773704</v>
      </c>
      <c r="Y5" s="35">
        <v>1103.078784899425</v>
      </c>
      <c r="Z5" s="36">
        <v>1984.5449854990395</v>
      </c>
    </row>
    <row r="6" spans="1:26" ht="13.5" customHeight="1" x14ac:dyDescent="0.15">
      <c r="A6" s="29">
        <v>2</v>
      </c>
      <c r="B6" s="30" t="s">
        <v>27</v>
      </c>
      <c r="C6" s="37">
        <v>2.8703265041430446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0.50129348285049558</v>
      </c>
      <c r="X6" s="34"/>
      <c r="Y6" s="35"/>
      <c r="Z6" s="39">
        <v>3.3716199869935402</v>
      </c>
    </row>
    <row r="7" spans="1:26" ht="13.5" customHeight="1" x14ac:dyDescent="0.15">
      <c r="A7" s="29">
        <v>3</v>
      </c>
      <c r="B7" s="30" t="s">
        <v>28</v>
      </c>
      <c r="C7" s="31">
        <v>53.353281896577677</v>
      </c>
      <c r="D7" s="33"/>
      <c r="E7" s="33"/>
      <c r="F7" s="33">
        <v>1364.5129329273104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0.43520165294079383</v>
      </c>
      <c r="X7" s="34"/>
      <c r="Y7" s="35"/>
      <c r="Z7" s="36">
        <v>1418.301416476829</v>
      </c>
    </row>
    <row r="8" spans="1:26" ht="13.5" customHeight="1" x14ac:dyDescent="0.15">
      <c r="A8" s="29">
        <v>4</v>
      </c>
      <c r="B8" s="30" t="s">
        <v>29</v>
      </c>
      <c r="C8" s="31">
        <v>177.20857342514873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0.63267633629145148</v>
      </c>
      <c r="X8" s="34"/>
      <c r="Y8" s="35"/>
      <c r="Z8" s="36">
        <v>177.84124976144017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1364.5129329273104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1364.5129329273104</v>
      </c>
    </row>
    <row r="10" spans="1:26" ht="13.5" customHeight="1" x14ac:dyDescent="0.15">
      <c r="A10" s="29">
        <v>6</v>
      </c>
      <c r="B10" s="30" t="s">
        <v>31</v>
      </c>
      <c r="C10" s="40">
        <v>0.10020037956705694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1">
        <v>6.4154202477342886E-3</v>
      </c>
      <c r="X10" s="34"/>
      <c r="Y10" s="35"/>
      <c r="Z10" s="42">
        <v>0.10661579981479122</v>
      </c>
    </row>
    <row r="11" spans="1:26" ht="13.5" customHeight="1" x14ac:dyDescent="0.15">
      <c r="A11" s="29">
        <v>7</v>
      </c>
      <c r="B11" s="30" t="s">
        <v>32</v>
      </c>
      <c r="C11" s="31">
        <v>383.10976217257513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0.91755864579097612</v>
      </c>
      <c r="X11" s="34"/>
      <c r="Y11" s="35"/>
      <c r="Z11" s="36">
        <v>384.02732081836609</v>
      </c>
    </row>
    <row r="12" spans="1:26" ht="13.5" customHeight="1" x14ac:dyDescent="0.15">
      <c r="A12" s="29">
        <v>8</v>
      </c>
      <c r="B12" s="30" t="s">
        <v>33</v>
      </c>
      <c r="C12" s="40">
        <v>0.11130917787075104</v>
      </c>
      <c r="D12" s="33"/>
      <c r="E12" s="33"/>
      <c r="F12" s="33">
        <v>1364.5129329273104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8">
        <v>0.4252323230176025</v>
      </c>
      <c r="X12" s="34"/>
      <c r="Y12" s="35"/>
      <c r="Z12" s="36">
        <v>1365.0494744281987</v>
      </c>
    </row>
    <row r="13" spans="1:26" ht="13.5" customHeight="1" x14ac:dyDescent="0.15">
      <c r="A13" s="29">
        <v>9</v>
      </c>
      <c r="B13" s="30" t="s">
        <v>34</v>
      </c>
      <c r="C13" s="37">
        <v>5.6027080077383076</v>
      </c>
      <c r="D13" s="33"/>
      <c r="E13" s="33"/>
      <c r="F13" s="33"/>
      <c r="G13" s="33"/>
      <c r="H13" s="33"/>
      <c r="I13" s="33"/>
      <c r="J13" s="33"/>
      <c r="K13" s="33"/>
      <c r="L13" s="33">
        <v>650.00980950104861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9.4830836973569491E-2</v>
      </c>
      <c r="X13" s="34"/>
      <c r="Y13" s="35"/>
      <c r="Z13" s="36">
        <v>655.70734834576047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660.63772406424573</v>
      </c>
      <c r="L14" s="33">
        <v>2102.5204467913959</v>
      </c>
      <c r="M14" s="33">
        <v>7312.5562388210019</v>
      </c>
      <c r="N14" s="33">
        <v>117.90804363608832</v>
      </c>
      <c r="O14" s="33">
        <v>2255.2699946204384</v>
      </c>
      <c r="P14" s="33">
        <v>46.181695409891688</v>
      </c>
      <c r="Q14" s="33">
        <v>45.817363056680158</v>
      </c>
      <c r="R14" s="33"/>
      <c r="S14" s="33"/>
      <c r="T14" s="33"/>
      <c r="U14" s="33"/>
      <c r="V14" s="34"/>
      <c r="W14" s="34"/>
      <c r="X14" s="34"/>
      <c r="Y14" s="35"/>
      <c r="Z14" s="36">
        <v>12540.891506399741</v>
      </c>
    </row>
    <row r="15" spans="1:26" ht="13.5" customHeight="1" x14ac:dyDescent="0.15">
      <c r="A15" s="29">
        <v>11</v>
      </c>
      <c r="B15" s="30" t="s">
        <v>36</v>
      </c>
      <c r="C15" s="40">
        <v>0.50552860793992005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2">
        <v>0.50552860793992005</v>
      </c>
    </row>
    <row r="16" spans="1:26" ht="13.5" customHeight="1" x14ac:dyDescent="0.15">
      <c r="A16" s="29">
        <v>12</v>
      </c>
      <c r="B16" s="30" t="s">
        <v>37</v>
      </c>
      <c r="C16" s="37">
        <v>2.1384638300242931</v>
      </c>
      <c r="D16" s="33"/>
      <c r="E16" s="33"/>
      <c r="F16" s="33"/>
      <c r="G16" s="33"/>
      <c r="H16" s="33"/>
      <c r="I16" s="33"/>
      <c r="J16" s="33"/>
      <c r="K16" s="33">
        <v>2933.585155669296</v>
      </c>
      <c r="L16" s="33">
        <v>11550.454522855687</v>
      </c>
      <c r="M16" s="33">
        <v>47393.417576660511</v>
      </c>
      <c r="N16" s="33">
        <v>616.85441759985599</v>
      </c>
      <c r="O16" s="33">
        <v>9512.4837578889455</v>
      </c>
      <c r="P16" s="33">
        <v>5776.1428980921255</v>
      </c>
      <c r="Q16" s="33">
        <v>61.089817408906889</v>
      </c>
      <c r="R16" s="33">
        <v>1713.2625519459664</v>
      </c>
      <c r="S16" s="33"/>
      <c r="T16" s="33"/>
      <c r="U16" s="33"/>
      <c r="V16" s="34"/>
      <c r="W16" s="41">
        <v>1.4987101233481079E-2</v>
      </c>
      <c r="X16" s="34"/>
      <c r="Y16" s="35">
        <v>512.8370495662474</v>
      </c>
      <c r="Z16" s="36">
        <v>80072.281198618803</v>
      </c>
    </row>
    <row r="17" spans="1:26" ht="13.5" customHeight="1" x14ac:dyDescent="0.15">
      <c r="A17" s="29">
        <v>13</v>
      </c>
      <c r="B17" s="30" t="s">
        <v>38</v>
      </c>
      <c r="C17" s="31">
        <v>545.70414658632615</v>
      </c>
      <c r="D17" s="33">
        <v>17.999999999999996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625.34778057093729</v>
      </c>
      <c r="X17" s="34"/>
      <c r="Y17" s="35"/>
      <c r="Z17" s="36">
        <v>1189.0519271572634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3">
        <v>4.5139428039673933E-2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4">
        <v>4.5139428039673933E-2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8">
        <v>0.38375568340243327</v>
      </c>
      <c r="X21" s="34"/>
      <c r="Y21" s="35"/>
      <c r="Z21" s="42">
        <v>0.38375568340243327</v>
      </c>
    </row>
    <row r="22" spans="1:26" ht="13.5" customHeight="1" x14ac:dyDescent="0.15">
      <c r="A22" s="29">
        <v>18</v>
      </c>
      <c r="B22" s="30" t="s">
        <v>41</v>
      </c>
      <c r="C22" s="40">
        <v>0.38249537022497526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>
        <v>78.942822129996031</v>
      </c>
      <c r="X22" s="34"/>
      <c r="Y22" s="35"/>
      <c r="Z22" s="36">
        <v>79.325317500221004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1711.6619779837254</v>
      </c>
      <c r="D24" s="33"/>
      <c r="E24" s="33"/>
      <c r="F24" s="33"/>
      <c r="G24" s="33"/>
      <c r="H24" s="33"/>
      <c r="I24" s="33">
        <v>36540.171987987575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269346.80894036434</v>
      </c>
      <c r="X24" s="34"/>
      <c r="Y24" s="35"/>
      <c r="Z24" s="36">
        <v>307598.64290633565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23</v>
      </c>
      <c r="E26" s="33">
        <v>176.665072226988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199.665072226988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9">
        <v>4</v>
      </c>
    </row>
    <row r="34" spans="1:26" ht="40.5" customHeight="1" x14ac:dyDescent="0.15">
      <c r="A34" s="29">
        <v>30</v>
      </c>
      <c r="B34" s="30" t="s">
        <v>51</v>
      </c>
      <c r="C34" s="31">
        <v>21680.059654507993</v>
      </c>
      <c r="D34" s="33">
        <v>1719.6660000000002</v>
      </c>
      <c r="E34" s="33">
        <v>596.84889949477827</v>
      </c>
      <c r="F34" s="33"/>
      <c r="G34" s="33"/>
      <c r="H34" s="33"/>
      <c r="I34" s="33">
        <v>95545.442894243752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156586.65654658919</v>
      </c>
      <c r="X34" s="34"/>
      <c r="Y34" s="35"/>
      <c r="Z34" s="36">
        <v>276128.6739948357</v>
      </c>
    </row>
    <row r="35" spans="1:26" ht="13.5" customHeight="1" x14ac:dyDescent="0.15">
      <c r="A35" s="29">
        <v>31</v>
      </c>
      <c r="B35" s="30" t="s">
        <v>52</v>
      </c>
      <c r="C35" s="31">
        <v>301.58657241310425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1020.0468792112433</v>
      </c>
      <c r="X35" s="34"/>
      <c r="Y35" s="35">
        <v>25.530955377861247</v>
      </c>
      <c r="Z35" s="36">
        <v>1347.1644070022089</v>
      </c>
    </row>
    <row r="36" spans="1:26" ht="13.5" customHeight="1" x14ac:dyDescent="0.15">
      <c r="A36" s="29">
        <v>32</v>
      </c>
      <c r="B36" s="30" t="s">
        <v>350</v>
      </c>
      <c r="C36" s="43">
        <v>1.5033375001595188E-3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4">
        <v>1.5033375001595188E-3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5.8525014907102095</v>
      </c>
      <c r="R37" s="33"/>
      <c r="S37" s="33"/>
      <c r="T37" s="33"/>
      <c r="U37" s="33"/>
      <c r="V37" s="34"/>
      <c r="W37" s="34"/>
      <c r="X37" s="34"/>
      <c r="Y37" s="35"/>
      <c r="Z37" s="39">
        <v>5.8525014907102095</v>
      </c>
    </row>
    <row r="38" spans="1:26" ht="27" customHeight="1" x14ac:dyDescent="0.15">
      <c r="A38" s="29">
        <v>34</v>
      </c>
      <c r="B38" s="30" t="s">
        <v>351</v>
      </c>
      <c r="C38" s="37">
        <v>3.7861890947190919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3.7861890947190919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18290.962964720478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8">
        <v>0.96925234265769189</v>
      </c>
      <c r="X40" s="34"/>
      <c r="Y40" s="35"/>
      <c r="Z40" s="36">
        <v>18291.932217063135</v>
      </c>
    </row>
    <row r="41" spans="1:26" ht="13.5" customHeight="1" x14ac:dyDescent="0.15">
      <c r="A41" s="29">
        <v>37</v>
      </c>
      <c r="B41" s="30" t="s">
        <v>55</v>
      </c>
      <c r="C41" s="43">
        <v>7.115761035549821E-2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4">
        <v>12.639887223925067</v>
      </c>
      <c r="X41" s="34"/>
      <c r="Y41" s="35"/>
      <c r="Z41" s="36">
        <v>12.711044834280566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40.000000000000007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40.000000000000007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74.000000000000014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74.000000000000014</v>
      </c>
    </row>
    <row r="46" spans="1:26" ht="13.5" customHeight="1" x14ac:dyDescent="0.15">
      <c r="A46" s="29">
        <v>42</v>
      </c>
      <c r="B46" s="30" t="s">
        <v>355</v>
      </c>
      <c r="C46" s="31">
        <v>44.721992461126106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36">
        <v>44.721992461126106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3">
        <v>1.1343062117181843E-3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5">
        <v>9.9125381865830323E-2</v>
      </c>
      <c r="Z48" s="42">
        <v>0.10025968807754851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2">
        <v>7.0000000000000009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9">
        <v>7.0000000000000009</v>
      </c>
    </row>
    <row r="51" spans="1:26" ht="13.5" customHeight="1" x14ac:dyDescent="0.15">
      <c r="A51" s="29">
        <v>47</v>
      </c>
      <c r="B51" s="30" t="s">
        <v>59</v>
      </c>
      <c r="C51" s="31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/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993.59999999999991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993.59999999999991</v>
      </c>
    </row>
    <row r="54" spans="1:26" ht="13.5" customHeight="1" x14ac:dyDescent="0.15">
      <c r="A54" s="29">
        <v>50</v>
      </c>
      <c r="B54" s="30" t="s">
        <v>62</v>
      </c>
      <c r="C54" s="31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31">
        <v>233.13608221409794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6">
        <v>3.3076937406483142</v>
      </c>
      <c r="X55" s="34"/>
      <c r="Y55" s="35"/>
      <c r="Z55" s="36">
        <v>236.44377595474626</v>
      </c>
    </row>
    <row r="56" spans="1:26" ht="13.5" customHeight="1" x14ac:dyDescent="0.15">
      <c r="A56" s="29">
        <v>52</v>
      </c>
      <c r="B56" s="30" t="s">
        <v>64</v>
      </c>
      <c r="C56" s="3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/>
    </row>
    <row r="57" spans="1:26" ht="13.5" customHeight="1" x14ac:dyDescent="0.15">
      <c r="A57" s="29">
        <v>53</v>
      </c>
      <c r="B57" s="30" t="s">
        <v>65</v>
      </c>
      <c r="C57" s="31">
        <v>326483.71322987543</v>
      </c>
      <c r="D57" s="33">
        <v>2701.5559999999996</v>
      </c>
      <c r="E57" s="33">
        <v>244.92663161307951</v>
      </c>
      <c r="F57" s="33"/>
      <c r="G57" s="33">
        <v>368256.00623598456</v>
      </c>
      <c r="H57" s="33"/>
      <c r="I57" s="33"/>
      <c r="J57" s="33"/>
      <c r="K57" s="33">
        <v>2740.6007943484401</v>
      </c>
      <c r="L57" s="33"/>
      <c r="M57" s="33">
        <v>92701.65691584142</v>
      </c>
      <c r="N57" s="33">
        <v>7160.8859905711042</v>
      </c>
      <c r="O57" s="33">
        <v>1907.1941453450668</v>
      </c>
      <c r="P57" s="33">
        <v>4491.9931537113271</v>
      </c>
      <c r="Q57" s="33">
        <v>15.272454352226722</v>
      </c>
      <c r="R57" s="33"/>
      <c r="S57" s="33"/>
      <c r="T57" s="33"/>
      <c r="U57" s="33"/>
      <c r="V57" s="34"/>
      <c r="W57" s="34">
        <v>263.65103411132867</v>
      </c>
      <c r="X57" s="34"/>
      <c r="Y57" s="35">
        <v>72.470164988849675</v>
      </c>
      <c r="Z57" s="36">
        <v>807039.9267507426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106.5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106.5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3484.0230664242968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887.45203215418951</v>
      </c>
      <c r="X60" s="34"/>
      <c r="Y60" s="35"/>
      <c r="Z60" s="36">
        <v>4371.4750985784867</v>
      </c>
    </row>
    <row r="61" spans="1:26" ht="13.5" customHeight="1" x14ac:dyDescent="0.15">
      <c r="A61" s="29">
        <v>57</v>
      </c>
      <c r="B61" s="30" t="s">
        <v>68</v>
      </c>
      <c r="C61" s="31">
        <v>4086.8637744634561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6">
        <v>1.7710300602482487</v>
      </c>
      <c r="X61" s="34"/>
      <c r="Y61" s="35"/>
      <c r="Z61" s="36">
        <v>4088.6348045237046</v>
      </c>
    </row>
    <row r="62" spans="1:26" ht="13.5" customHeight="1" x14ac:dyDescent="0.15">
      <c r="A62" s="29">
        <v>58</v>
      </c>
      <c r="B62" s="30" t="s">
        <v>69</v>
      </c>
      <c r="C62" s="31">
        <v>234.28772763206905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6">
        <v>2.0849112162857089</v>
      </c>
      <c r="X62" s="34"/>
      <c r="Y62" s="35"/>
      <c r="Z62" s="36">
        <v>236.37263884835477</v>
      </c>
    </row>
    <row r="63" spans="1:26" ht="13.5" customHeight="1" x14ac:dyDescent="0.15">
      <c r="A63" s="29">
        <v>59</v>
      </c>
      <c r="B63" s="30" t="s">
        <v>70</v>
      </c>
      <c r="C63" s="40">
        <v>0.15942340460635035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8">
        <v>0.36873611909865384</v>
      </c>
      <c r="X63" s="34"/>
      <c r="Y63" s="35"/>
      <c r="Z63" s="42">
        <v>0.52815952370500419</v>
      </c>
    </row>
    <row r="64" spans="1:26" ht="13.5" customHeight="1" x14ac:dyDescent="0.15">
      <c r="A64" s="29">
        <v>60</v>
      </c>
      <c r="B64" s="30" t="s">
        <v>71</v>
      </c>
      <c r="C64" s="37">
        <v>5.3480217476300158</v>
      </c>
      <c r="D64" s="33"/>
      <c r="E64" s="33"/>
      <c r="F64" s="33"/>
      <c r="G64" s="33"/>
      <c r="H64" s="33"/>
      <c r="I64" s="33">
        <v>21.448279158244759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506.49129905407597</v>
      </c>
      <c r="X64" s="34"/>
      <c r="Y64" s="35"/>
      <c r="Z64" s="36">
        <v>533.28759995995074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75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3884.0000000000005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3884.0000000000005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287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287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562.58000000000004</v>
      </c>
      <c r="E68" s="33">
        <v>364.81344535516934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927.39344535516943</v>
      </c>
    </row>
    <row r="69" spans="1:26" ht="13.5" customHeight="1" x14ac:dyDescent="0.15">
      <c r="A69" s="29">
        <v>65</v>
      </c>
      <c r="B69" s="30" t="s">
        <v>360</v>
      </c>
      <c r="C69" s="40">
        <v>0.44754762951632904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2">
        <v>0.44754762951632904</v>
      </c>
    </row>
    <row r="70" spans="1:26" ht="13.5" customHeight="1" x14ac:dyDescent="0.15">
      <c r="A70" s="29">
        <v>66</v>
      </c>
      <c r="B70" s="30" t="s">
        <v>361</v>
      </c>
      <c r="C70" s="31">
        <v>51.832086750946587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51.832086750946587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0">
        <v>0.15393968412539108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2">
        <v>0.15393968412539108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17.003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17.003</v>
      </c>
    </row>
    <row r="75" spans="1:26" ht="13.5" customHeight="1" x14ac:dyDescent="0.15">
      <c r="A75" s="29">
        <v>71</v>
      </c>
      <c r="B75" s="30" t="s">
        <v>78</v>
      </c>
      <c r="C75" s="37">
        <v>1.2801074418897482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1.2801074418897482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0">
        <v>0.530417319958017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1">
        <v>1.2125807844738752E-3</v>
      </c>
      <c r="X77" s="34"/>
      <c r="Y77" s="35"/>
      <c r="Z77" s="42">
        <v>0.53162990074249084</v>
      </c>
    </row>
    <row r="78" spans="1:26" ht="13.5" customHeight="1" x14ac:dyDescent="0.15">
      <c r="A78" s="29">
        <v>74</v>
      </c>
      <c r="B78" s="30" t="s">
        <v>365</v>
      </c>
      <c r="C78" s="37">
        <v>2.7292258042992454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2.7292258042992454</v>
      </c>
    </row>
    <row r="79" spans="1:26" ht="13.5" customHeight="1" x14ac:dyDescent="0.15">
      <c r="A79" s="29">
        <v>75</v>
      </c>
      <c r="B79" s="30" t="s">
        <v>80</v>
      </c>
      <c r="C79" s="43">
        <v>5.0911378797611949E-2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1">
        <v>7.4551713506631645E-2</v>
      </c>
      <c r="X79" s="34">
        <v>65.104716133837272</v>
      </c>
      <c r="Y79" s="35">
        <v>21.96321609544534</v>
      </c>
      <c r="Z79" s="36">
        <v>87.193395321586848</v>
      </c>
    </row>
    <row r="80" spans="1:26" ht="13.5" customHeight="1" x14ac:dyDescent="0.15">
      <c r="A80" s="29">
        <v>76</v>
      </c>
      <c r="B80" s="30" t="s">
        <v>81</v>
      </c>
      <c r="C80" s="37">
        <v>5.8724455025552977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6">
        <v>8.0518792038198974</v>
      </c>
      <c r="X80" s="34"/>
      <c r="Y80" s="35"/>
      <c r="Z80" s="36">
        <v>13.924324706375195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446262.49765703647</v>
      </c>
      <c r="D84" s="33">
        <v>3352.5919999999996</v>
      </c>
      <c r="E84" s="33">
        <v>661.66020975569461</v>
      </c>
      <c r="F84" s="33">
        <v>3379.637194738345</v>
      </c>
      <c r="G84" s="33">
        <v>768645.67535811395</v>
      </c>
      <c r="H84" s="33">
        <v>800.13371390932048</v>
      </c>
      <c r="I84" s="33"/>
      <c r="J84" s="33"/>
      <c r="K84" s="33">
        <v>13783.292489177391</v>
      </c>
      <c r="L84" s="33"/>
      <c r="M84" s="33">
        <v>370327.48816106224</v>
      </c>
      <c r="N84" s="33">
        <v>22274.087015372181</v>
      </c>
      <c r="O84" s="33">
        <v>9963.0121834939127</v>
      </c>
      <c r="P84" s="33">
        <v>12886.912991207488</v>
      </c>
      <c r="Q84" s="33">
        <v>61.089817408906889</v>
      </c>
      <c r="R84" s="33">
        <v>1016.6889874215927</v>
      </c>
      <c r="S84" s="33"/>
      <c r="T84" s="33"/>
      <c r="U84" s="33"/>
      <c r="V84" s="34"/>
      <c r="W84" s="34">
        <v>96.033369087831986</v>
      </c>
      <c r="X84" s="34"/>
      <c r="Y84" s="35">
        <v>374.72489072711699</v>
      </c>
      <c r="Z84" s="36">
        <v>1653885.5260385126</v>
      </c>
    </row>
    <row r="85" spans="1:26" ht="13.5" customHeight="1" x14ac:dyDescent="0.15">
      <c r="A85" s="29">
        <v>81</v>
      </c>
      <c r="B85" s="30" t="s">
        <v>84</v>
      </c>
      <c r="C85" s="47">
        <v>4.0729693664725945E-4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48">
        <v>4.0729693664725945E-4</v>
      </c>
    </row>
    <row r="86" spans="1:26" ht="13.5" customHeight="1" x14ac:dyDescent="0.15">
      <c r="A86" s="29">
        <v>82</v>
      </c>
      <c r="B86" s="30" t="s">
        <v>85</v>
      </c>
      <c r="C86" s="31">
        <v>130.19879388357421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133.1165028520667</v>
      </c>
      <c r="X86" s="34"/>
      <c r="Y86" s="35">
        <v>21.290374513400486</v>
      </c>
      <c r="Z86" s="36">
        <v>284.60567124904139</v>
      </c>
    </row>
    <row r="87" spans="1:26" ht="13.5" customHeight="1" x14ac:dyDescent="0.15">
      <c r="A87" s="29">
        <v>83</v>
      </c>
      <c r="B87" s="30" t="s">
        <v>86</v>
      </c>
      <c r="C87" s="31">
        <v>4750.6952179387972</v>
      </c>
      <c r="D87" s="33"/>
      <c r="E87" s="32">
        <v>1.7836344634916084</v>
      </c>
      <c r="F87" s="33"/>
      <c r="G87" s="33"/>
      <c r="H87" s="33"/>
      <c r="I87" s="33"/>
      <c r="J87" s="33"/>
      <c r="K87" s="33"/>
      <c r="L87" s="33"/>
      <c r="M87" s="33">
        <v>1862.645615414945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230.11296428136336</v>
      </c>
      <c r="X87" s="34"/>
      <c r="Y87" s="35"/>
      <c r="Z87" s="36">
        <v>6845.2374320985964</v>
      </c>
    </row>
    <row r="88" spans="1:26" ht="13.5" customHeight="1" x14ac:dyDescent="0.15">
      <c r="A88" s="29">
        <v>84</v>
      </c>
      <c r="B88" s="30" t="s">
        <v>87</v>
      </c>
      <c r="C88" s="40">
        <v>0.13140122121337697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0.17843905517084879</v>
      </c>
      <c r="X88" s="34"/>
      <c r="Y88" s="35"/>
      <c r="Z88" s="42">
        <v>0.30984027638422573</v>
      </c>
    </row>
    <row r="89" spans="1:26" ht="13.5" customHeight="1" x14ac:dyDescent="0.15">
      <c r="A89" s="29">
        <v>85</v>
      </c>
      <c r="B89" s="30" t="s">
        <v>88</v>
      </c>
      <c r="C89" s="31">
        <v>95.69575028606998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0.74191219927152385</v>
      </c>
      <c r="X89" s="34"/>
      <c r="Y89" s="35"/>
      <c r="Z89" s="36">
        <v>96.437662485341505</v>
      </c>
    </row>
    <row r="90" spans="1:26" ht="13.5" customHeight="1" x14ac:dyDescent="0.15">
      <c r="A90" s="29">
        <v>86</v>
      </c>
      <c r="B90" s="30" t="s">
        <v>89</v>
      </c>
      <c r="C90" s="31">
        <v>19.02628487467819</v>
      </c>
      <c r="D90" s="33"/>
      <c r="E90" s="33">
        <v>428.14537567033454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4.9746777764281038</v>
      </c>
      <c r="X90" s="34"/>
      <c r="Y90" s="35"/>
      <c r="Z90" s="36">
        <v>452.14633832144085</v>
      </c>
    </row>
    <row r="91" spans="1:26" ht="13.5" customHeight="1" x14ac:dyDescent="0.15">
      <c r="A91" s="29">
        <v>87</v>
      </c>
      <c r="B91" s="30" t="s">
        <v>90</v>
      </c>
      <c r="C91" s="31">
        <v>41.408736841960419</v>
      </c>
      <c r="D91" s="33"/>
      <c r="E91" s="32">
        <v>1.1623351253753649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4">
        <v>76.256664449964532</v>
      </c>
      <c r="X91" s="34">
        <v>249.06992205490297</v>
      </c>
      <c r="Y91" s="35">
        <v>25.612997612977473</v>
      </c>
      <c r="Z91" s="36">
        <v>393.51065608518076</v>
      </c>
    </row>
    <row r="92" spans="1:26" ht="13.5" customHeight="1" x14ac:dyDescent="0.15">
      <c r="A92" s="29">
        <v>88</v>
      </c>
      <c r="B92" s="30" t="s">
        <v>91</v>
      </c>
      <c r="C92" s="37">
        <v>6.7827016606695061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39">
        <v>6.7827016606695061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790.2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790.2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200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200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12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12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6528.5999999999995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6528.5999999999995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6">
        <v>1.0846933865625006</v>
      </c>
      <c r="Y98" s="35"/>
      <c r="Z98" s="39">
        <v>1.0846933865625006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53.000000000000007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53.000000000000007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220.43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220.43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>
        <v>44.983499629491007</v>
      </c>
      <c r="X103" s="34"/>
      <c r="Y103" s="35"/>
      <c r="Z103" s="36">
        <v>44.983499629491007</v>
      </c>
    </row>
    <row r="104" spans="1:26" ht="13.5" customHeight="1" x14ac:dyDescent="0.15">
      <c r="A104" s="29">
        <v>100</v>
      </c>
      <c r="B104" s="30" t="s">
        <v>101</v>
      </c>
      <c r="C104" s="31"/>
      <c r="D104" s="33">
        <v>283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283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860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860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17162.704413478714</v>
      </c>
      <c r="U107" s="33"/>
      <c r="V107" s="34"/>
      <c r="W107" s="34"/>
      <c r="X107" s="34"/>
      <c r="Y107" s="35"/>
      <c r="Z107" s="36">
        <v>17162.704413478714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50388.017065720232</v>
      </c>
      <c r="U108" s="33"/>
      <c r="V108" s="34"/>
      <c r="W108" s="34"/>
      <c r="X108" s="34"/>
      <c r="Y108" s="35"/>
      <c r="Z108" s="36">
        <v>50388.017065720232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877.05000000000007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877.05000000000007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31"/>
      <c r="D118" s="32">
        <v>2.8000000000000003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9">
        <v>2.8000000000000003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20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20</v>
      </c>
    </row>
    <row r="120" spans="1:26" ht="13.5" customHeight="1" x14ac:dyDescent="0.15">
      <c r="A120" s="29">
        <v>116</v>
      </c>
      <c r="B120" s="30" t="s">
        <v>109</v>
      </c>
      <c r="C120" s="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3">
        <v>232.80000000000004</v>
      </c>
      <c r="E121" s="33">
        <v>14.628279870719371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247.42827987071942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6.7764999999999995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9">
        <v>6.7764999999999995</v>
      </c>
    </row>
    <row r="123" spans="1:26" ht="13.5" customHeight="1" x14ac:dyDescent="0.15">
      <c r="A123" s="29">
        <v>119</v>
      </c>
      <c r="B123" s="30" t="s">
        <v>112</v>
      </c>
      <c r="C123" s="31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31">
        <v>1534.9769770131738</v>
      </c>
      <c r="D129" s="33">
        <v>980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205.63553032701111</v>
      </c>
      <c r="X129" s="34"/>
      <c r="Y129" s="35">
        <v>30.791624404136066</v>
      </c>
      <c r="Z129" s="36">
        <v>2751.4041317443211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880.18229746873658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2044.7142161945985</v>
      </c>
      <c r="T131" s="33"/>
      <c r="U131" s="33"/>
      <c r="V131" s="34"/>
      <c r="W131" s="34">
        <v>672.2031976647196</v>
      </c>
      <c r="X131" s="34"/>
      <c r="Y131" s="35">
        <v>32.023221564133948</v>
      </c>
      <c r="Z131" s="36">
        <v>3629.1229328921886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315.6947213167428</v>
      </c>
      <c r="D136" s="33"/>
      <c r="E136" s="49">
        <v>5.3013579887111695E-2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1443.4524820261454</v>
      </c>
      <c r="X136" s="34"/>
      <c r="Y136" s="50">
        <v>1.5393156168621873</v>
      </c>
      <c r="Z136" s="36">
        <v>1760.7395325396376</v>
      </c>
    </row>
    <row r="137" spans="1:26" ht="27" customHeight="1" x14ac:dyDescent="0.15">
      <c r="A137" s="29">
        <v>133</v>
      </c>
      <c r="B137" s="30" t="s">
        <v>120</v>
      </c>
      <c r="C137" s="31">
        <v>3423.9838673809595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3.5753835990106828E-2</v>
      </c>
      <c r="X137" s="34"/>
      <c r="Y137" s="35"/>
      <c r="Z137" s="36">
        <v>3424.0196212169494</v>
      </c>
    </row>
    <row r="138" spans="1:26" ht="13.5" customHeight="1" x14ac:dyDescent="0.15">
      <c r="A138" s="29">
        <v>134</v>
      </c>
      <c r="B138" s="30" t="s">
        <v>121</v>
      </c>
      <c r="C138" s="31">
        <v>4108.0615509537311</v>
      </c>
      <c r="D138" s="33"/>
      <c r="E138" s="33"/>
      <c r="F138" s="33">
        <v>1059.824789102739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57.862729868947696</v>
      </c>
      <c r="X138" s="34"/>
      <c r="Y138" s="35"/>
      <c r="Z138" s="36">
        <v>5225.7490699254176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276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276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3"/>
      <c r="E143" s="33">
        <v>17.815477229505959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17.815477229505959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52.230000000000004</v>
      </c>
      <c r="E144" s="33">
        <v>17.873128127571857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70.103128127571864</v>
      </c>
    </row>
    <row r="145" spans="1:26" ht="13.5" customHeight="1" x14ac:dyDescent="0.15">
      <c r="A145" s="29">
        <v>141</v>
      </c>
      <c r="B145" s="30" t="s">
        <v>126</v>
      </c>
      <c r="C145" s="31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/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302.17109440766473</v>
      </c>
      <c r="D148" s="33"/>
      <c r="E148" s="33"/>
      <c r="F148" s="33"/>
      <c r="G148" s="33"/>
      <c r="H148" s="33"/>
      <c r="I148" s="33"/>
      <c r="J148" s="33"/>
      <c r="K148" s="33"/>
      <c r="L148" s="33">
        <v>836.5854608981308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1138.7565553057955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/>
    </row>
    <row r="152" spans="1:26" ht="13.5" customHeight="1" x14ac:dyDescent="0.15">
      <c r="A152" s="29">
        <v>148</v>
      </c>
      <c r="B152" s="30" t="s">
        <v>131</v>
      </c>
      <c r="C152" s="31"/>
      <c r="D152" s="33">
        <v>796.59999999999991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796.59999999999991</v>
      </c>
    </row>
    <row r="153" spans="1:26" ht="13.5" customHeight="1" x14ac:dyDescent="0.15">
      <c r="A153" s="29">
        <v>149</v>
      </c>
      <c r="B153" s="30" t="s">
        <v>388</v>
      </c>
      <c r="C153" s="40">
        <v>0.51795426523835231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2">
        <v>0.51795426523835231</v>
      </c>
    </row>
    <row r="154" spans="1:26" ht="13.5" customHeight="1" x14ac:dyDescent="0.15">
      <c r="A154" s="29">
        <v>150</v>
      </c>
      <c r="B154" s="30" t="s">
        <v>132</v>
      </c>
      <c r="C154" s="31">
        <v>250.72131276741158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43.87006932063413</v>
      </c>
      <c r="Z154" s="36">
        <v>294.59138208804569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2225.5000000000005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2225.5000000000005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2991.6092852539678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2991.6092852539678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38.543922293618465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86.479393134814103</v>
      </c>
      <c r="X159" s="34"/>
      <c r="Y159" s="35"/>
      <c r="Z159" s="36">
        <v>125.02331542843257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339.04942434542227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6">
        <v>9.0704396398411973</v>
      </c>
      <c r="X161" s="34"/>
      <c r="Y161" s="35"/>
      <c r="Z161" s="36">
        <v>348.11986398526346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17.841060701336062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6">
        <v>17.841060701336062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21044.257446790176</v>
      </c>
      <c r="U165" s="33"/>
      <c r="V165" s="34"/>
      <c r="W165" s="34"/>
      <c r="X165" s="34"/>
      <c r="Y165" s="35"/>
      <c r="Z165" s="36">
        <v>21044.257446790176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3024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3024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3967.5377102345346</v>
      </c>
      <c r="U168" s="33"/>
      <c r="V168" s="34"/>
      <c r="W168" s="34"/>
      <c r="X168" s="34"/>
      <c r="Y168" s="35"/>
      <c r="Z168" s="36">
        <v>3967.5377102345346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69.3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69.3</v>
      </c>
    </row>
    <row r="173" spans="1:26" ht="13.5" customHeight="1" x14ac:dyDescent="0.15">
      <c r="A173" s="29">
        <v>169</v>
      </c>
      <c r="B173" s="30" t="s">
        <v>142</v>
      </c>
      <c r="C173" s="37">
        <v>1.8598864583622465</v>
      </c>
      <c r="D173" s="33">
        <v>68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6">
        <v>8.912909275820299</v>
      </c>
      <c r="X173" s="34"/>
      <c r="Y173" s="35"/>
      <c r="Z173" s="36">
        <v>78.772795734182537</v>
      </c>
    </row>
    <row r="174" spans="1:26" ht="13.5" customHeight="1" x14ac:dyDescent="0.15">
      <c r="A174" s="29">
        <v>170</v>
      </c>
      <c r="B174" s="30" t="s">
        <v>143</v>
      </c>
      <c r="C174" s="31"/>
      <c r="D174" s="51">
        <v>0.12000000000000001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42">
        <v>0.12000000000000001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171.6</v>
      </c>
      <c r="E175" s="33">
        <v>94.366154015129368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265.96615401512935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217.45999999999998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217.45999999999998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136.80000000000001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136.80000000000001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251.70000000000002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251.70000000000002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49400.864961856481</v>
      </c>
      <c r="U180" s="33"/>
      <c r="V180" s="34"/>
      <c r="W180" s="34"/>
      <c r="X180" s="34"/>
      <c r="Y180" s="35"/>
      <c r="Z180" s="36">
        <v>49400.864961856481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48.441571748272381</v>
      </c>
      <c r="Z182" s="36">
        <v>48.441571748272381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10445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10445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0.99949554940617336</v>
      </c>
      <c r="D185" s="33"/>
      <c r="E185" s="33">
        <v>3340.1816512406353</v>
      </c>
      <c r="F185" s="33"/>
      <c r="G185" s="33"/>
      <c r="H185" s="33"/>
      <c r="I185" s="33"/>
      <c r="J185" s="33">
        <v>332868.4056131125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4.141585187172523E-2</v>
      </c>
      <c r="X185" s="34"/>
      <c r="Y185" s="35">
        <v>119.5802136184451</v>
      </c>
      <c r="Z185" s="36">
        <v>336329.20838937286</v>
      </c>
    </row>
    <row r="186" spans="1:26" ht="13.5" customHeight="1" x14ac:dyDescent="0.15">
      <c r="A186" s="29">
        <v>182</v>
      </c>
      <c r="B186" s="30" t="s">
        <v>152</v>
      </c>
      <c r="C186" s="31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31"/>
      <c r="D187" s="33">
        <v>288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288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129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129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3407.0963941558562</v>
      </c>
      <c r="U189" s="33"/>
      <c r="V189" s="34"/>
      <c r="W189" s="34"/>
      <c r="X189" s="34"/>
      <c r="Y189" s="35"/>
      <c r="Z189" s="36">
        <v>3407.0963941558562</v>
      </c>
    </row>
    <row r="190" spans="1:26" ht="13.5" customHeight="1" x14ac:dyDescent="0.15">
      <c r="A190" s="29">
        <v>186</v>
      </c>
      <c r="B190" s="30" t="s">
        <v>156</v>
      </c>
      <c r="C190" s="31">
        <v>225408.82703801777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310.03600784664235</v>
      </c>
      <c r="X190" s="34"/>
      <c r="Y190" s="35"/>
      <c r="Z190" s="36">
        <v>225718.86304586442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3444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3444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3">
        <v>1.8226792052939119E-3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4">
        <v>1.8226792052939119E-3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252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252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77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77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240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240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829.00000000000011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829.00000000000011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16.802663725209381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6">
        <v>16.802663725209381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7">
        <v>4.0931598605262041E-4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3.2353625084411346E-3</v>
      </c>
      <c r="X209" s="34"/>
      <c r="Y209" s="35"/>
      <c r="Z209" s="44">
        <v>3.6446784944937551E-3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15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15</v>
      </c>
    </row>
    <row r="211" spans="1:26" ht="27" customHeight="1" x14ac:dyDescent="0.15">
      <c r="A211" s="29">
        <v>207</v>
      </c>
      <c r="B211" s="30" t="s">
        <v>170</v>
      </c>
      <c r="C211" s="31">
        <v>97.805058473234467</v>
      </c>
      <c r="D211" s="33">
        <v>15</v>
      </c>
      <c r="E211" s="33">
        <v>162.20332267579215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0.84429338536666743</v>
      </c>
      <c r="X211" s="34"/>
      <c r="Y211" s="35"/>
      <c r="Z211" s="36">
        <v>275.85267453439326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1407.8725563043156</v>
      </c>
      <c r="T213" s="33"/>
      <c r="U213" s="33"/>
      <c r="V213" s="34"/>
      <c r="W213" s="34">
        <v>2169.6918642009014</v>
      </c>
      <c r="X213" s="34"/>
      <c r="Y213" s="35"/>
      <c r="Z213" s="36">
        <v>3577.5644205052167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>
        <v>1499.5827123183092</v>
      </c>
      <c r="X214" s="34"/>
      <c r="Y214" s="35"/>
      <c r="Z214" s="36">
        <v>1499.5827123183092</v>
      </c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7837.5700000000006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7837.5700000000006</v>
      </c>
    </row>
    <row r="217" spans="1:26" ht="13.5" customHeight="1" x14ac:dyDescent="0.15">
      <c r="A217" s="29">
        <v>213</v>
      </c>
      <c r="B217" s="30" t="s">
        <v>174</v>
      </c>
      <c r="C217" s="31">
        <v>1626.9101906924584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6">
        <v>8.5802644776072778</v>
      </c>
      <c r="X217" s="34"/>
      <c r="Y217" s="35"/>
      <c r="Z217" s="36">
        <v>1635.4904551700656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3">
        <v>2.9867387634239882E-2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4">
        <v>2.9867387634239882E-2</v>
      </c>
    </row>
    <row r="221" spans="1:26" ht="13.5" customHeight="1" x14ac:dyDescent="0.15">
      <c r="A221" s="29">
        <v>217</v>
      </c>
      <c r="B221" s="30" t="s">
        <v>175</v>
      </c>
      <c r="C221" s="3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7.1707876063136835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8.0192701523829707E-2</v>
      </c>
      <c r="X222" s="34"/>
      <c r="Y222" s="35"/>
      <c r="Z222" s="39">
        <v>7.250980307837513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50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50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59.652058697269339</v>
      </c>
      <c r="D228" s="33"/>
      <c r="E228" s="33"/>
      <c r="F228" s="33"/>
      <c r="G228" s="33"/>
      <c r="H228" s="33"/>
      <c r="I228" s="33">
        <v>12993.715394401977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1195.2745656739021</v>
      </c>
      <c r="X228" s="34"/>
      <c r="Y228" s="35"/>
      <c r="Z228" s="36">
        <v>14248.642018773149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3">
        <v>24.042818924174238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36">
        <v>24.042818924174238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205.00000000000003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205.00000000000003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234.12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234.12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51271.779147383517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51271.779147383517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200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200</v>
      </c>
    </row>
    <row r="238" spans="1:26" ht="13.5" customHeight="1" x14ac:dyDescent="0.15">
      <c r="A238" s="29">
        <v>234</v>
      </c>
      <c r="B238" s="30" t="s">
        <v>186</v>
      </c>
      <c r="C238" s="40">
        <v>0.46390729121120583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2">
        <v>0.46390729121120583</v>
      </c>
    </row>
    <row r="239" spans="1:26" ht="13.5" customHeight="1" x14ac:dyDescent="0.15">
      <c r="A239" s="29">
        <v>235</v>
      </c>
      <c r="B239" s="30" t="s">
        <v>419</v>
      </c>
      <c r="C239" s="47">
        <v>8.9012095095608818E-4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8">
        <v>8.9012095095608818E-4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/>
    </row>
    <row r="241" spans="1:26" ht="13.5" customHeight="1" x14ac:dyDescent="0.15">
      <c r="A241" s="29">
        <v>237</v>
      </c>
      <c r="B241" s="30" t="s">
        <v>188</v>
      </c>
      <c r="C241" s="37">
        <v>3.5331351003111982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133.73303271849761</v>
      </c>
      <c r="Y241" s="35"/>
      <c r="Z241" s="36">
        <v>137.26616781880881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39.290742255626576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36">
        <v>39.290742255626576</v>
      </c>
    </row>
    <row r="244" spans="1:26" ht="13.5" customHeight="1" x14ac:dyDescent="0.15">
      <c r="A244" s="29">
        <v>240</v>
      </c>
      <c r="B244" s="30" t="s">
        <v>190</v>
      </c>
      <c r="C244" s="31">
        <v>18250.947236311604</v>
      </c>
      <c r="D244" s="33"/>
      <c r="E244" s="33"/>
      <c r="F244" s="51">
        <v>0.37023151140575739</v>
      </c>
      <c r="G244" s="33">
        <v>1171.33300241083</v>
      </c>
      <c r="H244" s="33"/>
      <c r="I244" s="33"/>
      <c r="J244" s="33"/>
      <c r="K244" s="33">
        <v>1956.4231791642537</v>
      </c>
      <c r="L244" s="33"/>
      <c r="M244" s="33">
        <v>17498.050904400385</v>
      </c>
      <c r="N244" s="33">
        <v>3732.3262544460704</v>
      </c>
      <c r="O244" s="33">
        <v>2127.419257858126</v>
      </c>
      <c r="P244" s="33">
        <v>1757.0596465749743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46493.929712677658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3">
        <v>1.3925479722438882E-2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1">
        <v>5.8974766709898631E-3</v>
      </c>
      <c r="X246" s="34"/>
      <c r="Y246" s="35"/>
      <c r="Z246" s="44">
        <v>1.9822956393428744E-2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2047.550758296549</v>
      </c>
      <c r="V247" s="34"/>
      <c r="W247" s="34"/>
      <c r="X247" s="34"/>
      <c r="Y247" s="35"/>
      <c r="Z247" s="36">
        <v>2047.550758296549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21616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21616</v>
      </c>
    </row>
    <row r="249" spans="1:26" ht="13.5" customHeight="1" x14ac:dyDescent="0.15">
      <c r="A249" s="29">
        <v>245</v>
      </c>
      <c r="B249" s="30" t="s">
        <v>193</v>
      </c>
      <c r="C249" s="47">
        <v>4.5392670922455084E-4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9.0037816573003759</v>
      </c>
      <c r="X249" s="34"/>
      <c r="Y249" s="35"/>
      <c r="Z249" s="39">
        <v>9.0042355840096011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870</v>
      </c>
      <c r="E252" s="32">
        <v>2.2216040296940536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872.22160402969405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43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43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153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153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5903.7099999999991</v>
      </c>
      <c r="E255" s="33">
        <v>585.24792207131088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6488.9579220713103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273.86784976237618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273.86784976237618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204.00000000000003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204.00000000000003</v>
      </c>
    </row>
    <row r="259" spans="1:26" ht="13.5" customHeight="1" x14ac:dyDescent="0.15">
      <c r="A259" s="29">
        <v>255</v>
      </c>
      <c r="B259" s="30" t="s">
        <v>201</v>
      </c>
      <c r="C259" s="37">
        <v>1.8373317555775297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1.8373317555775297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1">
        <v>0.24425883069482301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46">
        <v>2.6338204023471006</v>
      </c>
      <c r="X260" s="34"/>
      <c r="Y260" s="35"/>
      <c r="Z260" s="39">
        <v>2.8780792330419236</v>
      </c>
    </row>
    <row r="261" spans="1:26" ht="13.5" customHeight="1" x14ac:dyDescent="0.15">
      <c r="A261" s="29">
        <v>257</v>
      </c>
      <c r="B261" s="30" t="s">
        <v>203</v>
      </c>
      <c r="C261" s="3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/>
    </row>
    <row r="262" spans="1:26" ht="13.5" customHeight="1" x14ac:dyDescent="0.15">
      <c r="A262" s="29">
        <v>258</v>
      </c>
      <c r="B262" s="30" t="s">
        <v>204</v>
      </c>
      <c r="C262" s="31">
        <v>15.04571755912621</v>
      </c>
      <c r="D262" s="33">
        <v>159.4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4">
        <v>17.359750400362948</v>
      </c>
      <c r="X262" s="34"/>
      <c r="Y262" s="35"/>
      <c r="Z262" s="36">
        <v>191.80546795948916</v>
      </c>
    </row>
    <row r="263" spans="1:26" ht="13.5" customHeight="1" x14ac:dyDescent="0.15">
      <c r="A263" s="29">
        <v>259</v>
      </c>
      <c r="B263" s="30" t="s">
        <v>205</v>
      </c>
      <c r="C263" s="31">
        <v>95.89589811197196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95.89589811197196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814.80000000000007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814.80000000000007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84.5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84.5</v>
      </c>
    </row>
    <row r="266" spans="1:26" ht="13.5" customHeight="1" x14ac:dyDescent="0.15">
      <c r="A266" s="29">
        <v>262</v>
      </c>
      <c r="B266" s="30" t="s">
        <v>208</v>
      </c>
      <c r="C266" s="31">
        <v>14275.093757191909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36.87391283948218</v>
      </c>
      <c r="X266" s="34"/>
      <c r="Y266" s="35">
        <v>54.302664133959588</v>
      </c>
      <c r="Z266" s="36">
        <v>14366.270334165352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24.5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24.5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79.000000000000014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1">
        <v>120.53669403451966</v>
      </c>
      <c r="D272" s="33">
        <v>40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160.53669403451966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47">
        <v>4.1514768097660723E-4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1">
        <v>1.3555569304680845E-3</v>
      </c>
      <c r="X274" s="34"/>
      <c r="Y274" s="35"/>
      <c r="Z274" s="44">
        <v>1.7707046114446917E-3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12.628443088666344</v>
      </c>
      <c r="D276" s="33">
        <v>636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417.78813458251108</v>
      </c>
      <c r="X276" s="34">
        <v>83.541306550836609</v>
      </c>
      <c r="Y276" s="35">
        <v>93.45091079362733</v>
      </c>
      <c r="Z276" s="36">
        <v>1243.4087950156415</v>
      </c>
    </row>
    <row r="277" spans="1:26" ht="13.5" customHeight="1" x14ac:dyDescent="0.15">
      <c r="A277" s="29">
        <v>273</v>
      </c>
      <c r="B277" s="30" t="s">
        <v>214</v>
      </c>
      <c r="C277" s="37">
        <v>1.581377948906983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8">
        <v>0.15215746107795372</v>
      </c>
      <c r="X277" s="34"/>
      <c r="Y277" s="35"/>
      <c r="Z277" s="39">
        <v>1.7335354099849367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8446.6148277673055</v>
      </c>
      <c r="D279" s="33">
        <v>41.4</v>
      </c>
      <c r="E279" s="32">
        <v>7.3821816462159386</v>
      </c>
      <c r="F279" s="33"/>
      <c r="G279" s="33"/>
      <c r="H279" s="33"/>
      <c r="I279" s="33">
        <v>23224.25554518888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49892.409760797724</v>
      </c>
      <c r="X279" s="34"/>
      <c r="Y279" s="35"/>
      <c r="Z279" s="36">
        <v>81612.062315400122</v>
      </c>
    </row>
    <row r="280" spans="1:26" ht="13.5" customHeight="1" x14ac:dyDescent="0.15">
      <c r="A280" s="29">
        <v>276</v>
      </c>
      <c r="B280" s="30" t="s">
        <v>216</v>
      </c>
      <c r="C280" s="37">
        <v>4.0761642686768056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>
        <v>28.659133728194046</v>
      </c>
      <c r="X280" s="34"/>
      <c r="Y280" s="35"/>
      <c r="Z280" s="36">
        <v>32.735297996870855</v>
      </c>
    </row>
    <row r="281" spans="1:26" ht="13.5" customHeight="1" x14ac:dyDescent="0.15">
      <c r="A281" s="29">
        <v>277</v>
      </c>
      <c r="B281" s="30" t="s">
        <v>217</v>
      </c>
      <c r="C281" s="31">
        <v>570.79746649740036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902.16334959282585</v>
      </c>
      <c r="X281" s="34"/>
      <c r="Y281" s="35"/>
      <c r="Z281" s="36">
        <v>1472.9608160902262</v>
      </c>
    </row>
    <row r="282" spans="1:26" ht="13.5" customHeight="1" x14ac:dyDescent="0.15">
      <c r="A282" s="29">
        <v>278</v>
      </c>
      <c r="B282" s="30" t="s">
        <v>218</v>
      </c>
      <c r="C282" s="31">
        <v>25.726692270946955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153.19280749442578</v>
      </c>
      <c r="X282" s="34"/>
      <c r="Y282" s="35"/>
      <c r="Z282" s="36">
        <v>178.91949976537273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69624.196890732055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48.980467851012911</v>
      </c>
      <c r="X285" s="34"/>
      <c r="Y285" s="35">
        <v>76.133544736269471</v>
      </c>
      <c r="Z285" s="36">
        <v>69749.310903319332</v>
      </c>
    </row>
    <row r="286" spans="1:26" ht="13.5" customHeight="1" x14ac:dyDescent="0.15">
      <c r="A286" s="29">
        <v>282</v>
      </c>
      <c r="B286" s="30" t="s">
        <v>220</v>
      </c>
      <c r="C286" s="37">
        <v>4.29677877892924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4">
        <v>30.804387800747069</v>
      </c>
      <c r="X286" s="34"/>
      <c r="Y286" s="35"/>
      <c r="Z286" s="36">
        <v>35.10116657967631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46">
        <v>6.9841871061634464</v>
      </c>
      <c r="X287" s="34"/>
      <c r="Y287" s="35"/>
      <c r="Z287" s="39">
        <v>6.9841871061634464</v>
      </c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18890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18890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219.99999999999997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219.99999999999997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39724.530327441782</v>
      </c>
      <c r="U292" s="33"/>
      <c r="V292" s="34"/>
      <c r="W292" s="34"/>
      <c r="X292" s="34"/>
      <c r="Y292" s="35"/>
      <c r="Z292" s="36">
        <v>39724.530327441782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173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173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96592.597614711485</v>
      </c>
      <c r="D300" s="33">
        <v>596</v>
      </c>
      <c r="E300" s="33">
        <v>836.27039546651667</v>
      </c>
      <c r="F300" s="33"/>
      <c r="G300" s="33"/>
      <c r="H300" s="33"/>
      <c r="I300" s="33"/>
      <c r="J300" s="33"/>
      <c r="K300" s="33">
        <v>1943.7300830159247</v>
      </c>
      <c r="L300" s="33"/>
      <c r="M300" s="33">
        <v>64303.695122657606</v>
      </c>
      <c r="N300" s="33"/>
      <c r="O300" s="33">
        <v>872.18742931062513</v>
      </c>
      <c r="P300" s="33"/>
      <c r="Q300" s="33"/>
      <c r="R300" s="33"/>
      <c r="S300" s="33"/>
      <c r="T300" s="33"/>
      <c r="U300" s="33"/>
      <c r="V300" s="34"/>
      <c r="W300" s="34">
        <v>18.181439344522946</v>
      </c>
      <c r="X300" s="34"/>
      <c r="Y300" s="35">
        <v>1351.4214375087809</v>
      </c>
      <c r="Z300" s="36">
        <v>166514.08352201545</v>
      </c>
    </row>
    <row r="301" spans="1:26" ht="13.5" customHeight="1" x14ac:dyDescent="0.15">
      <c r="A301" s="29">
        <v>297</v>
      </c>
      <c r="B301" s="30" t="s">
        <v>229</v>
      </c>
      <c r="C301" s="31">
        <v>40346.112586275442</v>
      </c>
      <c r="D301" s="33">
        <v>293.2</v>
      </c>
      <c r="E301" s="33">
        <v>225.25816911846104</v>
      </c>
      <c r="F301" s="33"/>
      <c r="G301" s="33">
        <v>129682.70382308378</v>
      </c>
      <c r="H301" s="33"/>
      <c r="I301" s="33"/>
      <c r="J301" s="33"/>
      <c r="K301" s="33">
        <v>2879.4906543201309</v>
      </c>
      <c r="L301" s="33"/>
      <c r="M301" s="33">
        <v>32149.783656123589</v>
      </c>
      <c r="N301" s="33">
        <v>2619.7479199189252</v>
      </c>
      <c r="O301" s="33">
        <v>2428.2322948892875</v>
      </c>
      <c r="P301" s="33">
        <v>1128.0818868071581</v>
      </c>
      <c r="Q301" s="33"/>
      <c r="R301" s="33"/>
      <c r="S301" s="33"/>
      <c r="T301" s="33"/>
      <c r="U301" s="33"/>
      <c r="V301" s="34"/>
      <c r="W301" s="34">
        <v>29.494245827426631</v>
      </c>
      <c r="X301" s="34"/>
      <c r="Y301" s="35">
        <v>131.24867329162433</v>
      </c>
      <c r="Z301" s="36">
        <v>211913.35390965579</v>
      </c>
    </row>
    <row r="302" spans="1:26" ht="13.5" customHeight="1" x14ac:dyDescent="0.15">
      <c r="A302" s="29">
        <v>298</v>
      </c>
      <c r="B302" s="30" t="s">
        <v>230</v>
      </c>
      <c r="C302" s="31">
        <v>30.582223072459428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36">
        <v>30.582223072459428</v>
      </c>
    </row>
    <row r="303" spans="1:26" ht="13.5" customHeight="1" x14ac:dyDescent="0.15">
      <c r="A303" s="29">
        <v>299</v>
      </c>
      <c r="B303" s="30" t="s">
        <v>231</v>
      </c>
      <c r="C303" s="43">
        <v>8.7549852995356642E-2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>
        <v>47.505867478971226</v>
      </c>
      <c r="X303" s="34"/>
      <c r="Y303" s="35"/>
      <c r="Z303" s="36">
        <v>47.593417331966585</v>
      </c>
    </row>
    <row r="304" spans="1:26" ht="13.5" customHeight="1" x14ac:dyDescent="0.15">
      <c r="A304" s="29">
        <v>300</v>
      </c>
      <c r="B304" s="30" t="s">
        <v>232</v>
      </c>
      <c r="C304" s="31">
        <v>714416.65958102199</v>
      </c>
      <c r="D304" s="32">
        <v>4.3999999999999995</v>
      </c>
      <c r="E304" s="32">
        <v>3.1634739026094216</v>
      </c>
      <c r="F304" s="33">
        <v>35200.093419680168</v>
      </c>
      <c r="G304" s="33">
        <v>620167.38456208154</v>
      </c>
      <c r="H304" s="33"/>
      <c r="I304" s="33"/>
      <c r="J304" s="33"/>
      <c r="K304" s="33">
        <v>25159.099417607627</v>
      </c>
      <c r="L304" s="33">
        <v>4021.965126062224</v>
      </c>
      <c r="M304" s="33">
        <v>675698.37800505164</v>
      </c>
      <c r="N304" s="33">
        <v>33152.547844013381</v>
      </c>
      <c r="O304" s="33">
        <v>14958.39958112758</v>
      </c>
      <c r="P304" s="33">
        <v>15122.914983287259</v>
      </c>
      <c r="Q304" s="33">
        <v>45.817363056680158</v>
      </c>
      <c r="R304" s="33">
        <v>883.10971382541607</v>
      </c>
      <c r="S304" s="33"/>
      <c r="T304" s="33"/>
      <c r="U304" s="33"/>
      <c r="V304" s="34"/>
      <c r="W304" s="34">
        <v>1898.499143952675</v>
      </c>
      <c r="X304" s="34"/>
      <c r="Y304" s="35">
        <v>16.832162415992965</v>
      </c>
      <c r="Z304" s="36">
        <v>2140749.2643770869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>
        <v>211.81035323415131</v>
      </c>
      <c r="X305" s="34"/>
      <c r="Y305" s="35"/>
      <c r="Z305" s="36">
        <v>211.81035323415131</v>
      </c>
    </row>
    <row r="306" spans="1:26" ht="13.5" customHeight="1" x14ac:dyDescent="0.15">
      <c r="A306" s="29">
        <v>302</v>
      </c>
      <c r="B306" s="30" t="s">
        <v>234</v>
      </c>
      <c r="C306" s="31">
        <v>7967.2667247144027</v>
      </c>
      <c r="D306" s="33">
        <v>62.400000000000013</v>
      </c>
      <c r="E306" s="49">
        <v>5.4995395957657928E-2</v>
      </c>
      <c r="F306" s="33"/>
      <c r="G306" s="33"/>
      <c r="H306" s="33"/>
      <c r="I306" s="33"/>
      <c r="J306" s="33">
        <v>3734.3844956462585</v>
      </c>
      <c r="K306" s="33"/>
      <c r="L306" s="33"/>
      <c r="M306" s="33">
        <v>1330.5997276937358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80.892003416738376</v>
      </c>
      <c r="X306" s="34"/>
      <c r="Y306" s="35"/>
      <c r="Z306" s="36">
        <v>13175.597946867094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0">
        <v>0.62710833294438539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2">
        <v>0.62710833294438539</v>
      </c>
    </row>
    <row r="309" spans="1:26" ht="13.5" customHeight="1" x14ac:dyDescent="0.15">
      <c r="A309" s="29">
        <v>305</v>
      </c>
      <c r="B309" s="30" t="s">
        <v>236</v>
      </c>
      <c r="C309" s="31">
        <v>31.806174084433849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605.81984516026148</v>
      </c>
      <c r="X309" s="34">
        <v>218.93364445968055</v>
      </c>
      <c r="Y309" s="35">
        <v>126.92546451073216</v>
      </c>
      <c r="Z309" s="36">
        <v>983.48512821510792</v>
      </c>
    </row>
    <row r="310" spans="1:26" ht="13.5" customHeight="1" x14ac:dyDescent="0.15">
      <c r="A310" s="29">
        <v>306</v>
      </c>
      <c r="B310" s="30" t="s">
        <v>237</v>
      </c>
      <c r="C310" s="40">
        <v>0.49170021314759799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2">
        <v>0.49170021314759799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0">
        <v>0.40000824390970191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4">
        <v>32.304503047034906</v>
      </c>
      <c r="X312" s="34"/>
      <c r="Y312" s="35"/>
      <c r="Z312" s="36">
        <v>32.704511290944609</v>
      </c>
    </row>
    <row r="313" spans="1:26" ht="13.5" customHeight="1" x14ac:dyDescent="0.15">
      <c r="A313" s="29">
        <v>309</v>
      </c>
      <c r="B313" s="30" t="s">
        <v>239</v>
      </c>
      <c r="C313" s="31">
        <v>87.873118796539401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10381.055130507393</v>
      </c>
      <c r="X313" s="34">
        <v>21.091260294270832</v>
      </c>
      <c r="Y313" s="35">
        <v>72.522773236129098</v>
      </c>
      <c r="Z313" s="36">
        <v>10562.542282834333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1.3692451026748043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1.3692451026748043</v>
      </c>
    </row>
    <row r="321" spans="1:26" ht="13.5" customHeight="1" x14ac:dyDescent="0.15">
      <c r="A321" s="29">
        <v>317</v>
      </c>
      <c r="B321" s="30" t="s">
        <v>446</v>
      </c>
      <c r="C321" s="40">
        <v>0.33280196984364446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2">
        <v>0.33280196984364446</v>
      </c>
    </row>
    <row r="322" spans="1:26" ht="13.5" customHeight="1" x14ac:dyDescent="0.15">
      <c r="A322" s="29">
        <v>318</v>
      </c>
      <c r="B322" s="30" t="s">
        <v>241</v>
      </c>
      <c r="C322" s="37">
        <v>2.4657018778604463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0.1436355824392333</v>
      </c>
      <c r="X322" s="34"/>
      <c r="Y322" s="35"/>
      <c r="Z322" s="39">
        <v>2.6093374602996797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0">
        <v>0.19376607492115275</v>
      </c>
      <c r="D324" s="33"/>
      <c r="E324" s="51">
        <v>0.4052813864267043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42">
        <v>0.59904746134785702</v>
      </c>
    </row>
    <row r="325" spans="1:26" ht="13.5" customHeight="1" x14ac:dyDescent="0.15">
      <c r="A325" s="29">
        <v>321</v>
      </c>
      <c r="B325" s="30" t="s">
        <v>243</v>
      </c>
      <c r="C325" s="40">
        <v>0.20950245480411298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535.42674921942262</v>
      </c>
      <c r="X325" s="34"/>
      <c r="Y325" s="50">
        <v>3.1981611795197216</v>
      </c>
      <c r="Z325" s="36">
        <v>538.83441285374647</v>
      </c>
    </row>
    <row r="326" spans="1:26" ht="54" customHeight="1" x14ac:dyDescent="0.15">
      <c r="A326" s="29">
        <v>322</v>
      </c>
      <c r="B326" s="30" t="s">
        <v>244</v>
      </c>
      <c r="C326" s="31">
        <v>46.718268508126108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152.34037738781353</v>
      </c>
      <c r="X326" s="34"/>
      <c r="Y326" s="35"/>
      <c r="Z326" s="36">
        <v>199.05864589593963</v>
      </c>
    </row>
    <row r="327" spans="1:26" ht="13.5" customHeight="1" x14ac:dyDescent="0.15">
      <c r="A327" s="29">
        <v>323</v>
      </c>
      <c r="B327" s="30" t="s">
        <v>245</v>
      </c>
      <c r="C327" s="31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/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795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795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1">
        <v>14.61660048504001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>
        <v>24.704739913682786</v>
      </c>
      <c r="X332" s="34"/>
      <c r="Y332" s="35"/>
      <c r="Z332" s="36">
        <v>39.321340398722796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70.551594116036668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6">
        <v>5.2030896810525054</v>
      </c>
      <c r="X334" s="34"/>
      <c r="Y334" s="35"/>
      <c r="Z334" s="36">
        <v>75.754683797089172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9">
        <v>9</v>
      </c>
    </row>
    <row r="336" spans="1:26" ht="13.5" customHeight="1" x14ac:dyDescent="0.15">
      <c r="A336" s="29">
        <v>332</v>
      </c>
      <c r="B336" s="30" t="s">
        <v>250</v>
      </c>
      <c r="C336" s="47">
        <v>1.5478457793409629E-4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41">
        <v>6.0014969013891126E-2</v>
      </c>
      <c r="X336" s="34">
        <v>24.971732285206695</v>
      </c>
      <c r="Y336" s="50">
        <v>6.088965124247272</v>
      </c>
      <c r="Z336" s="36">
        <v>31.120867163045794</v>
      </c>
    </row>
    <row r="337" spans="1:26" ht="13.5" customHeight="1" x14ac:dyDescent="0.15">
      <c r="A337" s="29">
        <v>333</v>
      </c>
      <c r="B337" s="30" t="s">
        <v>251</v>
      </c>
      <c r="C337" s="31">
        <v>13.973256920029341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6">
        <v>13.973256920029341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>
        <v>105.59397275915219</v>
      </c>
      <c r="X338" s="34"/>
      <c r="Y338" s="35"/>
      <c r="Z338" s="36">
        <v>105.59397275915219</v>
      </c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10.979340393606616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4">
        <v>10.588438278474678</v>
      </c>
      <c r="X340" s="34"/>
      <c r="Y340" s="35"/>
      <c r="Z340" s="36">
        <v>21.567778672081296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3.0155877218266562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0.69912452801592406</v>
      </c>
      <c r="X346" s="34"/>
      <c r="Y346" s="35"/>
      <c r="Z346" s="39">
        <v>3.7147122498425804</v>
      </c>
    </row>
    <row r="347" spans="1:26" ht="13.5" customHeight="1" x14ac:dyDescent="0.15">
      <c r="A347" s="29">
        <v>343</v>
      </c>
      <c r="B347" s="30" t="s">
        <v>257</v>
      </c>
      <c r="C347" s="43">
        <v>5.5439426772906468E-3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4">
        <v>5.5439426772906468E-3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495.45401763655786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495.45401763655786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281.89859562894196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6">
        <v>1.0918427957648513</v>
      </c>
      <c r="X353" s="34">
        <v>24.117365822265626</v>
      </c>
      <c r="Y353" s="35"/>
      <c r="Z353" s="36">
        <v>307.10780424697248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153.13</v>
      </c>
      <c r="E354" s="33">
        <v>784.19279824291834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937.32279824291834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1324.5242986234312</v>
      </c>
      <c r="L355" s="33">
        <v>2454.8776074589828</v>
      </c>
      <c r="M355" s="33">
        <v>19185.608676514334</v>
      </c>
      <c r="N355" s="33">
        <v>953.67094671745463</v>
      </c>
      <c r="O355" s="33">
        <v>2581.5617413905884</v>
      </c>
      <c r="P355" s="33">
        <v>5844.0406121512724</v>
      </c>
      <c r="Q355" s="33">
        <v>61.089817408906889</v>
      </c>
      <c r="R355" s="33">
        <v>2342.0780305699818</v>
      </c>
      <c r="S355" s="33"/>
      <c r="T355" s="33"/>
      <c r="U355" s="33"/>
      <c r="V355" s="34"/>
      <c r="W355" s="46">
        <v>3.9835906841036559</v>
      </c>
      <c r="X355" s="34"/>
      <c r="Y355" s="35"/>
      <c r="Z355" s="36">
        <v>34751.435321519057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76.52690964094613</v>
      </c>
      <c r="D358" s="33"/>
      <c r="E358" s="33"/>
      <c r="F358" s="33"/>
      <c r="G358" s="33">
        <v>426.38764442153752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502.91455406248366</v>
      </c>
    </row>
    <row r="359" spans="1:26" ht="13.5" customHeight="1" x14ac:dyDescent="0.15">
      <c r="A359" s="29">
        <v>355</v>
      </c>
      <c r="B359" s="30" t="s">
        <v>264</v>
      </c>
      <c r="C359" s="31">
        <v>1601.2080159403633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106.82840503375537</v>
      </c>
      <c r="X359" s="34"/>
      <c r="Y359" s="35"/>
      <c r="Z359" s="36">
        <v>1708.0364209741188</v>
      </c>
    </row>
    <row r="360" spans="1:26" ht="13.5" customHeight="1" x14ac:dyDescent="0.15">
      <c r="A360" s="29">
        <v>356</v>
      </c>
      <c r="B360" s="30" t="s">
        <v>265</v>
      </c>
      <c r="C360" s="31">
        <v>19.785407997128122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36">
        <v>19.785407997128122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615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615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200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200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59.399999999999991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59.399999999999991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40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40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10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10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0">
        <v>0.90818857637578188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0.42105173691261699</v>
      </c>
      <c r="X372" s="34"/>
      <c r="Y372" s="35"/>
      <c r="Z372" s="39">
        <v>1.3292403132883988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3">
        <v>15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15</v>
      </c>
    </row>
    <row r="375" spans="1:26" ht="13.5" customHeight="1" x14ac:dyDescent="0.15">
      <c r="A375" s="29">
        <v>371</v>
      </c>
      <c r="B375" s="30" t="s">
        <v>277</v>
      </c>
      <c r="C375" s="3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156.87087713077509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156.87087713077509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4365.152963642533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9997.494586688932</v>
      </c>
      <c r="Y378" s="35"/>
      <c r="Z378" s="36">
        <v>14362.647550331465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300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300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1120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1120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46">
        <v>4.9999121213098308</v>
      </c>
      <c r="X383" s="34"/>
      <c r="Y383" s="35"/>
      <c r="Z383" s="39">
        <v>4.9999121213098308</v>
      </c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2158.7332671944328</v>
      </c>
      <c r="T385" s="33"/>
      <c r="U385" s="33"/>
      <c r="V385" s="34"/>
      <c r="W385" s="34">
        <v>991.243800905949</v>
      </c>
      <c r="X385" s="34"/>
      <c r="Y385" s="35"/>
      <c r="Z385" s="36">
        <v>3149.977068100382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1175</v>
      </c>
      <c r="U386" s="33"/>
      <c r="V386" s="34"/>
      <c r="W386" s="34"/>
      <c r="X386" s="34"/>
      <c r="Y386" s="35"/>
      <c r="Z386" s="36">
        <v>1175</v>
      </c>
    </row>
    <row r="387" spans="1:26" ht="13.5" customHeight="1" x14ac:dyDescent="0.15">
      <c r="A387" s="29">
        <v>383</v>
      </c>
      <c r="B387" s="30" t="s">
        <v>285</v>
      </c>
      <c r="C387" s="31"/>
      <c r="D387" s="33">
        <v>5275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5275</v>
      </c>
    </row>
    <row r="388" spans="1:26" ht="13.5" customHeight="1" x14ac:dyDescent="0.15">
      <c r="A388" s="29">
        <v>384</v>
      </c>
      <c r="B388" s="30" t="s">
        <v>286</v>
      </c>
      <c r="C388" s="31">
        <v>43608.133725565713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43608.133725565713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>
        <v>5332.5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5332.5</v>
      </c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176.36753515903666</v>
      </c>
      <c r="D393" s="33"/>
      <c r="E393" s="33"/>
      <c r="F393" s="33"/>
      <c r="G393" s="33"/>
      <c r="H393" s="33"/>
      <c r="I393" s="33">
        <v>1543.1211639529793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981.35570280024842</v>
      </c>
      <c r="X393" s="34"/>
      <c r="Y393" s="35"/>
      <c r="Z393" s="36">
        <v>2700.8444019122644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41">
        <v>9.9990725220295267E-3</v>
      </c>
      <c r="X394" s="34"/>
      <c r="Y394" s="35"/>
      <c r="Z394" s="44">
        <v>9.9990725220295267E-3</v>
      </c>
    </row>
    <row r="395" spans="1:26" ht="13.5" customHeight="1" x14ac:dyDescent="0.15">
      <c r="A395" s="29">
        <v>391</v>
      </c>
      <c r="B395" s="30" t="s">
        <v>291</v>
      </c>
      <c r="C395" s="37">
        <v>3.5244614063536948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3.5244614063536948</v>
      </c>
    </row>
    <row r="396" spans="1:26" ht="13.5" customHeight="1" x14ac:dyDescent="0.15">
      <c r="A396" s="29">
        <v>392</v>
      </c>
      <c r="B396" s="30" t="s">
        <v>292</v>
      </c>
      <c r="C396" s="31">
        <v>116184.63931317293</v>
      </c>
      <c r="D396" s="33"/>
      <c r="E396" s="33"/>
      <c r="F396" s="33">
        <v>6804.650910310047</v>
      </c>
      <c r="G396" s="33"/>
      <c r="H396" s="33"/>
      <c r="I396" s="33"/>
      <c r="J396" s="33"/>
      <c r="K396" s="33">
        <v>11213.827402014951</v>
      </c>
      <c r="L396" s="33"/>
      <c r="M396" s="33">
        <v>133905.78714132501</v>
      </c>
      <c r="N396" s="33"/>
      <c r="O396" s="33">
        <v>5031.8505537151468</v>
      </c>
      <c r="P396" s="33"/>
      <c r="Q396" s="33"/>
      <c r="R396" s="33"/>
      <c r="S396" s="33"/>
      <c r="T396" s="33"/>
      <c r="U396" s="33"/>
      <c r="V396" s="34"/>
      <c r="W396" s="46">
        <v>1.0576252786961744</v>
      </c>
      <c r="X396" s="34"/>
      <c r="Y396" s="35">
        <v>148.85584656859555</v>
      </c>
      <c r="Z396" s="36">
        <v>273290.66879238538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1">
        <v>23.297312962146773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36">
        <v>23.297312962146773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3">
        <v>3.162221957646618E-2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4">
        <v>3.162221957646618E-2</v>
      </c>
    </row>
    <row r="403" spans="1:26" ht="13.5" customHeight="1" x14ac:dyDescent="0.15">
      <c r="A403" s="29">
        <v>399</v>
      </c>
      <c r="B403" s="30" t="s">
        <v>297</v>
      </c>
      <c r="C403" s="43">
        <v>1.2047082828238133E-2</v>
      </c>
      <c r="D403" s="33"/>
      <c r="E403" s="33"/>
      <c r="F403" s="33"/>
      <c r="G403" s="33"/>
      <c r="H403" s="33"/>
      <c r="I403" s="33"/>
      <c r="J403" s="33"/>
      <c r="K403" s="33">
        <v>738.36310247144615</v>
      </c>
      <c r="L403" s="33"/>
      <c r="M403" s="33">
        <v>8261.0098259630486</v>
      </c>
      <c r="N403" s="33">
        <v>580.61757550252298</v>
      </c>
      <c r="O403" s="33">
        <v>1320.000938179782</v>
      </c>
      <c r="P403" s="33">
        <v>233.74809861186552</v>
      </c>
      <c r="Q403" s="33">
        <v>15.272454352226722</v>
      </c>
      <c r="R403" s="33"/>
      <c r="S403" s="33"/>
      <c r="T403" s="33"/>
      <c r="U403" s="33"/>
      <c r="V403" s="34"/>
      <c r="W403" s="52">
        <v>3.084825004686786E-4</v>
      </c>
      <c r="X403" s="34"/>
      <c r="Y403" s="35"/>
      <c r="Z403" s="36">
        <v>11149.024350646223</v>
      </c>
    </row>
    <row r="404" spans="1:26" ht="13.5" customHeight="1" x14ac:dyDescent="0.15">
      <c r="A404" s="29">
        <v>400</v>
      </c>
      <c r="B404" s="30" t="s">
        <v>298</v>
      </c>
      <c r="C404" s="31">
        <v>5211.8601270045401</v>
      </c>
      <c r="D404" s="32">
        <v>1.0399999999999998</v>
      </c>
      <c r="E404" s="33"/>
      <c r="F404" s="33"/>
      <c r="G404" s="33"/>
      <c r="H404" s="33"/>
      <c r="I404" s="33"/>
      <c r="J404" s="33"/>
      <c r="K404" s="33">
        <v>21307.378161969493</v>
      </c>
      <c r="L404" s="33">
        <v>2006.0693514981888</v>
      </c>
      <c r="M404" s="33">
        <v>137939.09619096632</v>
      </c>
      <c r="N404" s="33">
        <v>9619.5357013425892</v>
      </c>
      <c r="O404" s="33">
        <v>15402.401856254111</v>
      </c>
      <c r="P404" s="33">
        <v>8920.0689131331819</v>
      </c>
      <c r="Q404" s="33">
        <v>61.089817408906889</v>
      </c>
      <c r="R404" s="33">
        <v>2472.087029843281</v>
      </c>
      <c r="S404" s="33"/>
      <c r="T404" s="33"/>
      <c r="U404" s="33"/>
      <c r="V404" s="34"/>
      <c r="W404" s="46">
        <v>3.2349863143586499</v>
      </c>
      <c r="X404" s="34"/>
      <c r="Y404" s="35">
        <v>411.76839709803352</v>
      </c>
      <c r="Z404" s="36">
        <v>203355.63053283299</v>
      </c>
    </row>
    <row r="405" spans="1:26" ht="27" customHeight="1" x14ac:dyDescent="0.15">
      <c r="A405" s="29">
        <v>401</v>
      </c>
      <c r="B405" s="30" t="s">
        <v>472</v>
      </c>
      <c r="C405" s="53">
        <v>3.5934259772743028E-5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4">
        <v>3.5934259772743028E-5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7.0000000000000009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9">
        <v>7.0000000000000009</v>
      </c>
    </row>
    <row r="407" spans="1:26" ht="13.5" customHeight="1" x14ac:dyDescent="0.15">
      <c r="A407" s="29">
        <v>403</v>
      </c>
      <c r="B407" s="30" t="s">
        <v>300</v>
      </c>
      <c r="C407" s="43">
        <v>1.4968548440483804E-2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1.0190089542418179E-2</v>
      </c>
      <c r="X407" s="34"/>
      <c r="Y407" s="35"/>
      <c r="Z407" s="44">
        <v>2.5158637982901983E-2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1390.4338871349978</v>
      </c>
      <c r="D409" s="33">
        <v>14</v>
      </c>
      <c r="E409" s="33">
        <v>230.97858924031289</v>
      </c>
      <c r="F409" s="33"/>
      <c r="G409" s="33"/>
      <c r="H409" s="51">
        <v>0.1217788867132867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1635.5342552620241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39517.107143692156</v>
      </c>
      <c r="D411" s="33">
        <v>2274.9217391304346</v>
      </c>
      <c r="E411" s="33">
        <v>66.977492378763102</v>
      </c>
      <c r="F411" s="33"/>
      <c r="G411" s="33"/>
      <c r="H411" s="33"/>
      <c r="I411" s="33">
        <v>290765.57536757481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67178.904114174802</v>
      </c>
      <c r="X411" s="34"/>
      <c r="Y411" s="35"/>
      <c r="Z411" s="36">
        <v>399803.48585695098</v>
      </c>
    </row>
    <row r="412" spans="1:26" ht="27" customHeight="1" x14ac:dyDescent="0.15">
      <c r="A412" s="29">
        <v>408</v>
      </c>
      <c r="B412" s="30" t="s">
        <v>303</v>
      </c>
      <c r="C412" s="31">
        <v>426.78555216546164</v>
      </c>
      <c r="D412" s="33">
        <v>588.91304347826076</v>
      </c>
      <c r="E412" s="32">
        <v>5.7932378577143524</v>
      </c>
      <c r="F412" s="33"/>
      <c r="G412" s="33"/>
      <c r="H412" s="33"/>
      <c r="I412" s="33">
        <v>630.44380389858998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183.24919766938143</v>
      </c>
      <c r="X412" s="34"/>
      <c r="Y412" s="35"/>
      <c r="Z412" s="36">
        <v>1835.1848350694081</v>
      </c>
    </row>
    <row r="413" spans="1:26" ht="27" customHeight="1" x14ac:dyDescent="0.15">
      <c r="A413" s="29">
        <v>409</v>
      </c>
      <c r="B413" s="30" t="s">
        <v>304</v>
      </c>
      <c r="C413" s="31">
        <v>1270.7669181542906</v>
      </c>
      <c r="D413" s="33">
        <v>15164.513043478259</v>
      </c>
      <c r="E413" s="49">
        <v>5.6977212028204154E-2</v>
      </c>
      <c r="F413" s="33"/>
      <c r="G413" s="33"/>
      <c r="H413" s="33"/>
      <c r="I413" s="33">
        <v>55176.943786171127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105062.55925462102</v>
      </c>
      <c r="X413" s="34"/>
      <c r="Y413" s="35"/>
      <c r="Z413" s="36">
        <v>176674.83997963672</v>
      </c>
    </row>
    <row r="414" spans="1:26" ht="27" customHeight="1" x14ac:dyDescent="0.15">
      <c r="A414" s="29">
        <v>410</v>
      </c>
      <c r="B414" s="30" t="s">
        <v>305</v>
      </c>
      <c r="C414" s="31">
        <v>5743.022839814369</v>
      </c>
      <c r="D414" s="33">
        <v>1508.940086956522</v>
      </c>
      <c r="E414" s="33">
        <v>183.94805560676627</v>
      </c>
      <c r="F414" s="33"/>
      <c r="G414" s="33"/>
      <c r="H414" s="33"/>
      <c r="I414" s="33">
        <v>1101.6362333819536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828.11506784392566</v>
      </c>
      <c r="X414" s="34"/>
      <c r="Y414" s="35"/>
      <c r="Z414" s="36">
        <v>9365.6622836035385</v>
      </c>
    </row>
    <row r="415" spans="1:26" ht="13.5" customHeight="1" x14ac:dyDescent="0.15">
      <c r="A415" s="29">
        <v>411</v>
      </c>
      <c r="B415" s="30" t="s">
        <v>306</v>
      </c>
      <c r="C415" s="31">
        <v>68377.607005475133</v>
      </c>
      <c r="D415" s="33"/>
      <c r="E415" s="33"/>
      <c r="F415" s="33">
        <v>1441.4191910845045</v>
      </c>
      <c r="G415" s="33"/>
      <c r="H415" s="33"/>
      <c r="I415" s="33"/>
      <c r="J415" s="33"/>
      <c r="K415" s="33">
        <v>12055.697571242719</v>
      </c>
      <c r="L415" s="33">
        <v>3024.3313100532228</v>
      </c>
      <c r="M415" s="33">
        <v>107886.84559693854</v>
      </c>
      <c r="N415" s="33">
        <v>1839.4697146290678</v>
      </c>
      <c r="O415" s="33">
        <v>42916.464765471916</v>
      </c>
      <c r="P415" s="33">
        <v>17364.884219762269</v>
      </c>
      <c r="Q415" s="33">
        <v>183.26945222672063</v>
      </c>
      <c r="R415" s="33">
        <v>1179.1394063969071</v>
      </c>
      <c r="S415" s="33"/>
      <c r="T415" s="33"/>
      <c r="U415" s="33"/>
      <c r="V415" s="34"/>
      <c r="W415" s="34">
        <v>39412.813194612179</v>
      </c>
      <c r="X415" s="34">
        <v>2403.0120224853617</v>
      </c>
      <c r="Y415" s="35">
        <v>148.51803238677473</v>
      </c>
      <c r="Z415" s="36">
        <v>298233.47148276534</v>
      </c>
    </row>
    <row r="416" spans="1:26" ht="13.5" customHeight="1" x14ac:dyDescent="0.15">
      <c r="A416" s="29">
        <v>412</v>
      </c>
      <c r="B416" s="30" t="s">
        <v>307</v>
      </c>
      <c r="C416" s="31">
        <v>14.399140138466858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4">
        <v>108.53461510719201</v>
      </c>
      <c r="X416" s="34">
        <v>18.603101350412157</v>
      </c>
      <c r="Y416" s="35">
        <v>30.428271664883706</v>
      </c>
      <c r="Z416" s="36">
        <v>171.96512826095474</v>
      </c>
    </row>
    <row r="417" spans="1:26" ht="13.5" customHeight="1" x14ac:dyDescent="0.15">
      <c r="A417" s="29">
        <v>413</v>
      </c>
      <c r="B417" s="30" t="s">
        <v>308</v>
      </c>
      <c r="C417" s="31">
        <v>14.738586000905228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8">
        <v>0.25956443851690136</v>
      </c>
      <c r="X417" s="34"/>
      <c r="Y417" s="35"/>
      <c r="Z417" s="36">
        <v>14.99815043942213</v>
      </c>
    </row>
    <row r="418" spans="1:26" ht="13.5" customHeight="1" x14ac:dyDescent="0.15">
      <c r="A418" s="29">
        <v>414</v>
      </c>
      <c r="B418" s="30" t="s">
        <v>309</v>
      </c>
      <c r="C418" s="40">
        <v>0.12712217208212159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41">
        <v>3.9941352498895306E-2</v>
      </c>
      <c r="X418" s="34"/>
      <c r="Y418" s="35"/>
      <c r="Z418" s="42">
        <v>0.16706352458101689</v>
      </c>
    </row>
    <row r="419" spans="1:26" ht="13.5" customHeight="1" x14ac:dyDescent="0.15">
      <c r="A419" s="29">
        <v>415</v>
      </c>
      <c r="B419" s="30" t="s">
        <v>310</v>
      </c>
      <c r="C419" s="31">
        <v>155.02545811404374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6">
        <v>3.8825013048776964</v>
      </c>
      <c r="X419" s="34"/>
      <c r="Y419" s="35"/>
      <c r="Z419" s="36">
        <v>158.90795941892145</v>
      </c>
    </row>
    <row r="420" spans="1:26" ht="13.5" customHeight="1" x14ac:dyDescent="0.15">
      <c r="A420" s="29">
        <v>416</v>
      </c>
      <c r="B420" s="30" t="s">
        <v>311</v>
      </c>
      <c r="C420" s="31">
        <v>10.150266697074116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4.9907143441053105E-2</v>
      </c>
      <c r="X420" s="34"/>
      <c r="Y420" s="35"/>
      <c r="Z420" s="36">
        <v>10.20017384051517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41">
        <v>5.9983561325068234E-2</v>
      </c>
      <c r="X421" s="34"/>
      <c r="Y421" s="35"/>
      <c r="Z421" s="44">
        <v>5.9983561325068234E-2</v>
      </c>
    </row>
    <row r="422" spans="1:26" ht="13.5" customHeight="1" x14ac:dyDescent="0.15">
      <c r="A422" s="29">
        <v>418</v>
      </c>
      <c r="B422" s="30" t="s">
        <v>312</v>
      </c>
      <c r="C422" s="43">
        <v>1.6500056931245639E-2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5.956580905761942E-2</v>
      </c>
      <c r="X422" s="34"/>
      <c r="Y422" s="35"/>
      <c r="Z422" s="44">
        <v>7.6065865988865056E-2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4687.9119307230048</v>
      </c>
      <c r="D424" s="33"/>
      <c r="E424" s="33"/>
      <c r="F424" s="33">
        <v>764.75648511417353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49.755121980462874</v>
      </c>
      <c r="X424" s="34"/>
      <c r="Y424" s="35"/>
      <c r="Z424" s="36">
        <v>5502.4235378176409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101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101</v>
      </c>
    </row>
    <row r="427" spans="1:26" ht="13.5" customHeight="1" x14ac:dyDescent="0.15">
      <c r="A427" s="29">
        <v>423</v>
      </c>
      <c r="B427" s="30" t="s">
        <v>477</v>
      </c>
      <c r="C427" s="43">
        <v>1.2108888902043328E-3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5">
        <v>4.9855718555973297E-5</v>
      </c>
      <c r="X427" s="34"/>
      <c r="Y427" s="35"/>
      <c r="Z427" s="44">
        <v>1.2607446087603061E-3</v>
      </c>
    </row>
    <row r="428" spans="1:26" ht="13.5" customHeight="1" x14ac:dyDescent="0.15">
      <c r="A428" s="29">
        <v>424</v>
      </c>
      <c r="B428" s="30" t="s">
        <v>316</v>
      </c>
      <c r="C428" s="31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35</v>
      </c>
      <c r="E431" s="33">
        <v>1177.3143639991779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1212.3143639991779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352</v>
      </c>
      <c r="E432" s="33">
        <v>1153.2517329272766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1505.2517329272766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201.6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201.6</v>
      </c>
    </row>
    <row r="434" spans="1:26" ht="13.5" customHeight="1" x14ac:dyDescent="0.15">
      <c r="A434" s="29">
        <v>430</v>
      </c>
      <c r="B434" s="30" t="s">
        <v>320</v>
      </c>
      <c r="C434" s="31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31"/>
      <c r="D435" s="33">
        <v>901.4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901.4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40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40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350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350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9">
        <v>1.6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18.260000000000002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18.260000000000002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46">
        <v>4.4352615212925732</v>
      </c>
      <c r="X440" s="34"/>
      <c r="Y440" s="35"/>
      <c r="Z440" s="39">
        <v>4.4352615212925732</v>
      </c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77.010071031340189</v>
      </c>
      <c r="D442" s="33">
        <v>222.4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0.32886081394811345</v>
      </c>
      <c r="X442" s="34"/>
      <c r="Y442" s="35"/>
      <c r="Z442" s="36">
        <v>299.73893184528828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0">
        <v>0.55036561732577327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6">
        <v>6.0772704359051364</v>
      </c>
      <c r="X444" s="34"/>
      <c r="Y444" s="35"/>
      <c r="Z444" s="39">
        <v>6.6276360532309093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31"/>
      <c r="D447" s="33">
        <v>99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99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39.4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39.4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200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200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3.0374862331029875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41">
        <v>5.4120000000000001E-2</v>
      </c>
      <c r="X451" s="34"/>
      <c r="Y451" s="35"/>
      <c r="Z451" s="39">
        <v>3.0916062331029877</v>
      </c>
    </row>
    <row r="452" spans="1:26" ht="27" customHeight="1" x14ac:dyDescent="0.15">
      <c r="A452" s="29">
        <v>448</v>
      </c>
      <c r="B452" s="30" t="s">
        <v>334</v>
      </c>
      <c r="C452" s="31">
        <v>557.59713806023069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557.59713806023069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264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264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114.20516761498291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114.20516761498291</v>
      </c>
    </row>
    <row r="457" spans="1:26" ht="13.5" customHeight="1" x14ac:dyDescent="0.15">
      <c r="A457" s="29">
        <v>453</v>
      </c>
      <c r="B457" s="30" t="s">
        <v>338</v>
      </c>
      <c r="C457" s="31">
        <v>11.599669049053659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1150.5682762093568</v>
      </c>
      <c r="X457" s="34"/>
      <c r="Y457" s="50">
        <v>5.2749831104148246</v>
      </c>
      <c r="Z457" s="36">
        <v>1167.4429283688251</v>
      </c>
    </row>
    <row r="458" spans="1:26" ht="13.5" customHeight="1" x14ac:dyDescent="0.15">
      <c r="A458" s="29">
        <v>454</v>
      </c>
      <c r="B458" s="30" t="s">
        <v>485</v>
      </c>
      <c r="C458" s="37">
        <v>9.3374720576795909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9.3374720576795909</v>
      </c>
    </row>
    <row r="459" spans="1:26" ht="13.5" customHeight="1" x14ac:dyDescent="0.15">
      <c r="A459" s="29">
        <v>455</v>
      </c>
      <c r="B459" s="30" t="s">
        <v>339</v>
      </c>
      <c r="C459" s="31">
        <v>550.59379104835671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3862.2016598491914</v>
      </c>
      <c r="X459" s="34"/>
      <c r="Y459" s="35"/>
      <c r="Z459" s="36">
        <v>4412.7954508975481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55.000000000000007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2952.0864921060652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2952.0864921060652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>
        <v>13.392609287873803</v>
      </c>
      <c r="X463" s="34"/>
      <c r="Y463" s="35"/>
      <c r="Z463" s="36">
        <v>13.392609287873803</v>
      </c>
    </row>
    <row r="464" spans="1:26" x14ac:dyDescent="0.15">
      <c r="A464" s="29">
        <v>460</v>
      </c>
      <c r="B464" s="30" t="s">
        <v>488</v>
      </c>
      <c r="C464" s="31">
        <v>10.187343685674149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6">
        <v>10.187343685674149</v>
      </c>
    </row>
    <row r="465" spans="1:26" x14ac:dyDescent="0.15">
      <c r="A465" s="29">
        <v>461</v>
      </c>
      <c r="B465" s="30" t="s">
        <v>489</v>
      </c>
      <c r="C465" s="31">
        <v>31.087232170359428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58.491572522901372</v>
      </c>
      <c r="X465" s="34"/>
      <c r="Y465" s="35"/>
      <c r="Z465" s="36">
        <v>89.578804693260793</v>
      </c>
    </row>
    <row r="466" spans="1:26" x14ac:dyDescent="0.15">
      <c r="A466" s="29">
        <v>462</v>
      </c>
      <c r="B466" s="30" t="s">
        <v>490</v>
      </c>
      <c r="C466" s="47">
        <v>5.0357430736367229E-4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3.8257605029483185E-3</v>
      </c>
      <c r="X466" s="34"/>
      <c r="Y466" s="35"/>
      <c r="Z466" s="44">
        <v>4.3293348103119909E-3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2366367.1242024107</v>
      </c>
      <c r="D467" s="2">
        <f t="shared" si="0"/>
        <v>143755.48141304345</v>
      </c>
      <c r="E467" s="2">
        <f t="shared" si="0"/>
        <v>18122.948623440137</v>
      </c>
      <c r="F467" s="2">
        <f t="shared" si="0"/>
        <v>52744.291020323311</v>
      </c>
      <c r="G467" s="2">
        <f t="shared" si="0"/>
        <v>1888349.4906260963</v>
      </c>
      <c r="H467" s="2">
        <f t="shared" si="0"/>
        <v>800.25549279603376</v>
      </c>
      <c r="I467" s="2">
        <f t="shared" si="0"/>
        <v>517542.75445595989</v>
      </c>
      <c r="J467" s="2">
        <f t="shared" si="0"/>
        <v>336602.79010875878</v>
      </c>
      <c r="K467" s="2">
        <f t="shared" si="0"/>
        <v>98696.650033689351</v>
      </c>
      <c r="L467" s="2">
        <f t="shared" si="0"/>
        <v>44937.776599839359</v>
      </c>
      <c r="M467" s="2">
        <f t="shared" si="0"/>
        <v>1717756.6193554343</v>
      </c>
      <c r="N467" s="2">
        <f t="shared" si="0"/>
        <v>82667.651423749252</v>
      </c>
      <c r="O467" s="2">
        <f t="shared" si="0"/>
        <v>111276.47849954554</v>
      </c>
      <c r="P467" s="2">
        <f t="shared" si="0"/>
        <v>73572.029098748812</v>
      </c>
      <c r="Q467" s="2">
        <f t="shared" si="0"/>
        <v>555.66085817087219</v>
      </c>
      <c r="R467" s="2">
        <f t="shared" si="0"/>
        <v>9606.3657200031448</v>
      </c>
      <c r="S467" s="2">
        <f t="shared" si="0"/>
        <v>5611.3200396933462</v>
      </c>
      <c r="T467" s="2">
        <f t="shared" si="0"/>
        <v>186270.00831967779</v>
      </c>
      <c r="U467" s="3">
        <f>SUM(U5:U466)</f>
        <v>2047.550758296549</v>
      </c>
      <c r="V467" s="4">
        <f>SUM(V5:V246)+V247/10^6+SUM(V248:V466)</f>
        <v>0</v>
      </c>
      <c r="W467" s="4">
        <f>SUM(W5:W246)+W247/10^6+SUM(W248:W466)</f>
        <v>724057.10138359049</v>
      </c>
      <c r="X467" s="4">
        <f>SUM(X5:X246)+X247/10^6+SUM(X248:X466)</f>
        <v>13333.186078458504</v>
      </c>
      <c r="Y467" s="5">
        <f>SUM(Y5:Y246)+Y247/10^6+SUM(Y248:Y466)</f>
        <v>5110.823863195259</v>
      </c>
      <c r="Z467" s="6">
        <f>SUM(Z5:Z246)+Z247/10^6+SUM(Z248:Z466)</f>
        <v>8397736.8092641793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総括表27</vt:lpstr>
      <vt:lpstr>総括表27!Print_Titles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2024-02-09T08:45:40Z</dcterms:modified>
</cp:coreProperties>
</file>