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CB80D1CF-1C72-4136-95A5-0E795A6EEC53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27" sheetId="21" r:id="rId1"/>
  </sheets>
  <definedNames>
    <definedName name="_xlnm._FilterDatabase" localSheetId="0" hidden="1">総括表27!$A$4:$FZ$325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総括表27!$1:$4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<sst xmlns="http://schemas.openxmlformats.org/spreadsheetml/2006/main" count="492" uniqueCount="491">
  <si>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</si>
  <si>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</si>
  <si>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</si>
  <si>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</si>
  <si>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</si>
  <si>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</si>
  <si>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</si>
  <si>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</si>
  <si>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</si>
  <si>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</si>
  <si>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</si>
  <si>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</si>
  <si>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</si>
  <si>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</si>
  <si>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</si>
  <si>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</si>
  <si>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</si>
  <si>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</si>
  <si>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</si>
  <si>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</si>
  <si>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</si>
  <si>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</si>
  <si>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</si>
  <si>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</si>
  <si>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</si>
  <si>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</si>
  <si>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</si>
  <si>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</si>
  <si>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</si>
  <si>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</si>
  <si>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</si>
  <si>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</si>
  <si>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</si>
  <si>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</si>
  <si>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</si>
  <si>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</si>
  <si>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</si>
  <si>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</si>
  <si>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</si>
  <si>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</si>
  <si>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</si>
  <si>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</si>
  <si>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</si>
  <si>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</si>
  <si>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</si>
  <si>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</si>
  <si>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</si>
  <si>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</si>
  <si>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</si>
  <si>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</si>
  <si>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</si>
  <si>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</si>
  <si>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</si>
  <si>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</si>
  <si>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</si>
  <si>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</si>
  <si>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</si>
  <si>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</si>
  <si>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</si>
  <si>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</si>
  <si>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</si>
  <si>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</si>
  <si>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</si>
  <si>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</si>
  <si>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</si>
  <si>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</si>
  <si>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</si>
  <si>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</si>
  <si>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</si>
  <si>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</si>
  <si>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</si>
  <si>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</si>
  <si>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</si>
  <si>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</si>
  <si>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</si>
  <si>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</si>
  <si>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</si>
  <si>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</si>
  <si>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</si>
  <si>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</si>
  <si>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</si>
  <si>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</si>
  <si>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</si>
  <si>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</si>
  <si>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</si>
  <si>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</si>
  <si>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</si>
  <si>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</si>
  <si>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</si>
  <si>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</si>
  <si>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</si>
  <si>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</si>
  <si>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</si>
  <si>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</si>
  <si>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</si>
  <si>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</si>
  <si>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</si>
  <si>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</si>
  <si>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</si>
  <si>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</si>
  <si>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</si>
  <si>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</si>
  <si>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</si>
  <si>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</si>
  <si>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</si>
  <si>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</si>
  <si>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</si>
  <si>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</si>
  <si>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</si>
  <si>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</si>
  <si>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</si>
  <si>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</si>
  <si>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</si>
  <si>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</si>
  <si>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</si>
  <si>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</si>
  <si>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</si>
  <si>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</si>
  <si>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</si>
  <si>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</si>
  <si>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</si>
  <si>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</si>
  <si>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</si>
  <si>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</si>
  <si>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</si>
  <si>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</si>
  <si>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</si>
  <si>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</si>
  <si>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</si>
  <si>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</si>
  <si>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</si>
  <si>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</si>
  <si>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</si>
  <si>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</si>
  <si>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</si>
  <si>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</si>
  <si>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</si>
  <si>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</si>
  <si>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</si>
  <si>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</si>
  <si>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</si>
  <si>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</si>
  <si>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</si>
  <si>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</si>
  <si>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</si>
  <si>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</si>
  <si>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</si>
  <si>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</si>
  <si>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</si>
  <si>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</si>
  <si>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</si>
  <si>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</si>
  <si>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</si>
  <si>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</si>
  <si>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</si>
  <si>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</si>
  <si>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</si>
  <si>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</si>
  <si>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</si>
  <si>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</si>
  <si>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</si>
  <si>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</si>
  <si>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</si>
  <si>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</si>
  <si>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</si>
  <si>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</si>
  <si>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</si>
  <si>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</si>
  <si>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</si>
  <si>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</si>
  <si>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</si>
  <si>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</si>
  <si>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</si>
  <si>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</si>
  <si>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</si>
  <si>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</si>
  <si>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</si>
  <si>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</si>
  <si>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</si>
  <si>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</si>
  <si>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</si>
  <si>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</si>
  <si>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</si>
  <si>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</si>
  <si>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</si>
  <si>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</si>
  <si>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</si>
  <si>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</si>
  <si>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</si>
  <si>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</si>
  <si>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</si>
  <si>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</si>
  <si>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</si>
  <si>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</si>
  <si>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</si>
  <si>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</si>
  <si>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</si>
  <si>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</si>
  <si>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</si>
  <si>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</si>
  <si>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</si>
  <si>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</si>
  <si>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</si>
  <si>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</si>
  <si>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</si>
  <si>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</si>
  <si>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</si>
  <si>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</si>
  <si>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</si>
  <si>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</si>
  <si>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</si>
  <si>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</si>
  <si>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</si>
  <si>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</si>
  <si>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</si>
  <si>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</si>
  <si>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</si>
  <si>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</si>
  <si>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</si>
  <si>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</si>
  <si>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</si>
  <si>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</si>
  <si>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</si>
  <si>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</si>
  <si>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</si>
  <si>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</si>
  <si>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</si>
  <si>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</si>
  <si>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</si>
  <si>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</si>
  <si>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</si>
  <si>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</si>
  <si>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</si>
  <si>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</si>
  <si>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</si>
  <si>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</si>
  <si>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</si>
  <si>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</si>
  <si>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</si>
  <si>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</si>
  <si>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</si>
  <si>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</si>
  <si>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</si>
  <si>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</si>
  <si>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</si>
  <si>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</si>
  <si>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</si>
  <si>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</si>
  <si>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</si>
  <si>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</si>
  <si>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</si>
  <si>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</si>
  <si>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</si>
  <si>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</si>
  <si>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</si>
  <si>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</si>
  <si>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</si>
  <si>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</si>
  <si>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</si>
  <si>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</si>
  <si>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</si>
  <si>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</si>
  <si>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</si>
  <si>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</si>
  <si>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</si>
  <si>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</si>
  <si>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</si>
  <si>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</si>
  <si>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</si>
  <si>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</si>
  <si>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</si>
  <si>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</si>
  <si>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</si>
  <si>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</si>
  <si>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</si>
  <si>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</si>
  <si>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</si>
  <si>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</si>
  <si>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</si>
  <si>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</si>
  <si>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</si>
  <si>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</si>
  <si>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</si>
  <si>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</si>
  <si>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</si>
  <si>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</si>
  <si>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</si>
  <si>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</si>
  <si>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</si>
  <si>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</si>
  <si>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</si>
  <si>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</si>
  <si>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</si>
  <si>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</si>
  <si>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</si>
  <si>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</si>
  <si>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</si>
  <si>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</si>
  <si>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</si>
  <si>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</si>
  <si>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</si>
  <si>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</si>
  <si>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</si>
  <si>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</si>
  <si>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</si>
  <si>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</si>
  <si>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</si>
  <si>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</si>
  <si>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</si>
  <si>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</si>
  <si>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</si>
  <si>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</si>
  <si>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</si>
  <si>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</si>
  <si>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</si>
  <si>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</si>
  <si>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</si>
  <si>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</si>
  <si>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</si>
  <si>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</si>
  <si>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</si>
  <si>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</si>
  <si>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</si>
  <si>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</si>
  <si>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</si>
  <si>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</si>
  <si>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</si>
  <si>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</si>
  <si>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</si>
  <si>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</si>
  <si>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</si>
  <si>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</si>
  <si>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</si>
  <si>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</si>
  <si>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</si>
  <si>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</si>
  <si>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</si>
  <si>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</si>
  <si>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</si>
  <si>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</si>
  <si>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</si>
  <si>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</si>
  <si>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総括表27　排出源別・対象化学物質別の排出量推計結果（2022年度：大阪府）［１．対象業種を営む事業者からのすそ切り以下～23.産業廃棄物焼却施設］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</si>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</sst>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38.608109801079401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749.42939657079796</v>
      </c>
      <c r="X5" s="34">
        <v>92.42869422773704</v>
      </c>
      <c r="Y5" s="35">
        <v>1103.078784899425</v>
      </c>
      <c r="Z5" s="36">
        <v>1984.5449854990395</v>
      </c>
    </row>
    <row r="6" spans="1:26" ht="13.5" customHeight="1" x14ac:dyDescent="0.15">
      <c r="A6" s="29">
        <v>2</v>
      </c>
      <c r="B6" s="30" t="s">
        <v>27</v>
      </c>
      <c r="C6" s="37">
        <v>2.8703265041430446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0.50129348285049558</v>
      </c>
      <c r="X6" s="34"/>
      <c r="Y6" s="35"/>
      <c r="Z6" s="39">
        <v>3.3716199869935402</v>
      </c>
    </row>
    <row r="7" spans="1:26" ht="13.5" customHeight="1" x14ac:dyDescent="0.15">
      <c r="A7" s="29">
        <v>3</v>
      </c>
      <c r="B7" s="30" t="s">
        <v>28</v>
      </c>
      <c r="C7" s="31">
        <v>53.353281896577677</v>
      </c>
      <c r="D7" s="33"/>
      <c r="E7" s="33"/>
      <c r="F7" s="33">
        <v>1364.5129329273104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8">
        <v>0.43520165294079383</v>
      </c>
      <c r="X7" s="34"/>
      <c r="Y7" s="35"/>
      <c r="Z7" s="36">
        <v>1418.301416476829</v>
      </c>
    </row>
    <row r="8" spans="1:26" ht="13.5" customHeight="1" x14ac:dyDescent="0.15">
      <c r="A8" s="29">
        <v>4</v>
      </c>
      <c r="B8" s="30" t="s">
        <v>29</v>
      </c>
      <c r="C8" s="31">
        <v>177.20857342514873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8">
        <v>0.63267633629145148</v>
      </c>
      <c r="X8" s="34"/>
      <c r="Y8" s="35"/>
      <c r="Z8" s="36">
        <v>177.84124976144017</v>
      </c>
    </row>
    <row r="9" spans="1:26" ht="13.5" customHeight="1" x14ac:dyDescent="0.15">
      <c r="A9" s="29">
        <v>5</v>
      </c>
      <c r="B9" s="30" t="s">
        <v>30</v>
      </c>
      <c r="C9" s="31"/>
      <c r="D9" s="33"/>
      <c r="E9" s="33"/>
      <c r="F9" s="33">
        <v>1364.5129329273104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5"/>
      <c r="Z9" s="36">
        <v>1364.5129329273104</v>
      </c>
    </row>
    <row r="10" spans="1:26" ht="13.5" customHeight="1" x14ac:dyDescent="0.15">
      <c r="A10" s="29">
        <v>6</v>
      </c>
      <c r="B10" s="30" t="s">
        <v>31</v>
      </c>
      <c r="C10" s="40">
        <v>0.10020037956705694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1">
        <v>6.4154202477342886E-3</v>
      </c>
      <c r="X10" s="34"/>
      <c r="Y10" s="35"/>
      <c r="Z10" s="42">
        <v>0.10661579981479122</v>
      </c>
    </row>
    <row r="11" spans="1:26" ht="13.5" customHeight="1" x14ac:dyDescent="0.15">
      <c r="A11" s="29">
        <v>7</v>
      </c>
      <c r="B11" s="30" t="s">
        <v>32</v>
      </c>
      <c r="C11" s="31">
        <v>383.10976217257513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8">
        <v>0.91755864579097612</v>
      </c>
      <c r="X11" s="34"/>
      <c r="Y11" s="35"/>
      <c r="Z11" s="36">
        <v>384.02732081836609</v>
      </c>
    </row>
    <row r="12" spans="1:26" ht="13.5" customHeight="1" x14ac:dyDescent="0.15">
      <c r="A12" s="29">
        <v>8</v>
      </c>
      <c r="B12" s="30" t="s">
        <v>33</v>
      </c>
      <c r="C12" s="40">
        <v>0.11130917787075104</v>
      </c>
      <c r="D12" s="33"/>
      <c r="E12" s="33"/>
      <c r="F12" s="33">
        <v>1364.5129329273104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8">
        <v>0.4252323230176025</v>
      </c>
      <c r="X12" s="34"/>
      <c r="Y12" s="35"/>
      <c r="Z12" s="36">
        <v>1365.0494744281987</v>
      </c>
    </row>
    <row r="13" spans="1:26" ht="13.5" customHeight="1" x14ac:dyDescent="0.15">
      <c r="A13" s="29">
        <v>9</v>
      </c>
      <c r="B13" s="30" t="s">
        <v>34</v>
      </c>
      <c r="C13" s="37">
        <v>5.6027080077383076</v>
      </c>
      <c r="D13" s="33"/>
      <c r="E13" s="33"/>
      <c r="F13" s="33"/>
      <c r="G13" s="33"/>
      <c r="H13" s="33"/>
      <c r="I13" s="33"/>
      <c r="J13" s="33"/>
      <c r="K13" s="33"/>
      <c r="L13" s="33">
        <v>650.00980950104861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1">
        <v>9.4830836973569491E-2</v>
      </c>
      <c r="X13" s="34"/>
      <c r="Y13" s="35"/>
      <c r="Z13" s="36">
        <v>655.70734834576047</v>
      </c>
    </row>
    <row r="14" spans="1:26" ht="13.5" customHeight="1" x14ac:dyDescent="0.15">
      <c r="A14" s="29">
        <v>10</v>
      </c>
      <c r="B14" s="30" t="s">
        <v>35</v>
      </c>
      <c r="C14" s="31"/>
      <c r="D14" s="33"/>
      <c r="E14" s="33"/>
      <c r="F14" s="33"/>
      <c r="G14" s="33"/>
      <c r="H14" s="33"/>
      <c r="I14" s="33"/>
      <c r="J14" s="33"/>
      <c r="K14" s="33">
        <v>660.63772406424573</v>
      </c>
      <c r="L14" s="33">
        <v>2102.5204467913959</v>
      </c>
      <c r="M14" s="33">
        <v>7312.5562388210019</v>
      </c>
      <c r="N14" s="33">
        <v>117.90804363608832</v>
      </c>
      <c r="O14" s="33">
        <v>2255.2699946204384</v>
      </c>
      <c r="P14" s="33">
        <v>46.181695409891688</v>
      </c>
      <c r="Q14" s="33">
        <v>45.817363056680158</v>
      </c>
      <c r="R14" s="33"/>
      <c r="S14" s="33"/>
      <c r="T14" s="33"/>
      <c r="U14" s="33"/>
      <c r="V14" s="34"/>
      <c r="W14" s="34"/>
      <c r="X14" s="34"/>
      <c r="Y14" s="35"/>
      <c r="Z14" s="36">
        <v>12540.891506399741</v>
      </c>
    </row>
    <row r="15" spans="1:26" ht="13.5" customHeight="1" x14ac:dyDescent="0.15">
      <c r="A15" s="29">
        <v>11</v>
      </c>
      <c r="B15" s="30" t="s">
        <v>36</v>
      </c>
      <c r="C15" s="40">
        <v>0.50552860793992005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5"/>
      <c r="Z15" s="42">
        <v>0.50552860793992005</v>
      </c>
    </row>
    <row r="16" spans="1:26" ht="13.5" customHeight="1" x14ac:dyDescent="0.15">
      <c r="A16" s="29">
        <v>12</v>
      </c>
      <c r="B16" s="30" t="s">
        <v>37</v>
      </c>
      <c r="C16" s="37">
        <v>2.1384638300242931</v>
      </c>
      <c r="D16" s="33"/>
      <c r="E16" s="33"/>
      <c r="F16" s="33"/>
      <c r="G16" s="33"/>
      <c r="H16" s="33"/>
      <c r="I16" s="33"/>
      <c r="J16" s="33"/>
      <c r="K16" s="33">
        <v>2933.585155669296</v>
      </c>
      <c r="L16" s="33">
        <v>11550.454522855687</v>
      </c>
      <c r="M16" s="33">
        <v>47393.417576660511</v>
      </c>
      <c r="N16" s="33">
        <v>616.85441759985599</v>
      </c>
      <c r="O16" s="33">
        <v>9512.4837578889455</v>
      </c>
      <c r="P16" s="33">
        <v>5776.1428980921255</v>
      </c>
      <c r="Q16" s="33">
        <v>61.089817408906889</v>
      </c>
      <c r="R16" s="33">
        <v>1713.2625519459664</v>
      </c>
      <c r="S16" s="33"/>
      <c r="T16" s="33"/>
      <c r="U16" s="33"/>
      <c r="V16" s="34"/>
      <c r="W16" s="41">
        <v>1.4987101233481079E-2</v>
      </c>
      <c r="X16" s="34"/>
      <c r="Y16" s="35">
        <v>512.8370495662474</v>
      </c>
      <c r="Z16" s="36">
        <v>80072.281198618803</v>
      </c>
    </row>
    <row r="17" spans="1:26" ht="13.5" customHeight="1" x14ac:dyDescent="0.15">
      <c r="A17" s="29">
        <v>13</v>
      </c>
      <c r="B17" s="30" t="s">
        <v>38</v>
      </c>
      <c r="C17" s="31">
        <v>545.70414658632615</v>
      </c>
      <c r="D17" s="33">
        <v>17.999999999999996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625.34778057093729</v>
      </c>
      <c r="X17" s="34"/>
      <c r="Y17" s="35"/>
      <c r="Z17" s="36">
        <v>1189.0519271572634</v>
      </c>
    </row>
    <row r="18" spans="1:26" ht="13.5" customHeight="1" x14ac:dyDescent="0.15">
      <c r="A18" s="29">
        <v>14</v>
      </c>
      <c r="B18" s="30" t="s">
        <v>346</v>
      </c>
      <c r="C18" s="3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3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3">
        <v>4.5139428039673933E-2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5"/>
      <c r="Z20" s="44">
        <v>4.5139428039673933E-2</v>
      </c>
    </row>
    <row r="21" spans="1:26" ht="13.5" customHeight="1" x14ac:dyDescent="0.15">
      <c r="A21" s="29">
        <v>17</v>
      </c>
      <c r="B21" s="30" t="s">
        <v>40</v>
      </c>
      <c r="C21" s="3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8">
        <v>0.38375568340243327</v>
      </c>
      <c r="X21" s="34"/>
      <c r="Y21" s="35"/>
      <c r="Z21" s="42">
        <v>0.38375568340243327</v>
      </c>
    </row>
    <row r="22" spans="1:26" ht="13.5" customHeight="1" x14ac:dyDescent="0.15">
      <c r="A22" s="29">
        <v>18</v>
      </c>
      <c r="B22" s="30" t="s">
        <v>41</v>
      </c>
      <c r="C22" s="40">
        <v>0.38249537022497526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4">
        <v>78.942822129996031</v>
      </c>
      <c r="X22" s="34"/>
      <c r="Y22" s="35"/>
      <c r="Z22" s="36">
        <v>79.325317500221004</v>
      </c>
    </row>
    <row r="23" spans="1:26" ht="13.5" customHeight="1" x14ac:dyDescent="0.15">
      <c r="A23" s="29">
        <v>19</v>
      </c>
      <c r="B23" s="30" t="s">
        <v>348</v>
      </c>
      <c r="C23" s="3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31">
        <v>1711.6619779837254</v>
      </c>
      <c r="D24" s="33"/>
      <c r="E24" s="33"/>
      <c r="F24" s="33"/>
      <c r="G24" s="33"/>
      <c r="H24" s="33"/>
      <c r="I24" s="33">
        <v>36540.171987987575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269346.80894036434</v>
      </c>
      <c r="X24" s="34"/>
      <c r="Y24" s="35"/>
      <c r="Z24" s="36">
        <v>307598.64290633565</v>
      </c>
    </row>
    <row r="25" spans="1:26" ht="13.5" customHeight="1" x14ac:dyDescent="0.15">
      <c r="A25" s="29">
        <v>21</v>
      </c>
      <c r="B25" s="30" t="s">
        <v>43</v>
      </c>
      <c r="C25" s="3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31"/>
      <c r="D26" s="33">
        <v>23</v>
      </c>
      <c r="E26" s="33">
        <v>176.665072226988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5"/>
      <c r="Z26" s="36">
        <v>199.665072226988</v>
      </c>
    </row>
    <row r="27" spans="1:26" ht="13.5" customHeight="1" x14ac:dyDescent="0.15">
      <c r="A27" s="29">
        <v>23</v>
      </c>
      <c r="B27" s="30" t="s">
        <v>45</v>
      </c>
      <c r="C27" s="3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3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3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5"/>
      <c r="Z29" s="36"/>
    </row>
    <row r="30" spans="1:26" ht="13.5" customHeight="1" x14ac:dyDescent="0.15">
      <c r="A30" s="29">
        <v>26</v>
      </c>
      <c r="B30" s="30" t="s">
        <v>349</v>
      </c>
      <c r="C30" s="3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3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3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31"/>
      <c r="D33" s="32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5"/>
      <c r="Z33" s="39">
        <v>4</v>
      </c>
    </row>
    <row r="34" spans="1:26" ht="40.5" customHeight="1" x14ac:dyDescent="0.15">
      <c r="A34" s="29">
        <v>30</v>
      </c>
      <c r="B34" s="30" t="s">
        <v>51</v>
      </c>
      <c r="C34" s="31">
        <v>21680.059654507993</v>
      </c>
      <c r="D34" s="33">
        <v>1719.6660000000002</v>
      </c>
      <c r="E34" s="33">
        <v>596.84889949477827</v>
      </c>
      <c r="F34" s="33"/>
      <c r="G34" s="33"/>
      <c r="H34" s="33"/>
      <c r="I34" s="33">
        <v>95545.442894243752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156586.65654658919</v>
      </c>
      <c r="X34" s="34"/>
      <c r="Y34" s="35"/>
      <c r="Z34" s="36">
        <v>276128.6739948357</v>
      </c>
    </row>
    <row r="35" spans="1:26" ht="13.5" customHeight="1" x14ac:dyDescent="0.15">
      <c r="A35" s="29">
        <v>31</v>
      </c>
      <c r="B35" s="30" t="s">
        <v>52</v>
      </c>
      <c r="C35" s="31">
        <v>301.58657241310425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4">
        <v>1020.0468792112433</v>
      </c>
      <c r="X35" s="34"/>
      <c r="Y35" s="35">
        <v>25.530955377861247</v>
      </c>
      <c r="Z35" s="36">
        <v>1347.1644070022089</v>
      </c>
    </row>
    <row r="36" spans="1:26" ht="13.5" customHeight="1" x14ac:dyDescent="0.15">
      <c r="A36" s="29">
        <v>32</v>
      </c>
      <c r="B36" s="30" t="s">
        <v>350</v>
      </c>
      <c r="C36" s="43">
        <v>1.5033375001595188E-3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5"/>
      <c r="Z36" s="44">
        <v>1.5033375001595188E-3</v>
      </c>
    </row>
    <row r="37" spans="1:26" ht="13.5" customHeight="1" x14ac:dyDescent="0.15">
      <c r="A37" s="29">
        <v>33</v>
      </c>
      <c r="B37" s="30" t="s">
        <v>53</v>
      </c>
      <c r="C37" s="3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2">
        <v>5.8525014907102095</v>
      </c>
      <c r="R37" s="33"/>
      <c r="S37" s="33"/>
      <c r="T37" s="33"/>
      <c r="U37" s="33"/>
      <c r="V37" s="34"/>
      <c r="W37" s="34"/>
      <c r="X37" s="34"/>
      <c r="Y37" s="35"/>
      <c r="Z37" s="39">
        <v>5.8525014907102095</v>
      </c>
    </row>
    <row r="38" spans="1:26" ht="27" customHeight="1" x14ac:dyDescent="0.15">
      <c r="A38" s="29">
        <v>34</v>
      </c>
      <c r="B38" s="30" t="s">
        <v>351</v>
      </c>
      <c r="C38" s="37">
        <v>3.7861890947190919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5"/>
      <c r="Z38" s="39">
        <v>3.7861890947190919</v>
      </c>
    </row>
    <row r="39" spans="1:26" ht="13.5" customHeight="1" x14ac:dyDescent="0.15">
      <c r="A39" s="29">
        <v>35</v>
      </c>
      <c r="B39" s="30" t="s">
        <v>352</v>
      </c>
      <c r="C39" s="3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31"/>
      <c r="D40" s="33"/>
      <c r="E40" s="33"/>
      <c r="F40" s="33"/>
      <c r="G40" s="33"/>
      <c r="H40" s="33"/>
      <c r="I40" s="33"/>
      <c r="J40" s="33"/>
      <c r="K40" s="33"/>
      <c r="L40" s="33">
        <v>18290.962964720478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8">
        <v>0.96925234265769189</v>
      </c>
      <c r="X40" s="34"/>
      <c r="Y40" s="35"/>
      <c r="Z40" s="36">
        <v>18291.932217063135</v>
      </c>
    </row>
    <row r="41" spans="1:26" ht="13.5" customHeight="1" x14ac:dyDescent="0.15">
      <c r="A41" s="29">
        <v>37</v>
      </c>
      <c r="B41" s="30" t="s">
        <v>55</v>
      </c>
      <c r="C41" s="43">
        <v>7.115761035549821E-2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4">
        <v>12.639887223925067</v>
      </c>
      <c r="X41" s="34"/>
      <c r="Y41" s="35"/>
      <c r="Z41" s="36">
        <v>12.711044834280566</v>
      </c>
    </row>
    <row r="42" spans="1:26" ht="40.5" customHeight="1" x14ac:dyDescent="0.15">
      <c r="A42" s="29">
        <v>38</v>
      </c>
      <c r="B42" s="30" t="s">
        <v>353</v>
      </c>
      <c r="C42" s="3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3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31"/>
      <c r="D44" s="33">
        <v>40.000000000000007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5"/>
      <c r="Z44" s="36">
        <v>40.000000000000007</v>
      </c>
    </row>
    <row r="45" spans="1:26" ht="13.5" customHeight="1" x14ac:dyDescent="0.15">
      <c r="A45" s="29">
        <v>41</v>
      </c>
      <c r="B45" s="30" t="s">
        <v>57</v>
      </c>
      <c r="C45" s="31"/>
      <c r="D45" s="33">
        <v>74.000000000000014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5"/>
      <c r="Z45" s="36">
        <v>74.000000000000014</v>
      </c>
    </row>
    <row r="46" spans="1:26" ht="13.5" customHeight="1" x14ac:dyDescent="0.15">
      <c r="A46" s="29">
        <v>42</v>
      </c>
      <c r="B46" s="30" t="s">
        <v>355</v>
      </c>
      <c r="C46" s="31">
        <v>44.721992461126106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5"/>
      <c r="Z46" s="36">
        <v>44.721992461126106</v>
      </c>
    </row>
    <row r="47" spans="1:26" ht="13.5" customHeight="1" x14ac:dyDescent="0.15">
      <c r="A47" s="29">
        <v>43</v>
      </c>
      <c r="B47" s="30" t="s">
        <v>356</v>
      </c>
      <c r="C47" s="3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3">
        <v>1.1343062117181843E-3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45">
        <v>9.9125381865830323E-2</v>
      </c>
      <c r="Z48" s="42">
        <v>0.10025968807754851</v>
      </c>
    </row>
    <row r="49" spans="1:26" ht="13.5" customHeight="1" x14ac:dyDescent="0.15">
      <c r="A49" s="29">
        <v>45</v>
      </c>
      <c r="B49" s="30" t="s">
        <v>358</v>
      </c>
      <c r="C49" s="3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31"/>
      <c r="D50" s="32">
        <v>7.0000000000000009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5"/>
      <c r="Z50" s="39">
        <v>7.0000000000000009</v>
      </c>
    </row>
    <row r="51" spans="1:26" ht="13.5" customHeight="1" x14ac:dyDescent="0.15">
      <c r="A51" s="29">
        <v>47</v>
      </c>
      <c r="B51" s="30" t="s">
        <v>59</v>
      </c>
      <c r="C51" s="31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5"/>
      <c r="Z51" s="36"/>
    </row>
    <row r="52" spans="1:26" ht="13.5" customHeight="1" x14ac:dyDescent="0.15">
      <c r="A52" s="29">
        <v>48</v>
      </c>
      <c r="B52" s="30" t="s">
        <v>60</v>
      </c>
      <c r="C52" s="3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31"/>
      <c r="D53" s="33">
        <v>993.59999999999991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5"/>
      <c r="Z53" s="36">
        <v>993.59999999999991</v>
      </c>
    </row>
    <row r="54" spans="1:26" ht="13.5" customHeight="1" x14ac:dyDescent="0.15">
      <c r="A54" s="29">
        <v>50</v>
      </c>
      <c r="B54" s="30" t="s">
        <v>62</v>
      </c>
      <c r="C54" s="31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5"/>
      <c r="Z54" s="36"/>
    </row>
    <row r="55" spans="1:26" ht="13.5" customHeight="1" x14ac:dyDescent="0.15">
      <c r="A55" s="29">
        <v>51</v>
      </c>
      <c r="B55" s="30" t="s">
        <v>63</v>
      </c>
      <c r="C55" s="31">
        <v>233.13608221409794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6">
        <v>3.3076937406483142</v>
      </c>
      <c r="X55" s="34"/>
      <c r="Y55" s="35"/>
      <c r="Z55" s="36">
        <v>236.44377595474626</v>
      </c>
    </row>
    <row r="56" spans="1:26" ht="13.5" customHeight="1" x14ac:dyDescent="0.15">
      <c r="A56" s="29">
        <v>52</v>
      </c>
      <c r="B56" s="30" t="s">
        <v>64</v>
      </c>
      <c r="C56" s="3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5"/>
      <c r="Z56" s="36"/>
    </row>
    <row r="57" spans="1:26" ht="13.5" customHeight="1" x14ac:dyDescent="0.15">
      <c r="A57" s="29">
        <v>53</v>
      </c>
      <c r="B57" s="30" t="s">
        <v>65</v>
      </c>
      <c r="C57" s="31">
        <v>326483.71322987543</v>
      </c>
      <c r="D57" s="33">
        <v>2701.5559999999996</v>
      </c>
      <c r="E57" s="33">
        <v>244.92663161307951</v>
      </c>
      <c r="F57" s="33"/>
      <c r="G57" s="33">
        <v>368256.00623598456</v>
      </c>
      <c r="H57" s="33"/>
      <c r="I57" s="33"/>
      <c r="J57" s="33"/>
      <c r="K57" s="33">
        <v>2740.6007943484401</v>
      </c>
      <c r="L57" s="33"/>
      <c r="M57" s="33">
        <v>92701.65691584142</v>
      </c>
      <c r="N57" s="33">
        <v>7160.8859905711042</v>
      </c>
      <c r="O57" s="33">
        <v>1907.1941453450668</v>
      </c>
      <c r="P57" s="33">
        <v>4491.9931537113271</v>
      </c>
      <c r="Q57" s="33">
        <v>15.272454352226722</v>
      </c>
      <c r="R57" s="33"/>
      <c r="S57" s="33"/>
      <c r="T57" s="33"/>
      <c r="U57" s="33"/>
      <c r="V57" s="34"/>
      <c r="W57" s="34">
        <v>263.65103411132867</v>
      </c>
      <c r="X57" s="34"/>
      <c r="Y57" s="35">
        <v>72.470164988849675</v>
      </c>
      <c r="Z57" s="36">
        <v>807039.9267507426</v>
      </c>
    </row>
    <row r="58" spans="1:26" ht="13.5" customHeight="1" x14ac:dyDescent="0.15">
      <c r="A58" s="29">
        <v>54</v>
      </c>
      <c r="B58" s="30" t="s">
        <v>66</v>
      </c>
      <c r="C58" s="31"/>
      <c r="D58" s="33">
        <v>106.5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5"/>
      <c r="Z58" s="36">
        <v>106.5</v>
      </c>
    </row>
    <row r="59" spans="1:26" ht="13.5" customHeight="1" x14ac:dyDescent="0.15">
      <c r="A59" s="29">
        <v>55</v>
      </c>
      <c r="B59" s="30" t="s">
        <v>359</v>
      </c>
      <c r="C59" s="3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31">
        <v>3484.0230664242968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887.45203215418951</v>
      </c>
      <c r="X60" s="34"/>
      <c r="Y60" s="35"/>
      <c r="Z60" s="36">
        <v>4371.4750985784867</v>
      </c>
    </row>
    <row r="61" spans="1:26" ht="13.5" customHeight="1" x14ac:dyDescent="0.15">
      <c r="A61" s="29">
        <v>57</v>
      </c>
      <c r="B61" s="30" t="s">
        <v>68</v>
      </c>
      <c r="C61" s="31">
        <v>4086.8637744634561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6">
        <v>1.7710300602482487</v>
      </c>
      <c r="X61" s="34"/>
      <c r="Y61" s="35"/>
      <c r="Z61" s="36">
        <v>4088.6348045237046</v>
      </c>
    </row>
    <row r="62" spans="1:26" ht="13.5" customHeight="1" x14ac:dyDescent="0.15">
      <c r="A62" s="29">
        <v>58</v>
      </c>
      <c r="B62" s="30" t="s">
        <v>69</v>
      </c>
      <c r="C62" s="31">
        <v>234.28772763206905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6">
        <v>2.0849112162857089</v>
      </c>
      <c r="X62" s="34"/>
      <c r="Y62" s="35"/>
      <c r="Z62" s="36">
        <v>236.37263884835477</v>
      </c>
    </row>
    <row r="63" spans="1:26" ht="13.5" customHeight="1" x14ac:dyDescent="0.15">
      <c r="A63" s="29">
        <v>59</v>
      </c>
      <c r="B63" s="30" t="s">
        <v>70</v>
      </c>
      <c r="C63" s="40">
        <v>0.15942340460635035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8">
        <v>0.36873611909865384</v>
      </c>
      <c r="X63" s="34"/>
      <c r="Y63" s="35"/>
      <c r="Z63" s="42">
        <v>0.52815952370500419</v>
      </c>
    </row>
    <row r="64" spans="1:26" ht="13.5" customHeight="1" x14ac:dyDescent="0.15">
      <c r="A64" s="29">
        <v>60</v>
      </c>
      <c r="B64" s="30" t="s">
        <v>71</v>
      </c>
      <c r="C64" s="37">
        <v>5.3480217476300158</v>
      </c>
      <c r="D64" s="33"/>
      <c r="E64" s="33"/>
      <c r="F64" s="33"/>
      <c r="G64" s="33"/>
      <c r="H64" s="33"/>
      <c r="I64" s="33">
        <v>21.448279158244759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506.49129905407597</v>
      </c>
      <c r="X64" s="34"/>
      <c r="Y64" s="35"/>
      <c r="Z64" s="36">
        <v>533.28759995995074</v>
      </c>
    </row>
    <row r="65" spans="1:26" ht="13.5" customHeight="1" x14ac:dyDescent="0.15">
      <c r="A65" s="29">
        <v>61</v>
      </c>
      <c r="B65" s="30" t="s">
        <v>72</v>
      </c>
      <c r="C65" s="31"/>
      <c r="D65" s="33">
        <v>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5"/>
      <c r="Z65" s="36">
        <v>75</v>
      </c>
    </row>
    <row r="66" spans="1:26" ht="13.5" customHeight="1" x14ac:dyDescent="0.15">
      <c r="A66" s="29">
        <v>62</v>
      </c>
      <c r="B66" s="30" t="s">
        <v>73</v>
      </c>
      <c r="C66" s="31"/>
      <c r="D66" s="33">
        <v>3884.0000000000005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5"/>
      <c r="Z66" s="36">
        <v>3884.0000000000005</v>
      </c>
    </row>
    <row r="67" spans="1:26" ht="13.5" customHeight="1" x14ac:dyDescent="0.15">
      <c r="A67" s="29">
        <v>63</v>
      </c>
      <c r="B67" s="30" t="s">
        <v>74</v>
      </c>
      <c r="C67" s="31"/>
      <c r="D67" s="33">
        <v>287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5"/>
      <c r="Z67" s="36">
        <v>287</v>
      </c>
    </row>
    <row r="68" spans="1:26" ht="13.5" customHeight="1" x14ac:dyDescent="0.15">
      <c r="A68" s="29">
        <v>64</v>
      </c>
      <c r="B68" s="30" t="s">
        <v>75</v>
      </c>
      <c r="C68" s="31"/>
      <c r="D68" s="33">
        <v>562.58000000000004</v>
      </c>
      <c r="E68" s="33">
        <v>364.81344535516934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5"/>
      <c r="Z68" s="36">
        <v>927.39344535516943</v>
      </c>
    </row>
    <row r="69" spans="1:26" ht="13.5" customHeight="1" x14ac:dyDescent="0.15">
      <c r="A69" s="29">
        <v>65</v>
      </c>
      <c r="B69" s="30" t="s">
        <v>360</v>
      </c>
      <c r="C69" s="40">
        <v>0.44754762951632904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5"/>
      <c r="Z69" s="42">
        <v>0.44754762951632904</v>
      </c>
    </row>
    <row r="70" spans="1:26" ht="13.5" customHeight="1" x14ac:dyDescent="0.15">
      <c r="A70" s="29">
        <v>66</v>
      </c>
      <c r="B70" s="30" t="s">
        <v>361</v>
      </c>
      <c r="C70" s="31">
        <v>51.832086750946587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5"/>
      <c r="Z70" s="36">
        <v>51.832086750946587</v>
      </c>
    </row>
    <row r="71" spans="1:26" ht="13.5" customHeight="1" x14ac:dyDescent="0.15">
      <c r="A71" s="29">
        <v>67</v>
      </c>
      <c r="B71" s="30" t="s">
        <v>362</v>
      </c>
      <c r="C71" s="3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0">
        <v>0.15393968412539108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5"/>
      <c r="Z72" s="42">
        <v>0.15393968412539108</v>
      </c>
    </row>
    <row r="73" spans="1:26" ht="27" customHeight="1" x14ac:dyDescent="0.15">
      <c r="A73" s="29">
        <v>69</v>
      </c>
      <c r="B73" s="30" t="s">
        <v>76</v>
      </c>
      <c r="C73" s="3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5"/>
      <c r="Z73" s="36"/>
    </row>
    <row r="74" spans="1:26" ht="27" customHeight="1" x14ac:dyDescent="0.15">
      <c r="A74" s="29">
        <v>70</v>
      </c>
      <c r="B74" s="30" t="s">
        <v>77</v>
      </c>
      <c r="C74" s="31"/>
      <c r="D74" s="33">
        <v>17.003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5"/>
      <c r="Z74" s="36">
        <v>17.003</v>
      </c>
    </row>
    <row r="75" spans="1:26" ht="13.5" customHeight="1" x14ac:dyDescent="0.15">
      <c r="A75" s="29">
        <v>71</v>
      </c>
      <c r="B75" s="30" t="s">
        <v>78</v>
      </c>
      <c r="C75" s="37">
        <v>1.2801074418897482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5"/>
      <c r="Z75" s="39">
        <v>1.2801074418897482</v>
      </c>
    </row>
    <row r="76" spans="1:26" ht="27" customHeight="1" x14ac:dyDescent="0.15">
      <c r="A76" s="29">
        <v>72</v>
      </c>
      <c r="B76" s="30" t="s">
        <v>364</v>
      </c>
      <c r="C76" s="31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0">
        <v>0.530417319958017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1">
        <v>1.2125807844738752E-3</v>
      </c>
      <c r="X77" s="34"/>
      <c r="Y77" s="35"/>
      <c r="Z77" s="42">
        <v>0.53162990074249084</v>
      </c>
    </row>
    <row r="78" spans="1:26" ht="13.5" customHeight="1" x14ac:dyDescent="0.15">
      <c r="A78" s="29">
        <v>74</v>
      </c>
      <c r="B78" s="30" t="s">
        <v>365</v>
      </c>
      <c r="C78" s="37">
        <v>2.7292258042992454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5"/>
      <c r="Z78" s="39">
        <v>2.7292258042992454</v>
      </c>
    </row>
    <row r="79" spans="1:26" ht="13.5" customHeight="1" x14ac:dyDescent="0.15">
      <c r="A79" s="29">
        <v>75</v>
      </c>
      <c r="B79" s="30" t="s">
        <v>80</v>
      </c>
      <c r="C79" s="43">
        <v>5.0911378797611949E-2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1">
        <v>7.4551713506631645E-2</v>
      </c>
      <c r="X79" s="34">
        <v>65.104716133837272</v>
      </c>
      <c r="Y79" s="35">
        <v>21.96321609544534</v>
      </c>
      <c r="Z79" s="36">
        <v>87.193395321586848</v>
      </c>
    </row>
    <row r="80" spans="1:26" ht="13.5" customHeight="1" x14ac:dyDescent="0.15">
      <c r="A80" s="29">
        <v>76</v>
      </c>
      <c r="B80" s="30" t="s">
        <v>81</v>
      </c>
      <c r="C80" s="37">
        <v>5.8724455025552977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6">
        <v>8.0518792038198974</v>
      </c>
      <c r="X80" s="34"/>
      <c r="Y80" s="35"/>
      <c r="Z80" s="36">
        <v>13.924324706375195</v>
      </c>
    </row>
    <row r="81" spans="1:26" ht="13.5" customHeight="1" x14ac:dyDescent="0.15">
      <c r="A81" s="29">
        <v>77</v>
      </c>
      <c r="B81" s="30" t="s">
        <v>366</v>
      </c>
      <c r="C81" s="3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3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3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31">
        <v>446262.49765703647</v>
      </c>
      <c r="D84" s="33">
        <v>3352.5919999999996</v>
      </c>
      <c r="E84" s="33">
        <v>661.66020975569461</v>
      </c>
      <c r="F84" s="33">
        <v>3379.637194738345</v>
      </c>
      <c r="G84" s="33">
        <v>768645.67535811395</v>
      </c>
      <c r="H84" s="33">
        <v>800.13371390932048</v>
      </c>
      <c r="I84" s="33"/>
      <c r="J84" s="33"/>
      <c r="K84" s="33">
        <v>13783.292489177391</v>
      </c>
      <c r="L84" s="33"/>
      <c r="M84" s="33">
        <v>370327.48816106224</v>
      </c>
      <c r="N84" s="33">
        <v>22274.087015372181</v>
      </c>
      <c r="O84" s="33">
        <v>9963.0121834939127</v>
      </c>
      <c r="P84" s="33">
        <v>12886.912991207488</v>
      </c>
      <c r="Q84" s="33">
        <v>61.089817408906889</v>
      </c>
      <c r="R84" s="33">
        <v>1016.6889874215927</v>
      </c>
      <c r="S84" s="33"/>
      <c r="T84" s="33"/>
      <c r="U84" s="33"/>
      <c r="V84" s="34"/>
      <c r="W84" s="34">
        <v>96.033369087831986</v>
      </c>
      <c r="X84" s="34"/>
      <c r="Y84" s="35">
        <v>374.72489072711699</v>
      </c>
      <c r="Z84" s="36">
        <v>1653885.5260385126</v>
      </c>
    </row>
    <row r="85" spans="1:26" ht="13.5" customHeight="1" x14ac:dyDescent="0.15">
      <c r="A85" s="29">
        <v>81</v>
      </c>
      <c r="B85" s="30" t="s">
        <v>84</v>
      </c>
      <c r="C85" s="47">
        <v>4.0729693664725945E-4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5"/>
      <c r="Z85" s="48">
        <v>4.0729693664725945E-4</v>
      </c>
    </row>
    <row r="86" spans="1:26" ht="13.5" customHeight="1" x14ac:dyDescent="0.15">
      <c r="A86" s="29">
        <v>82</v>
      </c>
      <c r="B86" s="30" t="s">
        <v>85</v>
      </c>
      <c r="C86" s="31">
        <v>130.19879388357421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133.1165028520667</v>
      </c>
      <c r="X86" s="34"/>
      <c r="Y86" s="35">
        <v>21.290374513400486</v>
      </c>
      <c r="Z86" s="36">
        <v>284.60567124904139</v>
      </c>
    </row>
    <row r="87" spans="1:26" ht="13.5" customHeight="1" x14ac:dyDescent="0.15">
      <c r="A87" s="29">
        <v>83</v>
      </c>
      <c r="B87" s="30" t="s">
        <v>86</v>
      </c>
      <c r="C87" s="31">
        <v>4750.6952179387972</v>
      </c>
      <c r="D87" s="33"/>
      <c r="E87" s="32">
        <v>1.7836344634916084</v>
      </c>
      <c r="F87" s="33"/>
      <c r="G87" s="33"/>
      <c r="H87" s="33"/>
      <c r="I87" s="33"/>
      <c r="J87" s="33"/>
      <c r="K87" s="33"/>
      <c r="L87" s="33"/>
      <c r="M87" s="33">
        <v>1862.645615414945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230.11296428136336</v>
      </c>
      <c r="X87" s="34"/>
      <c r="Y87" s="35"/>
      <c r="Z87" s="36">
        <v>6845.2374320985964</v>
      </c>
    </row>
    <row r="88" spans="1:26" ht="13.5" customHeight="1" x14ac:dyDescent="0.15">
      <c r="A88" s="29">
        <v>84</v>
      </c>
      <c r="B88" s="30" t="s">
        <v>87</v>
      </c>
      <c r="C88" s="40">
        <v>0.13140122121337697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8">
        <v>0.17843905517084879</v>
      </c>
      <c r="X88" s="34"/>
      <c r="Y88" s="35"/>
      <c r="Z88" s="42">
        <v>0.30984027638422573</v>
      </c>
    </row>
    <row r="89" spans="1:26" ht="13.5" customHeight="1" x14ac:dyDescent="0.15">
      <c r="A89" s="29">
        <v>85</v>
      </c>
      <c r="B89" s="30" t="s">
        <v>88</v>
      </c>
      <c r="C89" s="31">
        <v>95.69575028606998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8">
        <v>0.74191219927152385</v>
      </c>
      <c r="X89" s="34"/>
      <c r="Y89" s="35"/>
      <c r="Z89" s="36">
        <v>96.437662485341505</v>
      </c>
    </row>
    <row r="90" spans="1:26" ht="13.5" customHeight="1" x14ac:dyDescent="0.15">
      <c r="A90" s="29">
        <v>86</v>
      </c>
      <c r="B90" s="30" t="s">
        <v>89</v>
      </c>
      <c r="C90" s="31">
        <v>19.02628487467819</v>
      </c>
      <c r="D90" s="33"/>
      <c r="E90" s="33">
        <v>428.14537567033454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4.9746777764281038</v>
      </c>
      <c r="X90" s="34"/>
      <c r="Y90" s="35"/>
      <c r="Z90" s="36">
        <v>452.14633832144085</v>
      </c>
    </row>
    <row r="91" spans="1:26" ht="13.5" customHeight="1" x14ac:dyDescent="0.15">
      <c r="A91" s="29">
        <v>87</v>
      </c>
      <c r="B91" s="30" t="s">
        <v>90</v>
      </c>
      <c r="C91" s="31">
        <v>41.408736841960419</v>
      </c>
      <c r="D91" s="33"/>
      <c r="E91" s="32">
        <v>1.1623351253753649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34">
        <v>76.256664449964532</v>
      </c>
      <c r="X91" s="34">
        <v>249.06992205490297</v>
      </c>
      <c r="Y91" s="35">
        <v>25.612997612977473</v>
      </c>
      <c r="Z91" s="36">
        <v>393.51065608518076</v>
      </c>
    </row>
    <row r="92" spans="1:26" ht="13.5" customHeight="1" x14ac:dyDescent="0.15">
      <c r="A92" s="29">
        <v>88</v>
      </c>
      <c r="B92" s="30" t="s">
        <v>91</v>
      </c>
      <c r="C92" s="37">
        <v>6.7827016606695061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5"/>
      <c r="Z92" s="39">
        <v>6.7827016606695061</v>
      </c>
    </row>
    <row r="93" spans="1:26" ht="13.5" customHeight="1" x14ac:dyDescent="0.15">
      <c r="A93" s="29">
        <v>89</v>
      </c>
      <c r="B93" s="30" t="s">
        <v>92</v>
      </c>
      <c r="C93" s="3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31"/>
      <c r="D94" s="33">
        <v>790.2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5"/>
      <c r="Z94" s="36">
        <v>790.2</v>
      </c>
    </row>
    <row r="95" spans="1:26" ht="13.5" customHeight="1" x14ac:dyDescent="0.15">
      <c r="A95" s="29">
        <v>91</v>
      </c>
      <c r="B95" s="30" t="s">
        <v>94</v>
      </c>
      <c r="C95" s="31"/>
      <c r="D95" s="33">
        <v>200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5"/>
      <c r="Z95" s="36">
        <v>200</v>
      </c>
    </row>
    <row r="96" spans="1:26" ht="13.5" customHeight="1" x14ac:dyDescent="0.15">
      <c r="A96" s="29">
        <v>92</v>
      </c>
      <c r="B96" s="30" t="s">
        <v>95</v>
      </c>
      <c r="C96" s="31"/>
      <c r="D96" s="33">
        <v>12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5"/>
      <c r="Z96" s="36">
        <v>12</v>
      </c>
    </row>
    <row r="97" spans="1:26" ht="13.5" customHeight="1" x14ac:dyDescent="0.15">
      <c r="A97" s="29">
        <v>93</v>
      </c>
      <c r="B97" s="30" t="s">
        <v>96</v>
      </c>
      <c r="C97" s="31"/>
      <c r="D97" s="33">
        <v>6528.5999999999995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5"/>
      <c r="Z97" s="36">
        <v>6528.5999999999995</v>
      </c>
    </row>
    <row r="98" spans="1:26" ht="13.5" customHeight="1" x14ac:dyDescent="0.15">
      <c r="A98" s="29">
        <v>94</v>
      </c>
      <c r="B98" s="30" t="s">
        <v>97</v>
      </c>
      <c r="C98" s="3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46">
        <v>1.0846933865625006</v>
      </c>
      <c r="Y98" s="35"/>
      <c r="Z98" s="39">
        <v>1.0846933865625006</v>
      </c>
    </row>
    <row r="99" spans="1:26" ht="13.5" customHeight="1" x14ac:dyDescent="0.15">
      <c r="A99" s="29">
        <v>95</v>
      </c>
      <c r="B99" s="30" t="s">
        <v>98</v>
      </c>
      <c r="C99" s="31"/>
      <c r="D99" s="33">
        <v>53.000000000000007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5"/>
      <c r="Z99" s="36">
        <v>53.000000000000007</v>
      </c>
    </row>
    <row r="100" spans="1:26" ht="13.5" customHeight="1" x14ac:dyDescent="0.15">
      <c r="A100" s="29">
        <v>96</v>
      </c>
      <c r="B100" s="30" t="s">
        <v>99</v>
      </c>
      <c r="C100" s="31"/>
      <c r="D100" s="33">
        <v>220.43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5"/>
      <c r="Z100" s="36">
        <v>220.43</v>
      </c>
    </row>
    <row r="101" spans="1:26" ht="13.5" customHeight="1" x14ac:dyDescent="0.15">
      <c r="A101" s="29">
        <v>97</v>
      </c>
      <c r="B101" s="30" t="s">
        <v>368</v>
      </c>
      <c r="C101" s="3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3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31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>
        <v>44.983499629491007</v>
      </c>
      <c r="X103" s="34"/>
      <c r="Y103" s="35"/>
      <c r="Z103" s="36">
        <v>44.983499629491007</v>
      </c>
    </row>
    <row r="104" spans="1:26" ht="13.5" customHeight="1" x14ac:dyDescent="0.15">
      <c r="A104" s="29">
        <v>100</v>
      </c>
      <c r="B104" s="30" t="s">
        <v>101</v>
      </c>
      <c r="C104" s="31"/>
      <c r="D104" s="33">
        <v>283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5"/>
      <c r="Z104" s="36">
        <v>283</v>
      </c>
    </row>
    <row r="105" spans="1:26" ht="13.5" customHeight="1" x14ac:dyDescent="0.15">
      <c r="A105" s="29">
        <v>101</v>
      </c>
      <c r="B105" s="30" t="s">
        <v>102</v>
      </c>
      <c r="C105" s="31"/>
      <c r="D105" s="33">
        <v>860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5"/>
      <c r="Z105" s="36">
        <v>860</v>
      </c>
    </row>
    <row r="106" spans="1:26" ht="13.5" customHeight="1" x14ac:dyDescent="0.15">
      <c r="A106" s="29">
        <v>102</v>
      </c>
      <c r="B106" s="30" t="s">
        <v>370</v>
      </c>
      <c r="C106" s="31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3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17162.704413478714</v>
      </c>
      <c r="U107" s="33"/>
      <c r="V107" s="34"/>
      <c r="W107" s="34"/>
      <c r="X107" s="34"/>
      <c r="Y107" s="35"/>
      <c r="Z107" s="36">
        <v>17162.704413478714</v>
      </c>
    </row>
    <row r="108" spans="1:26" ht="13.5" customHeight="1" x14ac:dyDescent="0.15">
      <c r="A108" s="29">
        <v>104</v>
      </c>
      <c r="B108" s="30" t="s">
        <v>104</v>
      </c>
      <c r="C108" s="31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50388.017065720232</v>
      </c>
      <c r="U108" s="33"/>
      <c r="V108" s="34"/>
      <c r="W108" s="34"/>
      <c r="X108" s="34"/>
      <c r="Y108" s="35"/>
      <c r="Z108" s="36">
        <v>50388.017065720232</v>
      </c>
    </row>
    <row r="109" spans="1:26" ht="13.5" customHeight="1" x14ac:dyDescent="0.15">
      <c r="A109" s="29">
        <v>105</v>
      </c>
      <c r="B109" s="30" t="s">
        <v>371</v>
      </c>
      <c r="C109" s="3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31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31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31"/>
      <c r="D112" s="33">
        <v>877.05000000000007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5"/>
      <c r="Z112" s="36">
        <v>877.05000000000007</v>
      </c>
    </row>
    <row r="113" spans="1:26" ht="13.5" customHeight="1" x14ac:dyDescent="0.15">
      <c r="A113" s="29">
        <v>109</v>
      </c>
      <c r="B113" s="30" t="s">
        <v>374</v>
      </c>
      <c r="C113" s="31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31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3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31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31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31"/>
      <c r="D118" s="32">
        <v>2.8000000000000003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5"/>
      <c r="Z118" s="39">
        <v>2.8000000000000003</v>
      </c>
    </row>
    <row r="119" spans="1:26" ht="13.5" customHeight="1" x14ac:dyDescent="0.15">
      <c r="A119" s="29">
        <v>115</v>
      </c>
      <c r="B119" s="30" t="s">
        <v>108</v>
      </c>
      <c r="C119" s="31"/>
      <c r="D119" s="33">
        <v>20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5"/>
      <c r="Z119" s="36">
        <v>20</v>
      </c>
    </row>
    <row r="120" spans="1:26" ht="13.5" customHeight="1" x14ac:dyDescent="0.15">
      <c r="A120" s="29">
        <v>116</v>
      </c>
      <c r="B120" s="30" t="s">
        <v>109</v>
      </c>
      <c r="C120" s="31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31"/>
      <c r="D121" s="33">
        <v>232.80000000000004</v>
      </c>
      <c r="E121" s="33">
        <v>14.628279870719371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5"/>
      <c r="Z121" s="36">
        <v>247.42827987071942</v>
      </c>
    </row>
    <row r="122" spans="1:26" ht="13.5" customHeight="1" x14ac:dyDescent="0.15">
      <c r="A122" s="29">
        <v>118</v>
      </c>
      <c r="B122" s="30" t="s">
        <v>111</v>
      </c>
      <c r="C122" s="31"/>
      <c r="D122" s="32">
        <v>6.7764999999999995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5"/>
      <c r="Z122" s="39">
        <v>6.7764999999999995</v>
      </c>
    </row>
    <row r="123" spans="1:26" ht="13.5" customHeight="1" x14ac:dyDescent="0.15">
      <c r="A123" s="29">
        <v>119</v>
      </c>
      <c r="B123" s="30" t="s">
        <v>112</v>
      </c>
      <c r="C123" s="31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5"/>
      <c r="Z123" s="36"/>
    </row>
    <row r="124" spans="1:26" ht="13.5" customHeight="1" x14ac:dyDescent="0.15">
      <c r="A124" s="29">
        <v>120</v>
      </c>
      <c r="B124" s="30" t="s">
        <v>378</v>
      </c>
      <c r="C124" s="31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31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31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31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31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5"/>
      <c r="Z128" s="36"/>
    </row>
    <row r="129" spans="1:26" ht="13.5" customHeight="1" x14ac:dyDescent="0.15">
      <c r="A129" s="29">
        <v>125</v>
      </c>
      <c r="B129" s="30" t="s">
        <v>116</v>
      </c>
      <c r="C129" s="31">
        <v>1534.9769770131738</v>
      </c>
      <c r="D129" s="33">
        <v>980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205.63553032701111</v>
      </c>
      <c r="X129" s="34"/>
      <c r="Y129" s="35">
        <v>30.791624404136066</v>
      </c>
      <c r="Z129" s="36">
        <v>2751.4041317443211</v>
      </c>
    </row>
    <row r="130" spans="1:26" ht="13.5" customHeight="1" x14ac:dyDescent="0.15">
      <c r="A130" s="29">
        <v>126</v>
      </c>
      <c r="B130" s="30" t="s">
        <v>117</v>
      </c>
      <c r="C130" s="3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31">
        <v>880.18229746873658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2044.7142161945985</v>
      </c>
      <c r="T131" s="33"/>
      <c r="U131" s="33"/>
      <c r="V131" s="34"/>
      <c r="W131" s="34">
        <v>672.2031976647196</v>
      </c>
      <c r="X131" s="34"/>
      <c r="Y131" s="35">
        <v>32.023221564133948</v>
      </c>
      <c r="Z131" s="36">
        <v>3629.1229328921886</v>
      </c>
    </row>
    <row r="132" spans="1:26" ht="13.5" customHeight="1" x14ac:dyDescent="0.15">
      <c r="A132" s="29">
        <v>128</v>
      </c>
      <c r="B132" s="30" t="s">
        <v>380</v>
      </c>
      <c r="C132" s="3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31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31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3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315.6947213167428</v>
      </c>
      <c r="D136" s="33"/>
      <c r="E136" s="49">
        <v>5.3013579887111695E-2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4">
        <v>1443.4524820261454</v>
      </c>
      <c r="X136" s="34"/>
      <c r="Y136" s="50">
        <v>1.5393156168621873</v>
      </c>
      <c r="Z136" s="36">
        <v>1760.7395325396376</v>
      </c>
    </row>
    <row r="137" spans="1:26" ht="27" customHeight="1" x14ac:dyDescent="0.15">
      <c r="A137" s="29">
        <v>133</v>
      </c>
      <c r="B137" s="30" t="s">
        <v>120</v>
      </c>
      <c r="C137" s="31">
        <v>3423.9838673809595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1">
        <v>3.5753835990106828E-2</v>
      </c>
      <c r="X137" s="34"/>
      <c r="Y137" s="35"/>
      <c r="Z137" s="36">
        <v>3424.0196212169494</v>
      </c>
    </row>
    <row r="138" spans="1:26" ht="13.5" customHeight="1" x14ac:dyDescent="0.15">
      <c r="A138" s="29">
        <v>134</v>
      </c>
      <c r="B138" s="30" t="s">
        <v>121</v>
      </c>
      <c r="C138" s="31">
        <v>4108.0615509537311</v>
      </c>
      <c r="D138" s="33"/>
      <c r="E138" s="33"/>
      <c r="F138" s="33">
        <v>1059.824789102739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4">
        <v>57.862729868947696</v>
      </c>
      <c r="X138" s="34"/>
      <c r="Y138" s="35"/>
      <c r="Z138" s="36">
        <v>5225.7490699254176</v>
      </c>
    </row>
    <row r="139" spans="1:26" ht="27" customHeight="1" x14ac:dyDescent="0.15">
      <c r="A139" s="29">
        <v>135</v>
      </c>
      <c r="B139" s="30" t="s">
        <v>384</v>
      </c>
      <c r="C139" s="3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31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31"/>
      <c r="D141" s="33">
        <v>276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5"/>
      <c r="Z141" s="36">
        <v>276</v>
      </c>
    </row>
    <row r="142" spans="1:26" ht="13.5" customHeight="1" x14ac:dyDescent="0.15">
      <c r="A142" s="29">
        <v>138</v>
      </c>
      <c r="B142" s="30" t="s">
        <v>123</v>
      </c>
      <c r="C142" s="31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31"/>
      <c r="D143" s="33"/>
      <c r="E143" s="33">
        <v>17.815477229505959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5"/>
      <c r="Z143" s="36">
        <v>17.815477229505959</v>
      </c>
    </row>
    <row r="144" spans="1:26" ht="13.5" customHeight="1" x14ac:dyDescent="0.15">
      <c r="A144" s="29">
        <v>140</v>
      </c>
      <c r="B144" s="30" t="s">
        <v>125</v>
      </c>
      <c r="C144" s="31"/>
      <c r="D144" s="33">
        <v>52.230000000000004</v>
      </c>
      <c r="E144" s="33">
        <v>17.873128127571857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5"/>
      <c r="Z144" s="36">
        <v>70.103128127571864</v>
      </c>
    </row>
    <row r="145" spans="1:26" ht="13.5" customHeight="1" x14ac:dyDescent="0.15">
      <c r="A145" s="29">
        <v>141</v>
      </c>
      <c r="B145" s="30" t="s">
        <v>126</v>
      </c>
      <c r="C145" s="31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5"/>
      <c r="Z145" s="36"/>
    </row>
    <row r="146" spans="1:26" ht="13.5" customHeight="1" x14ac:dyDescent="0.15">
      <c r="A146" s="29">
        <v>142</v>
      </c>
      <c r="B146" s="30" t="s">
        <v>386</v>
      </c>
      <c r="C146" s="31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31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302.17109440766473</v>
      </c>
      <c r="D148" s="33"/>
      <c r="E148" s="33"/>
      <c r="F148" s="33"/>
      <c r="G148" s="33"/>
      <c r="H148" s="33"/>
      <c r="I148" s="33"/>
      <c r="J148" s="33"/>
      <c r="K148" s="33"/>
      <c r="L148" s="33">
        <v>836.5854608981308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5"/>
      <c r="Z148" s="36">
        <v>1138.7565553057955</v>
      </c>
    </row>
    <row r="149" spans="1:26" ht="13.5" customHeight="1" x14ac:dyDescent="0.15">
      <c r="A149" s="29">
        <v>145</v>
      </c>
      <c r="B149" s="30" t="s">
        <v>128</v>
      </c>
      <c r="C149" s="31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31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31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5"/>
      <c r="Z151" s="36"/>
    </row>
    <row r="152" spans="1:26" ht="13.5" customHeight="1" x14ac:dyDescent="0.15">
      <c r="A152" s="29">
        <v>148</v>
      </c>
      <c r="B152" s="30" t="s">
        <v>131</v>
      </c>
      <c r="C152" s="31"/>
      <c r="D152" s="33">
        <v>796.59999999999991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5"/>
      <c r="Z152" s="36">
        <v>796.59999999999991</v>
      </c>
    </row>
    <row r="153" spans="1:26" ht="13.5" customHeight="1" x14ac:dyDescent="0.15">
      <c r="A153" s="29">
        <v>149</v>
      </c>
      <c r="B153" s="30" t="s">
        <v>388</v>
      </c>
      <c r="C153" s="40">
        <v>0.51795426523835231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5"/>
      <c r="Z153" s="42">
        <v>0.51795426523835231</v>
      </c>
    </row>
    <row r="154" spans="1:26" ht="13.5" customHeight="1" x14ac:dyDescent="0.15">
      <c r="A154" s="29">
        <v>150</v>
      </c>
      <c r="B154" s="30" t="s">
        <v>132</v>
      </c>
      <c r="C154" s="31">
        <v>250.72131276741158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5">
        <v>43.87006932063413</v>
      </c>
      <c r="Z154" s="36">
        <v>294.59138208804569</v>
      </c>
    </row>
    <row r="155" spans="1:26" ht="13.5" customHeight="1" x14ac:dyDescent="0.15">
      <c r="A155" s="29">
        <v>151</v>
      </c>
      <c r="B155" s="30" t="s">
        <v>133</v>
      </c>
      <c r="C155" s="31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31"/>
      <c r="D156" s="33">
        <v>2225.5000000000005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5"/>
      <c r="Z156" s="36">
        <v>2225.5000000000005</v>
      </c>
    </row>
    <row r="157" spans="1:26" ht="13.5" customHeight="1" x14ac:dyDescent="0.15">
      <c r="A157" s="29">
        <v>153</v>
      </c>
      <c r="B157" s="30" t="s">
        <v>135</v>
      </c>
      <c r="C157" s="31"/>
      <c r="D157" s="33"/>
      <c r="E157" s="33">
        <v>2991.6092852539678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5"/>
      <c r="Z157" s="36">
        <v>2991.6092852539678</v>
      </c>
    </row>
    <row r="158" spans="1:26" ht="13.5" customHeight="1" x14ac:dyDescent="0.15">
      <c r="A158" s="29">
        <v>154</v>
      </c>
      <c r="B158" s="30" t="s">
        <v>136</v>
      </c>
      <c r="C158" s="31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1">
        <v>38.543922293618465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>
        <v>86.479393134814103</v>
      </c>
      <c r="X159" s="34"/>
      <c r="Y159" s="35"/>
      <c r="Z159" s="36">
        <v>125.02331542843257</v>
      </c>
    </row>
    <row r="160" spans="1:26" ht="13.5" customHeight="1" x14ac:dyDescent="0.15">
      <c r="A160" s="29">
        <v>156</v>
      </c>
      <c r="B160" s="30" t="s">
        <v>390</v>
      </c>
      <c r="C160" s="31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339.04942434542227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6">
        <v>9.0704396398411973</v>
      </c>
      <c r="X161" s="34"/>
      <c r="Y161" s="35"/>
      <c r="Z161" s="36">
        <v>348.11986398526346</v>
      </c>
    </row>
    <row r="162" spans="1:26" ht="13.5" customHeight="1" x14ac:dyDescent="0.15">
      <c r="A162" s="29">
        <v>158</v>
      </c>
      <c r="B162" s="30" t="s">
        <v>391</v>
      </c>
      <c r="C162" s="31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31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1">
        <v>17.841060701336062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5"/>
      <c r="Z164" s="36">
        <v>17.841060701336062</v>
      </c>
    </row>
    <row r="165" spans="1:26" ht="13.5" customHeight="1" x14ac:dyDescent="0.15">
      <c r="A165" s="29">
        <v>161</v>
      </c>
      <c r="B165" s="30" t="s">
        <v>138</v>
      </c>
      <c r="C165" s="31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21044.257446790176</v>
      </c>
      <c r="U165" s="33"/>
      <c r="V165" s="34"/>
      <c r="W165" s="34"/>
      <c r="X165" s="34"/>
      <c r="Y165" s="35"/>
      <c r="Z165" s="36">
        <v>21044.257446790176</v>
      </c>
    </row>
    <row r="166" spans="1:26" ht="13.5" customHeight="1" x14ac:dyDescent="0.15">
      <c r="A166" s="29">
        <v>162</v>
      </c>
      <c r="B166" s="30" t="s">
        <v>139</v>
      </c>
      <c r="C166" s="31"/>
      <c r="D166" s="33">
        <v>3024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5"/>
      <c r="Z166" s="36">
        <v>3024</v>
      </c>
    </row>
    <row r="167" spans="1:26" ht="13.5" customHeight="1" x14ac:dyDescent="0.15">
      <c r="A167" s="29">
        <v>163</v>
      </c>
      <c r="B167" s="30" t="s">
        <v>394</v>
      </c>
      <c r="C167" s="31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31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3967.5377102345346</v>
      </c>
      <c r="U168" s="33"/>
      <c r="V168" s="34"/>
      <c r="W168" s="34"/>
      <c r="X168" s="34"/>
      <c r="Y168" s="35"/>
      <c r="Z168" s="36">
        <v>3967.5377102345346</v>
      </c>
    </row>
    <row r="169" spans="1:26" ht="13.5" customHeight="1" x14ac:dyDescent="0.15">
      <c r="A169" s="29">
        <v>165</v>
      </c>
      <c r="B169" s="30" t="s">
        <v>395</v>
      </c>
      <c r="C169" s="31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3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3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31"/>
      <c r="D172" s="33">
        <v>69.3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5"/>
      <c r="Z172" s="36">
        <v>69.3</v>
      </c>
    </row>
    <row r="173" spans="1:26" ht="13.5" customHeight="1" x14ac:dyDescent="0.15">
      <c r="A173" s="29">
        <v>169</v>
      </c>
      <c r="B173" s="30" t="s">
        <v>142</v>
      </c>
      <c r="C173" s="37">
        <v>1.8598864583622465</v>
      </c>
      <c r="D173" s="33">
        <v>68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46">
        <v>8.912909275820299</v>
      </c>
      <c r="X173" s="34"/>
      <c r="Y173" s="35"/>
      <c r="Z173" s="36">
        <v>78.772795734182537</v>
      </c>
    </row>
    <row r="174" spans="1:26" ht="13.5" customHeight="1" x14ac:dyDescent="0.15">
      <c r="A174" s="29">
        <v>170</v>
      </c>
      <c r="B174" s="30" t="s">
        <v>143</v>
      </c>
      <c r="C174" s="31"/>
      <c r="D174" s="51">
        <v>0.12000000000000001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5"/>
      <c r="Z174" s="42">
        <v>0.12000000000000001</v>
      </c>
    </row>
    <row r="175" spans="1:26" ht="13.5" customHeight="1" x14ac:dyDescent="0.15">
      <c r="A175" s="29">
        <v>171</v>
      </c>
      <c r="B175" s="30" t="s">
        <v>144</v>
      </c>
      <c r="C175" s="31"/>
      <c r="D175" s="33">
        <v>171.6</v>
      </c>
      <c r="E175" s="33">
        <v>94.366154015129368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5"/>
      <c r="Z175" s="36">
        <v>265.96615401512935</v>
      </c>
    </row>
    <row r="176" spans="1:26" ht="13.5" customHeight="1" x14ac:dyDescent="0.15">
      <c r="A176" s="29">
        <v>172</v>
      </c>
      <c r="B176" s="30" t="s">
        <v>145</v>
      </c>
      <c r="C176" s="31"/>
      <c r="D176" s="33">
        <v>217.45999999999998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5"/>
      <c r="Z176" s="36">
        <v>217.45999999999998</v>
      </c>
    </row>
    <row r="177" spans="1:26" ht="13.5" customHeight="1" x14ac:dyDescent="0.15">
      <c r="A177" s="29">
        <v>173</v>
      </c>
      <c r="B177" s="30" t="s">
        <v>398</v>
      </c>
      <c r="C177" s="31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31"/>
      <c r="D178" s="33">
        <v>136.80000000000001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5"/>
      <c r="Z178" s="36">
        <v>136.80000000000001</v>
      </c>
    </row>
    <row r="179" spans="1:26" ht="13.5" customHeight="1" x14ac:dyDescent="0.15">
      <c r="A179" s="29">
        <v>175</v>
      </c>
      <c r="B179" s="30" t="s">
        <v>147</v>
      </c>
      <c r="C179" s="31"/>
      <c r="D179" s="33">
        <v>251.70000000000002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5"/>
      <c r="Z179" s="36">
        <v>251.70000000000002</v>
      </c>
    </row>
    <row r="180" spans="1:26" ht="13.5" customHeight="1" x14ac:dyDescent="0.15">
      <c r="A180" s="29">
        <v>176</v>
      </c>
      <c r="B180" s="30" t="s">
        <v>148</v>
      </c>
      <c r="C180" s="3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49400.864961856481</v>
      </c>
      <c r="U180" s="33"/>
      <c r="V180" s="34"/>
      <c r="W180" s="34"/>
      <c r="X180" s="34"/>
      <c r="Y180" s="35"/>
      <c r="Z180" s="36">
        <v>49400.864961856481</v>
      </c>
    </row>
    <row r="181" spans="1:26" ht="13.5" customHeight="1" x14ac:dyDescent="0.15">
      <c r="A181" s="29">
        <v>177</v>
      </c>
      <c r="B181" s="30" t="s">
        <v>399</v>
      </c>
      <c r="C181" s="31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31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5">
        <v>48.441571748272381</v>
      </c>
      <c r="Z182" s="36">
        <v>48.441571748272381</v>
      </c>
    </row>
    <row r="183" spans="1:26" ht="13.5" customHeight="1" x14ac:dyDescent="0.15">
      <c r="A183" s="29">
        <v>179</v>
      </c>
      <c r="B183" s="30" t="s">
        <v>150</v>
      </c>
      <c r="C183" s="31"/>
      <c r="D183" s="33">
        <v>10445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5"/>
      <c r="Z183" s="36">
        <v>10445</v>
      </c>
    </row>
    <row r="184" spans="1:26" ht="13.5" customHeight="1" x14ac:dyDescent="0.15">
      <c r="A184" s="29">
        <v>180</v>
      </c>
      <c r="B184" s="30" t="s">
        <v>400</v>
      </c>
      <c r="C184" s="31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0.99949554940617336</v>
      </c>
      <c r="D185" s="33"/>
      <c r="E185" s="33">
        <v>3340.1816512406353</v>
      </c>
      <c r="F185" s="33"/>
      <c r="G185" s="33"/>
      <c r="H185" s="33"/>
      <c r="I185" s="33"/>
      <c r="J185" s="33">
        <v>332868.4056131125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1">
        <v>4.141585187172523E-2</v>
      </c>
      <c r="X185" s="34"/>
      <c r="Y185" s="35">
        <v>119.5802136184451</v>
      </c>
      <c r="Z185" s="36">
        <v>336329.20838937286</v>
      </c>
    </row>
    <row r="186" spans="1:26" ht="13.5" customHeight="1" x14ac:dyDescent="0.15">
      <c r="A186" s="29">
        <v>182</v>
      </c>
      <c r="B186" s="30" t="s">
        <v>152</v>
      </c>
      <c r="C186" s="31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5"/>
      <c r="Z186" s="36"/>
    </row>
    <row r="187" spans="1:26" ht="13.5" customHeight="1" x14ac:dyDescent="0.15">
      <c r="A187" s="29">
        <v>183</v>
      </c>
      <c r="B187" s="30" t="s">
        <v>153</v>
      </c>
      <c r="C187" s="31"/>
      <c r="D187" s="33">
        <v>288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5"/>
      <c r="Z187" s="36">
        <v>288</v>
      </c>
    </row>
    <row r="188" spans="1:26" ht="13.5" customHeight="1" x14ac:dyDescent="0.15">
      <c r="A188" s="29">
        <v>184</v>
      </c>
      <c r="B188" s="30" t="s">
        <v>154</v>
      </c>
      <c r="C188" s="31"/>
      <c r="D188" s="33">
        <v>129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5"/>
      <c r="Z188" s="36">
        <v>129</v>
      </c>
    </row>
    <row r="189" spans="1:26" ht="13.5" customHeight="1" x14ac:dyDescent="0.15">
      <c r="A189" s="29">
        <v>185</v>
      </c>
      <c r="B189" s="30" t="s">
        <v>155</v>
      </c>
      <c r="C189" s="3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3407.0963941558562</v>
      </c>
      <c r="U189" s="33"/>
      <c r="V189" s="34"/>
      <c r="W189" s="34"/>
      <c r="X189" s="34"/>
      <c r="Y189" s="35"/>
      <c r="Z189" s="36">
        <v>3407.0963941558562</v>
      </c>
    </row>
    <row r="190" spans="1:26" ht="13.5" customHeight="1" x14ac:dyDescent="0.15">
      <c r="A190" s="29">
        <v>186</v>
      </c>
      <c r="B190" s="30" t="s">
        <v>156</v>
      </c>
      <c r="C190" s="31">
        <v>225408.82703801777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310.03600784664235</v>
      </c>
      <c r="X190" s="34"/>
      <c r="Y190" s="35"/>
      <c r="Z190" s="36">
        <v>225718.86304586442</v>
      </c>
    </row>
    <row r="191" spans="1:26" ht="13.5" customHeight="1" x14ac:dyDescent="0.15">
      <c r="A191" s="29">
        <v>187</v>
      </c>
      <c r="B191" s="30" t="s">
        <v>157</v>
      </c>
      <c r="C191" s="31"/>
      <c r="D191" s="33">
        <v>3444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5"/>
      <c r="Z191" s="36">
        <v>3444</v>
      </c>
    </row>
    <row r="192" spans="1:26" ht="13.5" customHeight="1" x14ac:dyDescent="0.15">
      <c r="A192" s="29">
        <v>188</v>
      </c>
      <c r="B192" s="30" t="s">
        <v>158</v>
      </c>
      <c r="C192" s="31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31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3">
        <v>1.8226792052939119E-3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5"/>
      <c r="Z194" s="44">
        <v>1.8226792052939119E-3</v>
      </c>
    </row>
    <row r="195" spans="1:26" ht="13.5" customHeight="1" x14ac:dyDescent="0.15">
      <c r="A195" s="29">
        <v>191</v>
      </c>
      <c r="B195" s="30" t="s">
        <v>160</v>
      </c>
      <c r="C195" s="31"/>
      <c r="D195" s="33">
        <v>252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5"/>
      <c r="Z195" s="36">
        <v>252</v>
      </c>
    </row>
    <row r="196" spans="1:26" ht="13.5" customHeight="1" x14ac:dyDescent="0.15">
      <c r="A196" s="29">
        <v>192</v>
      </c>
      <c r="B196" s="30" t="s">
        <v>402</v>
      </c>
      <c r="C196" s="3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3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3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31"/>
      <c r="D199" s="33">
        <v>77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5"/>
      <c r="Z199" s="36">
        <v>77</v>
      </c>
    </row>
    <row r="200" spans="1:26" ht="13.5" customHeight="1" x14ac:dyDescent="0.15">
      <c r="A200" s="29">
        <v>196</v>
      </c>
      <c r="B200" s="30" t="s">
        <v>163</v>
      </c>
      <c r="C200" s="31"/>
      <c r="D200" s="33">
        <v>240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5"/>
      <c r="Z200" s="36">
        <v>240</v>
      </c>
    </row>
    <row r="201" spans="1:26" ht="13.5" customHeight="1" x14ac:dyDescent="0.15">
      <c r="A201" s="29">
        <v>197</v>
      </c>
      <c r="B201" s="30" t="s">
        <v>164</v>
      </c>
      <c r="C201" s="31"/>
      <c r="D201" s="33">
        <v>829.00000000000011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5"/>
      <c r="Z201" s="36">
        <v>829.00000000000011</v>
      </c>
    </row>
    <row r="202" spans="1:26" ht="13.5" customHeight="1" x14ac:dyDescent="0.15">
      <c r="A202" s="29">
        <v>198</v>
      </c>
      <c r="B202" s="30" t="s">
        <v>165</v>
      </c>
      <c r="C202" s="31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31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31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3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31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1">
        <v>16.802663725209381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5"/>
      <c r="Z207" s="36">
        <v>16.802663725209381</v>
      </c>
    </row>
    <row r="208" spans="1:26" ht="13.5" customHeight="1" x14ac:dyDescent="0.15">
      <c r="A208" s="29">
        <v>204</v>
      </c>
      <c r="B208" s="30" t="s">
        <v>168</v>
      </c>
      <c r="C208" s="31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7">
        <v>4.0931598605262041E-4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1">
        <v>3.2353625084411346E-3</v>
      </c>
      <c r="X209" s="34"/>
      <c r="Y209" s="35"/>
      <c r="Z209" s="44">
        <v>3.6446784944937551E-3</v>
      </c>
    </row>
    <row r="210" spans="1:26" ht="13.5" customHeight="1" x14ac:dyDescent="0.15">
      <c r="A210" s="29">
        <v>206</v>
      </c>
      <c r="B210" s="30" t="s">
        <v>169</v>
      </c>
      <c r="C210" s="31"/>
      <c r="D210" s="33">
        <v>15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5"/>
      <c r="Z210" s="36">
        <v>15</v>
      </c>
    </row>
    <row r="211" spans="1:26" ht="27" customHeight="1" x14ac:dyDescent="0.15">
      <c r="A211" s="29">
        <v>207</v>
      </c>
      <c r="B211" s="30" t="s">
        <v>170</v>
      </c>
      <c r="C211" s="31">
        <v>97.805058473234467</v>
      </c>
      <c r="D211" s="33">
        <v>15</v>
      </c>
      <c r="E211" s="33">
        <v>162.20332267579215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8">
        <v>0.84429338536666743</v>
      </c>
      <c r="X211" s="34"/>
      <c r="Y211" s="35"/>
      <c r="Z211" s="36">
        <v>275.85267453439326</v>
      </c>
    </row>
    <row r="212" spans="1:26" ht="13.5" customHeight="1" x14ac:dyDescent="0.15">
      <c r="A212" s="29">
        <v>208</v>
      </c>
      <c r="B212" s="30" t="s">
        <v>408</v>
      </c>
      <c r="C212" s="31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3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1407.8725563043156</v>
      </c>
      <c r="T213" s="33"/>
      <c r="U213" s="33"/>
      <c r="V213" s="34"/>
      <c r="W213" s="34">
        <v>2169.6918642009014</v>
      </c>
      <c r="X213" s="34"/>
      <c r="Y213" s="35"/>
      <c r="Z213" s="36">
        <v>3577.5644205052167</v>
      </c>
    </row>
    <row r="214" spans="1:26" ht="13.5" customHeight="1" x14ac:dyDescent="0.15">
      <c r="A214" s="29">
        <v>210</v>
      </c>
      <c r="B214" s="30" t="s">
        <v>172</v>
      </c>
      <c r="C214" s="31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>
        <v>1499.5827123183092</v>
      </c>
      <c r="X214" s="34"/>
      <c r="Y214" s="35"/>
      <c r="Z214" s="36">
        <v>1499.5827123183092</v>
      </c>
    </row>
    <row r="215" spans="1:26" ht="13.5" customHeight="1" x14ac:dyDescent="0.15">
      <c r="A215" s="29">
        <v>211</v>
      </c>
      <c r="B215" s="30" t="s">
        <v>409</v>
      </c>
      <c r="C215" s="31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31"/>
      <c r="D216" s="33">
        <v>7837.5700000000006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5"/>
      <c r="Z216" s="36">
        <v>7837.5700000000006</v>
      </c>
    </row>
    <row r="217" spans="1:26" ht="13.5" customHeight="1" x14ac:dyDescent="0.15">
      <c r="A217" s="29">
        <v>213</v>
      </c>
      <c r="B217" s="30" t="s">
        <v>174</v>
      </c>
      <c r="C217" s="31">
        <v>1626.9101906924584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6">
        <v>8.5802644776072778</v>
      </c>
      <c r="X217" s="34"/>
      <c r="Y217" s="35"/>
      <c r="Z217" s="36">
        <v>1635.4904551700656</v>
      </c>
    </row>
    <row r="218" spans="1:26" ht="13.5" customHeight="1" x14ac:dyDescent="0.15">
      <c r="A218" s="29">
        <v>214</v>
      </c>
      <c r="B218" s="30" t="s">
        <v>410</v>
      </c>
      <c r="C218" s="31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31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3">
        <v>2.9867387634239882E-2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5"/>
      <c r="Z220" s="44">
        <v>2.9867387634239882E-2</v>
      </c>
    </row>
    <row r="221" spans="1:26" ht="13.5" customHeight="1" x14ac:dyDescent="0.15">
      <c r="A221" s="29">
        <v>217</v>
      </c>
      <c r="B221" s="30" t="s">
        <v>175</v>
      </c>
      <c r="C221" s="31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5"/>
      <c r="Z221" s="36"/>
    </row>
    <row r="222" spans="1:26" ht="13.5" customHeight="1" x14ac:dyDescent="0.15">
      <c r="A222" s="29">
        <v>218</v>
      </c>
      <c r="B222" s="30" t="s">
        <v>176</v>
      </c>
      <c r="C222" s="37">
        <v>7.1707876063136835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1">
        <v>8.0192701523829707E-2</v>
      </c>
      <c r="X222" s="34"/>
      <c r="Y222" s="35"/>
      <c r="Z222" s="39">
        <v>7.250980307837513</v>
      </c>
    </row>
    <row r="223" spans="1:26" ht="13.5" customHeight="1" x14ac:dyDescent="0.15">
      <c r="A223" s="29">
        <v>219</v>
      </c>
      <c r="B223" s="30" t="s">
        <v>413</v>
      </c>
      <c r="C223" s="3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31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31"/>
      <c r="D225" s="33">
        <v>50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5"/>
      <c r="Z225" s="36">
        <v>50</v>
      </c>
    </row>
    <row r="226" spans="1:26" ht="13.5" customHeight="1" x14ac:dyDescent="0.15">
      <c r="A226" s="29">
        <v>222</v>
      </c>
      <c r="B226" s="30" t="s">
        <v>415</v>
      </c>
      <c r="C226" s="31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31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59.652058697269339</v>
      </c>
      <c r="D228" s="33"/>
      <c r="E228" s="33"/>
      <c r="F228" s="33"/>
      <c r="G228" s="33"/>
      <c r="H228" s="33"/>
      <c r="I228" s="33">
        <v>12993.715394401977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1195.2745656739021</v>
      </c>
      <c r="X228" s="34"/>
      <c r="Y228" s="35"/>
      <c r="Z228" s="36">
        <v>14248.642018773149</v>
      </c>
    </row>
    <row r="229" spans="1:26" ht="13.5" customHeight="1" x14ac:dyDescent="0.15">
      <c r="A229" s="29">
        <v>225</v>
      </c>
      <c r="B229" s="30" t="s">
        <v>180</v>
      </c>
      <c r="C229" s="31"/>
      <c r="D229" s="33"/>
      <c r="E229" s="33">
        <v>24.042818924174238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5"/>
      <c r="Z229" s="36">
        <v>24.042818924174238</v>
      </c>
    </row>
    <row r="230" spans="1:26" ht="13.5" customHeight="1" x14ac:dyDescent="0.15">
      <c r="A230" s="29">
        <v>226</v>
      </c>
      <c r="B230" s="30" t="s">
        <v>416</v>
      </c>
      <c r="C230" s="3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31"/>
      <c r="D231" s="33">
        <v>205.00000000000003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5"/>
      <c r="Z231" s="36">
        <v>205.00000000000003</v>
      </c>
    </row>
    <row r="232" spans="1:26" ht="27" customHeight="1" x14ac:dyDescent="0.15">
      <c r="A232" s="29">
        <v>228</v>
      </c>
      <c r="B232" s="30" t="s">
        <v>417</v>
      </c>
      <c r="C232" s="31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31"/>
      <c r="D233" s="33">
        <v>234.12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5"/>
      <c r="Z233" s="36">
        <v>234.12</v>
      </c>
    </row>
    <row r="234" spans="1:26" ht="27" customHeight="1" x14ac:dyDescent="0.15">
      <c r="A234" s="29">
        <v>230</v>
      </c>
      <c r="B234" s="30" t="s">
        <v>418</v>
      </c>
      <c r="C234" s="31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31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31">
        <v>51271.779147383517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5"/>
      <c r="Z236" s="36">
        <v>51271.779147383517</v>
      </c>
    </row>
    <row r="237" spans="1:26" ht="13.5" customHeight="1" x14ac:dyDescent="0.15">
      <c r="A237" s="29">
        <v>233</v>
      </c>
      <c r="B237" s="30" t="s">
        <v>185</v>
      </c>
      <c r="C237" s="31"/>
      <c r="D237" s="33">
        <v>200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5"/>
      <c r="Z237" s="36">
        <v>200</v>
      </c>
    </row>
    <row r="238" spans="1:26" ht="13.5" customHeight="1" x14ac:dyDescent="0.15">
      <c r="A238" s="29">
        <v>234</v>
      </c>
      <c r="B238" s="30" t="s">
        <v>186</v>
      </c>
      <c r="C238" s="40">
        <v>0.46390729121120583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5"/>
      <c r="Z238" s="42">
        <v>0.46390729121120583</v>
      </c>
    </row>
    <row r="239" spans="1:26" ht="13.5" customHeight="1" x14ac:dyDescent="0.15">
      <c r="A239" s="29">
        <v>235</v>
      </c>
      <c r="B239" s="30" t="s">
        <v>419</v>
      </c>
      <c r="C239" s="47">
        <v>8.9012095095608818E-4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5"/>
      <c r="Z239" s="48">
        <v>8.9012095095608818E-4</v>
      </c>
    </row>
    <row r="240" spans="1:26" ht="13.5" customHeight="1" x14ac:dyDescent="0.15">
      <c r="A240" s="29">
        <v>236</v>
      </c>
      <c r="B240" s="30" t="s">
        <v>187</v>
      </c>
      <c r="C240" s="31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5"/>
      <c r="Z240" s="36"/>
    </row>
    <row r="241" spans="1:26" ht="13.5" customHeight="1" x14ac:dyDescent="0.15">
      <c r="A241" s="29">
        <v>237</v>
      </c>
      <c r="B241" s="30" t="s">
        <v>188</v>
      </c>
      <c r="C241" s="37">
        <v>3.5331351003111982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4">
        <v>133.73303271849761</v>
      </c>
      <c r="Y241" s="35"/>
      <c r="Z241" s="36">
        <v>137.26616781880881</v>
      </c>
    </row>
    <row r="242" spans="1:26" ht="13.5" customHeight="1" x14ac:dyDescent="0.15">
      <c r="A242" s="29">
        <v>238</v>
      </c>
      <c r="B242" s="30" t="s">
        <v>420</v>
      </c>
      <c r="C242" s="31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39.290742255626576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5"/>
      <c r="Z243" s="36">
        <v>39.290742255626576</v>
      </c>
    </row>
    <row r="244" spans="1:26" ht="13.5" customHeight="1" x14ac:dyDescent="0.15">
      <c r="A244" s="29">
        <v>240</v>
      </c>
      <c r="B244" s="30" t="s">
        <v>190</v>
      </c>
      <c r="C244" s="31">
        <v>18250.947236311604</v>
      </c>
      <c r="D244" s="33"/>
      <c r="E244" s="33"/>
      <c r="F244" s="51">
        <v>0.37023151140575739</v>
      </c>
      <c r="G244" s="33">
        <v>1171.33300241083</v>
      </c>
      <c r="H244" s="33"/>
      <c r="I244" s="33"/>
      <c r="J244" s="33"/>
      <c r="K244" s="33">
        <v>1956.4231791642537</v>
      </c>
      <c r="L244" s="33"/>
      <c r="M244" s="33">
        <v>17498.050904400385</v>
      </c>
      <c r="N244" s="33">
        <v>3732.3262544460704</v>
      </c>
      <c r="O244" s="33">
        <v>2127.419257858126</v>
      </c>
      <c r="P244" s="33">
        <v>1757.0596465749743</v>
      </c>
      <c r="Q244" s="33"/>
      <c r="R244" s="33"/>
      <c r="S244" s="33"/>
      <c r="T244" s="33"/>
      <c r="U244" s="33"/>
      <c r="V244" s="34"/>
      <c r="W244" s="34"/>
      <c r="X244" s="34"/>
      <c r="Y244" s="35"/>
      <c r="Z244" s="36">
        <v>46493.929712677658</v>
      </c>
    </row>
    <row r="245" spans="1:26" ht="27" customHeight="1" x14ac:dyDescent="0.15">
      <c r="A245" s="29">
        <v>241</v>
      </c>
      <c r="B245" s="30" t="s">
        <v>421</v>
      </c>
      <c r="C245" s="31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3">
        <v>1.3925479722438882E-2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1">
        <v>5.8974766709898631E-3</v>
      </c>
      <c r="X246" s="34"/>
      <c r="Y246" s="35"/>
      <c r="Z246" s="44">
        <v>1.9822956393428744E-2</v>
      </c>
    </row>
    <row r="247" spans="1:26" ht="13.5" customHeight="1" x14ac:dyDescent="0.15">
      <c r="A247" s="29">
        <v>243</v>
      </c>
      <c r="B247" s="30" t="s">
        <v>21</v>
      </c>
      <c r="C247" s="31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2047.550758296549</v>
      </c>
      <c r="V247" s="34"/>
      <c r="W247" s="34"/>
      <c r="X247" s="34"/>
      <c r="Y247" s="35"/>
      <c r="Z247" s="36">
        <v>2047.550758296549</v>
      </c>
    </row>
    <row r="248" spans="1:26" ht="13.5" customHeight="1" x14ac:dyDescent="0.15">
      <c r="A248" s="29">
        <v>244</v>
      </c>
      <c r="B248" s="30" t="s">
        <v>192</v>
      </c>
      <c r="C248" s="31"/>
      <c r="D248" s="33">
        <v>21616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5"/>
      <c r="Z248" s="36">
        <v>21616</v>
      </c>
    </row>
    <row r="249" spans="1:26" ht="13.5" customHeight="1" x14ac:dyDescent="0.15">
      <c r="A249" s="29">
        <v>245</v>
      </c>
      <c r="B249" s="30" t="s">
        <v>193</v>
      </c>
      <c r="C249" s="47">
        <v>4.5392670922455084E-4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9.0037816573003759</v>
      </c>
      <c r="X249" s="34"/>
      <c r="Y249" s="35"/>
      <c r="Z249" s="39">
        <v>9.0042355840096011</v>
      </c>
    </row>
    <row r="250" spans="1:26" ht="13.5" customHeight="1" x14ac:dyDescent="0.15">
      <c r="A250" s="29">
        <v>246</v>
      </c>
      <c r="B250" s="30" t="s">
        <v>422</v>
      </c>
      <c r="C250" s="3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31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31"/>
      <c r="D252" s="33">
        <v>870</v>
      </c>
      <c r="E252" s="32">
        <v>2.2216040296940536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5"/>
      <c r="Z252" s="36">
        <v>872.22160402969405</v>
      </c>
    </row>
    <row r="253" spans="1:26" ht="13.5" customHeight="1" x14ac:dyDescent="0.15">
      <c r="A253" s="29">
        <v>249</v>
      </c>
      <c r="B253" s="30" t="s">
        <v>195</v>
      </c>
      <c r="C253" s="31"/>
      <c r="D253" s="33">
        <v>43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5"/>
      <c r="Z253" s="36">
        <v>43</v>
      </c>
    </row>
    <row r="254" spans="1:26" ht="13.5" customHeight="1" x14ac:dyDescent="0.15">
      <c r="A254" s="29">
        <v>250</v>
      </c>
      <c r="B254" s="30" t="s">
        <v>196</v>
      </c>
      <c r="C254" s="31"/>
      <c r="D254" s="33">
        <v>153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5"/>
      <c r="Z254" s="36">
        <v>153</v>
      </c>
    </row>
    <row r="255" spans="1:26" ht="13.5" customHeight="1" x14ac:dyDescent="0.15">
      <c r="A255" s="29">
        <v>251</v>
      </c>
      <c r="B255" s="30" t="s">
        <v>197</v>
      </c>
      <c r="C255" s="31"/>
      <c r="D255" s="33">
        <v>5903.7099999999991</v>
      </c>
      <c r="E255" s="33">
        <v>585.24792207131088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5"/>
      <c r="Z255" s="36">
        <v>6488.9579220713103</v>
      </c>
    </row>
    <row r="256" spans="1:26" ht="13.5" customHeight="1" x14ac:dyDescent="0.15">
      <c r="A256" s="29">
        <v>252</v>
      </c>
      <c r="B256" s="30" t="s">
        <v>198</v>
      </c>
      <c r="C256" s="31"/>
      <c r="D256" s="33"/>
      <c r="E256" s="33">
        <v>273.86784976237618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5"/>
      <c r="Z256" s="36">
        <v>273.86784976237618</v>
      </c>
    </row>
    <row r="257" spans="1:26" ht="13.5" customHeight="1" x14ac:dyDescent="0.15">
      <c r="A257" s="29">
        <v>253</v>
      </c>
      <c r="B257" s="30" t="s">
        <v>199</v>
      </c>
      <c r="C257" s="31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31"/>
      <c r="D258" s="33">
        <v>204.00000000000003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5"/>
      <c r="Z258" s="36">
        <v>204.00000000000003</v>
      </c>
    </row>
    <row r="259" spans="1:26" ht="13.5" customHeight="1" x14ac:dyDescent="0.15">
      <c r="A259" s="29">
        <v>255</v>
      </c>
      <c r="B259" s="30" t="s">
        <v>201</v>
      </c>
      <c r="C259" s="37">
        <v>1.8373317555775297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5"/>
      <c r="Z259" s="39">
        <v>1.8373317555775297</v>
      </c>
    </row>
    <row r="260" spans="1:26" ht="13.5" customHeight="1" x14ac:dyDescent="0.15">
      <c r="A260" s="29">
        <v>256</v>
      </c>
      <c r="B260" s="30" t="s">
        <v>202</v>
      </c>
      <c r="C260" s="31"/>
      <c r="D260" s="33"/>
      <c r="E260" s="51">
        <v>0.24425883069482301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46">
        <v>2.6338204023471006</v>
      </c>
      <c r="X260" s="34"/>
      <c r="Y260" s="35"/>
      <c r="Z260" s="39">
        <v>2.8780792330419236</v>
      </c>
    </row>
    <row r="261" spans="1:26" ht="13.5" customHeight="1" x14ac:dyDescent="0.15">
      <c r="A261" s="29">
        <v>257</v>
      </c>
      <c r="B261" s="30" t="s">
        <v>203</v>
      </c>
      <c r="C261" s="31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5"/>
      <c r="Z261" s="36"/>
    </row>
    <row r="262" spans="1:26" ht="13.5" customHeight="1" x14ac:dyDescent="0.15">
      <c r="A262" s="29">
        <v>258</v>
      </c>
      <c r="B262" s="30" t="s">
        <v>204</v>
      </c>
      <c r="C262" s="31">
        <v>15.04571755912621</v>
      </c>
      <c r="D262" s="33">
        <v>159.4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4">
        <v>17.359750400362948</v>
      </c>
      <c r="X262" s="34"/>
      <c r="Y262" s="35"/>
      <c r="Z262" s="36">
        <v>191.80546795948916</v>
      </c>
    </row>
    <row r="263" spans="1:26" ht="13.5" customHeight="1" x14ac:dyDescent="0.15">
      <c r="A263" s="29">
        <v>259</v>
      </c>
      <c r="B263" s="30" t="s">
        <v>205</v>
      </c>
      <c r="C263" s="31">
        <v>95.89589811197196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5"/>
      <c r="Z263" s="36">
        <v>95.89589811197196</v>
      </c>
    </row>
    <row r="264" spans="1:26" ht="13.5" customHeight="1" x14ac:dyDescent="0.15">
      <c r="A264" s="29">
        <v>260</v>
      </c>
      <c r="B264" s="30" t="s">
        <v>206</v>
      </c>
      <c r="C264" s="31"/>
      <c r="D264" s="33">
        <v>814.80000000000007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5"/>
      <c r="Z264" s="36">
        <v>814.80000000000007</v>
      </c>
    </row>
    <row r="265" spans="1:26" ht="13.5" customHeight="1" x14ac:dyDescent="0.15">
      <c r="A265" s="29">
        <v>261</v>
      </c>
      <c r="B265" s="30" t="s">
        <v>207</v>
      </c>
      <c r="C265" s="31"/>
      <c r="D265" s="33">
        <v>84.5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5"/>
      <c r="Z265" s="36">
        <v>84.5</v>
      </c>
    </row>
    <row r="266" spans="1:26" ht="13.5" customHeight="1" x14ac:dyDescent="0.15">
      <c r="A266" s="29">
        <v>262</v>
      </c>
      <c r="B266" s="30" t="s">
        <v>208</v>
      </c>
      <c r="C266" s="31">
        <v>14275.093757191909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4">
        <v>36.87391283948218</v>
      </c>
      <c r="X266" s="34"/>
      <c r="Y266" s="35">
        <v>54.302664133959588</v>
      </c>
      <c r="Z266" s="36">
        <v>14366.270334165352</v>
      </c>
    </row>
    <row r="267" spans="1:26" ht="13.5" customHeight="1" x14ac:dyDescent="0.15">
      <c r="A267" s="29">
        <v>263</v>
      </c>
      <c r="B267" s="30" t="s">
        <v>424</v>
      </c>
      <c r="C267" s="31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31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31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31"/>
      <c r="D270" s="33">
        <v>24.5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5"/>
      <c r="Z270" s="36">
        <v>24.5</v>
      </c>
    </row>
    <row r="271" spans="1:26" ht="13.5" customHeight="1" x14ac:dyDescent="0.15">
      <c r="A271" s="29">
        <v>267</v>
      </c>
      <c r="B271" s="30" t="s">
        <v>210</v>
      </c>
      <c r="C271" s="31"/>
      <c r="D271" s="33">
        <v>79.000000000000014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5"/>
      <c r="Z271" s="36">
        <v>79.000000000000014</v>
      </c>
    </row>
    <row r="272" spans="1:26" ht="13.5" customHeight="1" x14ac:dyDescent="0.15">
      <c r="A272" s="29">
        <v>268</v>
      </c>
      <c r="B272" s="30" t="s">
        <v>211</v>
      </c>
      <c r="C272" s="31">
        <v>120.53669403451966</v>
      </c>
      <c r="D272" s="33">
        <v>40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5"/>
      <c r="Z272" s="36">
        <v>160.53669403451966</v>
      </c>
    </row>
    <row r="273" spans="1:26" ht="13.5" customHeight="1" x14ac:dyDescent="0.15">
      <c r="A273" s="29">
        <v>269</v>
      </c>
      <c r="B273" s="30" t="s">
        <v>427</v>
      </c>
      <c r="C273" s="31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47">
        <v>4.1514768097660723E-4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1">
        <v>1.3555569304680845E-3</v>
      </c>
      <c r="X274" s="34"/>
      <c r="Y274" s="35"/>
      <c r="Z274" s="44">
        <v>1.7707046114446917E-3</v>
      </c>
    </row>
    <row r="275" spans="1:26" ht="13.5" customHeight="1" x14ac:dyDescent="0.15">
      <c r="A275" s="29">
        <v>271</v>
      </c>
      <c r="B275" s="30" t="s">
        <v>428</v>
      </c>
      <c r="C275" s="31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12.628443088666344</v>
      </c>
      <c r="D276" s="33">
        <v>636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4">
        <v>417.78813458251108</v>
      </c>
      <c r="X276" s="34">
        <v>83.541306550836609</v>
      </c>
      <c r="Y276" s="35">
        <v>93.45091079362733</v>
      </c>
      <c r="Z276" s="36">
        <v>1243.4087950156415</v>
      </c>
    </row>
    <row r="277" spans="1:26" ht="13.5" customHeight="1" x14ac:dyDescent="0.15">
      <c r="A277" s="29">
        <v>273</v>
      </c>
      <c r="B277" s="30" t="s">
        <v>214</v>
      </c>
      <c r="C277" s="37">
        <v>1.581377948906983</v>
      </c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8">
        <v>0.15215746107795372</v>
      </c>
      <c r="X277" s="34"/>
      <c r="Y277" s="35"/>
      <c r="Z277" s="39">
        <v>1.7335354099849367</v>
      </c>
    </row>
    <row r="278" spans="1:26" ht="13.5" customHeight="1" x14ac:dyDescent="0.15">
      <c r="A278" s="29">
        <v>274</v>
      </c>
      <c r="B278" s="30" t="s">
        <v>429</v>
      </c>
      <c r="C278" s="31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31">
        <v>8446.6148277673055</v>
      </c>
      <c r="D279" s="33">
        <v>41.4</v>
      </c>
      <c r="E279" s="32">
        <v>7.3821816462159386</v>
      </c>
      <c r="F279" s="33"/>
      <c r="G279" s="33"/>
      <c r="H279" s="33"/>
      <c r="I279" s="33">
        <v>23224.25554518888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49892.409760797724</v>
      </c>
      <c r="X279" s="34"/>
      <c r="Y279" s="35"/>
      <c r="Z279" s="36">
        <v>81612.062315400122</v>
      </c>
    </row>
    <row r="280" spans="1:26" ht="13.5" customHeight="1" x14ac:dyDescent="0.15">
      <c r="A280" s="29">
        <v>276</v>
      </c>
      <c r="B280" s="30" t="s">
        <v>216</v>
      </c>
      <c r="C280" s="37">
        <v>4.0761642686768056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>
        <v>28.659133728194046</v>
      </c>
      <c r="X280" s="34"/>
      <c r="Y280" s="35"/>
      <c r="Z280" s="36">
        <v>32.735297996870855</v>
      </c>
    </row>
    <row r="281" spans="1:26" ht="13.5" customHeight="1" x14ac:dyDescent="0.15">
      <c r="A281" s="29">
        <v>277</v>
      </c>
      <c r="B281" s="30" t="s">
        <v>217</v>
      </c>
      <c r="C281" s="31">
        <v>570.79746649740036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902.16334959282585</v>
      </c>
      <c r="X281" s="34"/>
      <c r="Y281" s="35"/>
      <c r="Z281" s="36">
        <v>1472.9608160902262</v>
      </c>
    </row>
    <row r="282" spans="1:26" ht="13.5" customHeight="1" x14ac:dyDescent="0.15">
      <c r="A282" s="29">
        <v>278</v>
      </c>
      <c r="B282" s="30" t="s">
        <v>218</v>
      </c>
      <c r="C282" s="31">
        <v>25.726692270946955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153.19280749442578</v>
      </c>
      <c r="X282" s="34"/>
      <c r="Y282" s="35"/>
      <c r="Z282" s="36">
        <v>178.91949976537273</v>
      </c>
    </row>
    <row r="283" spans="1:26" ht="13.5" customHeight="1" x14ac:dyDescent="0.15">
      <c r="A283" s="29">
        <v>279</v>
      </c>
      <c r="B283" s="30" t="s">
        <v>430</v>
      </c>
      <c r="C283" s="31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31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31">
        <v>69624.196890732055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4">
        <v>48.980467851012911</v>
      </c>
      <c r="X285" s="34"/>
      <c r="Y285" s="35">
        <v>76.133544736269471</v>
      </c>
      <c r="Z285" s="36">
        <v>69749.310903319332</v>
      </c>
    </row>
    <row r="286" spans="1:26" ht="13.5" customHeight="1" x14ac:dyDescent="0.15">
      <c r="A286" s="29">
        <v>282</v>
      </c>
      <c r="B286" s="30" t="s">
        <v>220</v>
      </c>
      <c r="C286" s="37">
        <v>4.29677877892924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4">
        <v>30.804387800747069</v>
      </c>
      <c r="X286" s="34"/>
      <c r="Y286" s="35"/>
      <c r="Z286" s="36">
        <v>35.10116657967631</v>
      </c>
    </row>
    <row r="287" spans="1:26" ht="13.5" customHeight="1" x14ac:dyDescent="0.15">
      <c r="A287" s="29">
        <v>283</v>
      </c>
      <c r="B287" s="30" t="s">
        <v>221</v>
      </c>
      <c r="C287" s="31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46">
        <v>6.9841871061634464</v>
      </c>
      <c r="X287" s="34"/>
      <c r="Y287" s="35"/>
      <c r="Z287" s="39">
        <v>6.9841871061634464</v>
      </c>
    </row>
    <row r="288" spans="1:26" ht="13.5" customHeight="1" x14ac:dyDescent="0.15">
      <c r="A288" s="29">
        <v>284</v>
      </c>
      <c r="B288" s="30" t="s">
        <v>432</v>
      </c>
      <c r="C288" s="31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31"/>
      <c r="D289" s="33">
        <v>18890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5"/>
      <c r="Z289" s="36">
        <v>18890</v>
      </c>
    </row>
    <row r="290" spans="1:26" ht="13.5" customHeight="1" x14ac:dyDescent="0.15">
      <c r="A290" s="29">
        <v>286</v>
      </c>
      <c r="B290" s="30" t="s">
        <v>223</v>
      </c>
      <c r="C290" s="31"/>
      <c r="D290" s="33">
        <v>219.99999999999997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5"/>
      <c r="Z290" s="36">
        <v>219.99999999999997</v>
      </c>
    </row>
    <row r="291" spans="1:26" ht="13.5" customHeight="1" x14ac:dyDescent="0.15">
      <c r="A291" s="29">
        <v>287</v>
      </c>
      <c r="B291" s="30" t="s">
        <v>433</v>
      </c>
      <c r="C291" s="31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31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39724.530327441782</v>
      </c>
      <c r="U292" s="33"/>
      <c r="V292" s="34"/>
      <c r="W292" s="34"/>
      <c r="X292" s="34"/>
      <c r="Y292" s="35"/>
      <c r="Z292" s="36">
        <v>39724.530327441782</v>
      </c>
    </row>
    <row r="293" spans="1:26" ht="13.5" customHeight="1" x14ac:dyDescent="0.15">
      <c r="A293" s="29">
        <v>289</v>
      </c>
      <c r="B293" s="30" t="s">
        <v>434</v>
      </c>
      <c r="C293" s="31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31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31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31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31"/>
      <c r="D297" s="33">
        <v>173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5"/>
      <c r="Z297" s="36">
        <v>173</v>
      </c>
    </row>
    <row r="298" spans="1:26" ht="13.5" customHeight="1" x14ac:dyDescent="0.15">
      <c r="A298" s="29">
        <v>294</v>
      </c>
      <c r="B298" s="30" t="s">
        <v>227</v>
      </c>
      <c r="C298" s="31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31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31">
        <v>96592.597614711485</v>
      </c>
      <c r="D300" s="33">
        <v>596</v>
      </c>
      <c r="E300" s="33">
        <v>836.27039546651667</v>
      </c>
      <c r="F300" s="33"/>
      <c r="G300" s="33"/>
      <c r="H300" s="33"/>
      <c r="I300" s="33"/>
      <c r="J300" s="33"/>
      <c r="K300" s="33">
        <v>1943.7300830159247</v>
      </c>
      <c r="L300" s="33"/>
      <c r="M300" s="33">
        <v>64303.695122657606</v>
      </c>
      <c r="N300" s="33"/>
      <c r="O300" s="33">
        <v>872.18742931062513</v>
      </c>
      <c r="P300" s="33"/>
      <c r="Q300" s="33"/>
      <c r="R300" s="33"/>
      <c r="S300" s="33"/>
      <c r="T300" s="33"/>
      <c r="U300" s="33"/>
      <c r="V300" s="34"/>
      <c r="W300" s="34">
        <v>18.181439344522946</v>
      </c>
      <c r="X300" s="34"/>
      <c r="Y300" s="35">
        <v>1351.4214375087809</v>
      </c>
      <c r="Z300" s="36">
        <v>166514.08352201545</v>
      </c>
    </row>
    <row r="301" spans="1:26" ht="13.5" customHeight="1" x14ac:dyDescent="0.15">
      <c r="A301" s="29">
        <v>297</v>
      </c>
      <c r="B301" s="30" t="s">
        <v>229</v>
      </c>
      <c r="C301" s="31">
        <v>40346.112586275442</v>
      </c>
      <c r="D301" s="33">
        <v>293.2</v>
      </c>
      <c r="E301" s="33">
        <v>225.25816911846104</v>
      </c>
      <c r="F301" s="33"/>
      <c r="G301" s="33">
        <v>129682.70382308378</v>
      </c>
      <c r="H301" s="33"/>
      <c r="I301" s="33"/>
      <c r="J301" s="33"/>
      <c r="K301" s="33">
        <v>2879.4906543201309</v>
      </c>
      <c r="L301" s="33"/>
      <c r="M301" s="33">
        <v>32149.783656123589</v>
      </c>
      <c r="N301" s="33">
        <v>2619.7479199189252</v>
      </c>
      <c r="O301" s="33">
        <v>2428.2322948892875</v>
      </c>
      <c r="P301" s="33">
        <v>1128.0818868071581</v>
      </c>
      <c r="Q301" s="33"/>
      <c r="R301" s="33"/>
      <c r="S301" s="33"/>
      <c r="T301" s="33"/>
      <c r="U301" s="33"/>
      <c r="V301" s="34"/>
      <c r="W301" s="34">
        <v>29.494245827426631</v>
      </c>
      <c r="X301" s="34"/>
      <c r="Y301" s="35">
        <v>131.24867329162433</v>
      </c>
      <c r="Z301" s="36">
        <v>211913.35390965579</v>
      </c>
    </row>
    <row r="302" spans="1:26" ht="13.5" customHeight="1" x14ac:dyDescent="0.15">
      <c r="A302" s="29">
        <v>298</v>
      </c>
      <c r="B302" s="30" t="s">
        <v>230</v>
      </c>
      <c r="C302" s="31">
        <v>30.582223072459428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5"/>
      <c r="Z302" s="36">
        <v>30.582223072459428</v>
      </c>
    </row>
    <row r="303" spans="1:26" ht="13.5" customHeight="1" x14ac:dyDescent="0.15">
      <c r="A303" s="29">
        <v>299</v>
      </c>
      <c r="B303" s="30" t="s">
        <v>231</v>
      </c>
      <c r="C303" s="43">
        <v>8.7549852995356642E-2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>
        <v>47.505867478971226</v>
      </c>
      <c r="X303" s="34"/>
      <c r="Y303" s="35"/>
      <c r="Z303" s="36">
        <v>47.593417331966585</v>
      </c>
    </row>
    <row r="304" spans="1:26" ht="13.5" customHeight="1" x14ac:dyDescent="0.15">
      <c r="A304" s="29">
        <v>300</v>
      </c>
      <c r="B304" s="30" t="s">
        <v>232</v>
      </c>
      <c r="C304" s="31">
        <v>714416.65958102199</v>
      </c>
      <c r="D304" s="32">
        <v>4.3999999999999995</v>
      </c>
      <c r="E304" s="32">
        <v>3.1634739026094216</v>
      </c>
      <c r="F304" s="33">
        <v>35200.093419680168</v>
      </c>
      <c r="G304" s="33">
        <v>620167.38456208154</v>
      </c>
      <c r="H304" s="33"/>
      <c r="I304" s="33"/>
      <c r="J304" s="33"/>
      <c r="K304" s="33">
        <v>25159.099417607627</v>
      </c>
      <c r="L304" s="33">
        <v>4021.965126062224</v>
      </c>
      <c r="M304" s="33">
        <v>675698.37800505164</v>
      </c>
      <c r="N304" s="33">
        <v>33152.547844013381</v>
      </c>
      <c r="O304" s="33">
        <v>14958.39958112758</v>
      </c>
      <c r="P304" s="33">
        <v>15122.914983287259</v>
      </c>
      <c r="Q304" s="33">
        <v>45.817363056680158</v>
      </c>
      <c r="R304" s="33">
        <v>883.10971382541607</v>
      </c>
      <c r="S304" s="33"/>
      <c r="T304" s="33"/>
      <c r="U304" s="33"/>
      <c r="V304" s="34"/>
      <c r="W304" s="34">
        <v>1898.499143952675</v>
      </c>
      <c r="X304" s="34"/>
      <c r="Y304" s="35">
        <v>16.832162415992965</v>
      </c>
      <c r="Z304" s="36">
        <v>2140749.2643770869</v>
      </c>
    </row>
    <row r="305" spans="1:26" ht="13.5" customHeight="1" x14ac:dyDescent="0.15">
      <c r="A305" s="29">
        <v>301</v>
      </c>
      <c r="B305" s="30" t="s">
        <v>233</v>
      </c>
      <c r="C305" s="31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>
        <v>211.81035323415131</v>
      </c>
      <c r="X305" s="34"/>
      <c r="Y305" s="35"/>
      <c r="Z305" s="36">
        <v>211.81035323415131</v>
      </c>
    </row>
    <row r="306" spans="1:26" ht="13.5" customHeight="1" x14ac:dyDescent="0.15">
      <c r="A306" s="29">
        <v>302</v>
      </c>
      <c r="B306" s="30" t="s">
        <v>234</v>
      </c>
      <c r="C306" s="31">
        <v>7967.2667247144027</v>
      </c>
      <c r="D306" s="33">
        <v>62.400000000000013</v>
      </c>
      <c r="E306" s="49">
        <v>5.4995395957657928E-2</v>
      </c>
      <c r="F306" s="33"/>
      <c r="G306" s="33"/>
      <c r="H306" s="33"/>
      <c r="I306" s="33"/>
      <c r="J306" s="33">
        <v>3734.3844956462585</v>
      </c>
      <c r="K306" s="33"/>
      <c r="L306" s="33"/>
      <c r="M306" s="33">
        <v>1330.5997276937358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4">
        <v>80.892003416738376</v>
      </c>
      <c r="X306" s="34"/>
      <c r="Y306" s="35"/>
      <c r="Z306" s="36">
        <v>13175.597946867094</v>
      </c>
    </row>
    <row r="307" spans="1:26" ht="13.5" customHeight="1" x14ac:dyDescent="0.15">
      <c r="A307" s="29">
        <v>303</v>
      </c>
      <c r="B307" s="30" t="s">
        <v>438</v>
      </c>
      <c r="C307" s="31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0">
        <v>0.62710833294438539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5"/>
      <c r="Z308" s="42">
        <v>0.62710833294438539</v>
      </c>
    </row>
    <row r="309" spans="1:26" ht="13.5" customHeight="1" x14ac:dyDescent="0.15">
      <c r="A309" s="29">
        <v>305</v>
      </c>
      <c r="B309" s="30" t="s">
        <v>236</v>
      </c>
      <c r="C309" s="31">
        <v>31.806174084433849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4">
        <v>605.81984516026148</v>
      </c>
      <c r="X309" s="34">
        <v>218.93364445968055</v>
      </c>
      <c r="Y309" s="35">
        <v>126.92546451073216</v>
      </c>
      <c r="Z309" s="36">
        <v>983.48512821510792</v>
      </c>
    </row>
    <row r="310" spans="1:26" ht="13.5" customHeight="1" x14ac:dyDescent="0.15">
      <c r="A310" s="29">
        <v>306</v>
      </c>
      <c r="B310" s="30" t="s">
        <v>237</v>
      </c>
      <c r="C310" s="40">
        <v>0.49170021314759799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5"/>
      <c r="Z310" s="42">
        <v>0.49170021314759799</v>
      </c>
    </row>
    <row r="311" spans="1:26" ht="13.5" customHeight="1" x14ac:dyDescent="0.15">
      <c r="A311" s="29">
        <v>307</v>
      </c>
      <c r="B311" s="30" t="s">
        <v>439</v>
      </c>
      <c r="C311" s="31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0">
        <v>0.40000824390970191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4">
        <v>32.304503047034906</v>
      </c>
      <c r="X312" s="34"/>
      <c r="Y312" s="35"/>
      <c r="Z312" s="36">
        <v>32.704511290944609</v>
      </c>
    </row>
    <row r="313" spans="1:26" ht="13.5" customHeight="1" x14ac:dyDescent="0.15">
      <c r="A313" s="29">
        <v>309</v>
      </c>
      <c r="B313" s="30" t="s">
        <v>239</v>
      </c>
      <c r="C313" s="31">
        <v>87.873118796539401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4">
        <v>10381.055130507393</v>
      </c>
      <c r="X313" s="34">
        <v>21.091260294270832</v>
      </c>
      <c r="Y313" s="35">
        <v>72.522773236129098</v>
      </c>
      <c r="Z313" s="36">
        <v>10562.542282834333</v>
      </c>
    </row>
    <row r="314" spans="1:26" ht="13.5" customHeight="1" x14ac:dyDescent="0.15">
      <c r="A314" s="29">
        <v>310</v>
      </c>
      <c r="B314" s="30" t="s">
        <v>440</v>
      </c>
      <c r="C314" s="31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31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31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31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31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31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1.3692451026748043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5"/>
      <c r="Z320" s="39">
        <v>1.3692451026748043</v>
      </c>
    </row>
    <row r="321" spans="1:26" ht="13.5" customHeight="1" x14ac:dyDescent="0.15">
      <c r="A321" s="29">
        <v>317</v>
      </c>
      <c r="B321" s="30" t="s">
        <v>446</v>
      </c>
      <c r="C321" s="40">
        <v>0.33280196984364446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5"/>
      <c r="Z321" s="42">
        <v>0.33280196984364446</v>
      </c>
    </row>
    <row r="322" spans="1:26" ht="13.5" customHeight="1" x14ac:dyDescent="0.15">
      <c r="A322" s="29">
        <v>318</v>
      </c>
      <c r="B322" s="30" t="s">
        <v>241</v>
      </c>
      <c r="C322" s="37">
        <v>2.4657018778604463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8">
        <v>0.1436355824392333</v>
      </c>
      <c r="X322" s="34"/>
      <c r="Y322" s="35"/>
      <c r="Z322" s="39">
        <v>2.6093374602996797</v>
      </c>
    </row>
    <row r="323" spans="1:26" ht="13.5" customHeight="1" x14ac:dyDescent="0.15">
      <c r="A323" s="29">
        <v>319</v>
      </c>
      <c r="B323" s="30" t="s">
        <v>447</v>
      </c>
      <c r="C323" s="3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0">
        <v>0.19376607492115275</v>
      </c>
      <c r="D324" s="33"/>
      <c r="E324" s="51">
        <v>0.4052813864267043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5"/>
      <c r="Z324" s="42">
        <v>0.59904746134785702</v>
      </c>
    </row>
    <row r="325" spans="1:26" ht="13.5" customHeight="1" x14ac:dyDescent="0.15">
      <c r="A325" s="29">
        <v>321</v>
      </c>
      <c r="B325" s="30" t="s">
        <v>243</v>
      </c>
      <c r="C325" s="40">
        <v>0.20950245480411298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4">
        <v>535.42674921942262</v>
      </c>
      <c r="X325" s="34"/>
      <c r="Y325" s="50">
        <v>3.1981611795197216</v>
      </c>
      <c r="Z325" s="36">
        <v>538.83441285374647</v>
      </c>
    </row>
    <row r="326" spans="1:26" ht="54" customHeight="1" x14ac:dyDescent="0.15">
      <c r="A326" s="29">
        <v>322</v>
      </c>
      <c r="B326" s="30" t="s">
        <v>244</v>
      </c>
      <c r="C326" s="31">
        <v>46.718268508126108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>
        <v>152.34037738781353</v>
      </c>
      <c r="X326" s="34"/>
      <c r="Y326" s="35"/>
      <c r="Z326" s="36">
        <v>199.05864589593963</v>
      </c>
    </row>
    <row r="327" spans="1:26" ht="13.5" customHeight="1" x14ac:dyDescent="0.15">
      <c r="A327" s="29">
        <v>323</v>
      </c>
      <c r="B327" s="30" t="s">
        <v>245</v>
      </c>
      <c r="C327" s="31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5"/>
      <c r="Z327" s="36"/>
    </row>
    <row r="328" spans="1:26" ht="27" customHeight="1" x14ac:dyDescent="0.15">
      <c r="A328" s="29">
        <v>324</v>
      </c>
      <c r="B328" s="30" t="s">
        <v>448</v>
      </c>
      <c r="C328" s="3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31"/>
      <c r="D329" s="33">
        <v>795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5"/>
      <c r="Z329" s="36">
        <v>795</v>
      </c>
    </row>
    <row r="330" spans="1:26" ht="13.5" customHeight="1" x14ac:dyDescent="0.15">
      <c r="A330" s="29">
        <v>326</v>
      </c>
      <c r="B330" s="30" t="s">
        <v>449</v>
      </c>
      <c r="C330" s="31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31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1">
        <v>14.61660048504001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>
        <v>24.704739913682786</v>
      </c>
      <c r="X332" s="34"/>
      <c r="Y332" s="35"/>
      <c r="Z332" s="36">
        <v>39.321340398722796</v>
      </c>
    </row>
    <row r="333" spans="1:26" ht="13.5" customHeight="1" x14ac:dyDescent="0.15">
      <c r="A333" s="29">
        <v>329</v>
      </c>
      <c r="B333" s="30" t="s">
        <v>248</v>
      </c>
      <c r="C333" s="31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5"/>
      <c r="Z333" s="36"/>
    </row>
    <row r="334" spans="1:26" ht="27" customHeight="1" x14ac:dyDescent="0.15">
      <c r="A334" s="29">
        <v>330</v>
      </c>
      <c r="B334" s="30" t="s">
        <v>451</v>
      </c>
      <c r="C334" s="31">
        <v>70.551594116036668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6">
        <v>5.2030896810525054</v>
      </c>
      <c r="X334" s="34"/>
      <c r="Y334" s="35"/>
      <c r="Z334" s="36">
        <v>75.754683797089172</v>
      </c>
    </row>
    <row r="335" spans="1:26" ht="13.5" customHeight="1" x14ac:dyDescent="0.15">
      <c r="A335" s="29">
        <v>331</v>
      </c>
      <c r="B335" s="30" t="s">
        <v>249</v>
      </c>
      <c r="C335" s="31"/>
      <c r="D335" s="32">
        <v>9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5"/>
      <c r="Z335" s="39">
        <v>9</v>
      </c>
    </row>
    <row r="336" spans="1:26" ht="13.5" customHeight="1" x14ac:dyDescent="0.15">
      <c r="A336" s="29">
        <v>332</v>
      </c>
      <c r="B336" s="30" t="s">
        <v>250</v>
      </c>
      <c r="C336" s="47">
        <v>1.5478457793409629E-4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41">
        <v>6.0014969013891126E-2</v>
      </c>
      <c r="X336" s="34">
        <v>24.971732285206695</v>
      </c>
      <c r="Y336" s="50">
        <v>6.088965124247272</v>
      </c>
      <c r="Z336" s="36">
        <v>31.120867163045794</v>
      </c>
    </row>
    <row r="337" spans="1:26" ht="13.5" customHeight="1" x14ac:dyDescent="0.15">
      <c r="A337" s="29">
        <v>333</v>
      </c>
      <c r="B337" s="30" t="s">
        <v>251</v>
      </c>
      <c r="C337" s="31">
        <v>13.973256920029341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5"/>
      <c r="Z337" s="36">
        <v>13.973256920029341</v>
      </c>
    </row>
    <row r="338" spans="1:26" ht="13.5" customHeight="1" x14ac:dyDescent="0.15">
      <c r="A338" s="29">
        <v>334</v>
      </c>
      <c r="B338" s="30" t="s">
        <v>252</v>
      </c>
      <c r="C338" s="31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>
        <v>105.59397275915219</v>
      </c>
      <c r="X338" s="34"/>
      <c r="Y338" s="35"/>
      <c r="Z338" s="36">
        <v>105.59397275915219</v>
      </c>
    </row>
    <row r="339" spans="1:26" ht="13.5" customHeight="1" x14ac:dyDescent="0.15">
      <c r="A339" s="29">
        <v>335</v>
      </c>
      <c r="B339" s="30" t="s">
        <v>253</v>
      </c>
      <c r="C339" s="31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1">
        <v>10.979340393606616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4">
        <v>10.588438278474678</v>
      </c>
      <c r="X340" s="34"/>
      <c r="Y340" s="35"/>
      <c r="Z340" s="36">
        <v>21.567778672081296</v>
      </c>
    </row>
    <row r="341" spans="1:26" ht="13.5" customHeight="1" x14ac:dyDescent="0.15">
      <c r="A341" s="29">
        <v>337</v>
      </c>
      <c r="B341" s="30" t="s">
        <v>452</v>
      </c>
      <c r="C341" s="31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31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31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31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31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3.0155877218266562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8">
        <v>0.69912452801592406</v>
      </c>
      <c r="X346" s="34"/>
      <c r="Y346" s="35"/>
      <c r="Z346" s="39">
        <v>3.7147122498425804</v>
      </c>
    </row>
    <row r="347" spans="1:26" ht="13.5" customHeight="1" x14ac:dyDescent="0.15">
      <c r="A347" s="29">
        <v>343</v>
      </c>
      <c r="B347" s="30" t="s">
        <v>257</v>
      </c>
      <c r="C347" s="43">
        <v>5.5439426772906468E-3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5"/>
      <c r="Z347" s="44">
        <v>5.5439426772906468E-3</v>
      </c>
    </row>
    <row r="348" spans="1:26" ht="13.5" customHeight="1" x14ac:dyDescent="0.15">
      <c r="A348" s="29">
        <v>344</v>
      </c>
      <c r="B348" s="30" t="s">
        <v>456</v>
      </c>
      <c r="C348" s="31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31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31"/>
      <c r="D350" s="33"/>
      <c r="E350" s="33">
        <v>495.45401763655786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5"/>
      <c r="Z350" s="36">
        <v>495.45401763655786</v>
      </c>
    </row>
    <row r="351" spans="1:26" ht="13.5" customHeight="1" x14ac:dyDescent="0.15">
      <c r="A351" s="29">
        <v>347</v>
      </c>
      <c r="B351" s="30" t="s">
        <v>458</v>
      </c>
      <c r="C351" s="31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31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31">
        <v>281.89859562894196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6">
        <v>1.0918427957648513</v>
      </c>
      <c r="X353" s="34">
        <v>24.117365822265626</v>
      </c>
      <c r="Y353" s="35"/>
      <c r="Z353" s="36">
        <v>307.10780424697248</v>
      </c>
    </row>
    <row r="354" spans="1:26" ht="13.5" customHeight="1" x14ac:dyDescent="0.15">
      <c r="A354" s="29">
        <v>350</v>
      </c>
      <c r="B354" s="30" t="s">
        <v>261</v>
      </c>
      <c r="C354" s="31"/>
      <c r="D354" s="33">
        <v>153.13</v>
      </c>
      <c r="E354" s="33">
        <v>784.19279824291834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5"/>
      <c r="Z354" s="36">
        <v>937.32279824291834</v>
      </c>
    </row>
    <row r="355" spans="1:26" ht="13.5" customHeight="1" x14ac:dyDescent="0.15">
      <c r="A355" s="29">
        <v>351</v>
      </c>
      <c r="B355" s="30" t="s">
        <v>262</v>
      </c>
      <c r="C355" s="31"/>
      <c r="D355" s="33"/>
      <c r="E355" s="33"/>
      <c r="F355" s="33"/>
      <c r="G355" s="33"/>
      <c r="H355" s="33"/>
      <c r="I355" s="33"/>
      <c r="J355" s="33"/>
      <c r="K355" s="33">
        <v>1324.5242986234312</v>
      </c>
      <c r="L355" s="33">
        <v>2454.8776074589828</v>
      </c>
      <c r="M355" s="33">
        <v>19185.608676514334</v>
      </c>
      <c r="N355" s="33">
        <v>953.67094671745463</v>
      </c>
      <c r="O355" s="33">
        <v>2581.5617413905884</v>
      </c>
      <c r="P355" s="33">
        <v>5844.0406121512724</v>
      </c>
      <c r="Q355" s="33">
        <v>61.089817408906889</v>
      </c>
      <c r="R355" s="33">
        <v>2342.0780305699818</v>
      </c>
      <c r="S355" s="33"/>
      <c r="T355" s="33"/>
      <c r="U355" s="33"/>
      <c r="V355" s="34"/>
      <c r="W355" s="46">
        <v>3.9835906841036559</v>
      </c>
      <c r="X355" s="34"/>
      <c r="Y355" s="35"/>
      <c r="Z355" s="36">
        <v>34751.435321519057</v>
      </c>
    </row>
    <row r="356" spans="1:26" ht="13.5" customHeight="1" x14ac:dyDescent="0.15">
      <c r="A356" s="29">
        <v>352</v>
      </c>
      <c r="B356" s="30" t="s">
        <v>459</v>
      </c>
      <c r="C356" s="31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31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76.52690964094613</v>
      </c>
      <c r="D358" s="33"/>
      <c r="E358" s="33"/>
      <c r="F358" s="33"/>
      <c r="G358" s="33">
        <v>426.38764442153752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5"/>
      <c r="Z358" s="36">
        <v>502.91455406248366</v>
      </c>
    </row>
    <row r="359" spans="1:26" ht="13.5" customHeight="1" x14ac:dyDescent="0.15">
      <c r="A359" s="29">
        <v>355</v>
      </c>
      <c r="B359" s="30" t="s">
        <v>264</v>
      </c>
      <c r="C359" s="31">
        <v>1601.2080159403633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106.82840503375537</v>
      </c>
      <c r="X359" s="34"/>
      <c r="Y359" s="35"/>
      <c r="Z359" s="36">
        <v>1708.0364209741188</v>
      </c>
    </row>
    <row r="360" spans="1:26" ht="13.5" customHeight="1" x14ac:dyDescent="0.15">
      <c r="A360" s="29">
        <v>356</v>
      </c>
      <c r="B360" s="30" t="s">
        <v>265</v>
      </c>
      <c r="C360" s="31">
        <v>19.785407997128122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5"/>
      <c r="Z360" s="36">
        <v>19.785407997128122</v>
      </c>
    </row>
    <row r="361" spans="1:26" ht="13.5" customHeight="1" x14ac:dyDescent="0.15">
      <c r="A361" s="29">
        <v>357</v>
      </c>
      <c r="B361" s="30" t="s">
        <v>266</v>
      </c>
      <c r="C361" s="31"/>
      <c r="D361" s="33">
        <v>615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5"/>
      <c r="Z361" s="36">
        <v>615</v>
      </c>
    </row>
    <row r="362" spans="1:26" ht="13.5" customHeight="1" x14ac:dyDescent="0.15">
      <c r="A362" s="29">
        <v>358</v>
      </c>
      <c r="B362" s="30" t="s">
        <v>267</v>
      </c>
      <c r="C362" s="31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5"/>
      <c r="Z362" s="36"/>
    </row>
    <row r="363" spans="1:26" ht="27" customHeight="1" x14ac:dyDescent="0.15">
      <c r="A363" s="29">
        <v>359</v>
      </c>
      <c r="B363" s="30" t="s">
        <v>461</v>
      </c>
      <c r="C363" s="31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31"/>
      <c r="D364" s="33">
        <v>200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5"/>
      <c r="Z364" s="36">
        <v>200</v>
      </c>
    </row>
    <row r="365" spans="1:26" ht="13.5" customHeight="1" x14ac:dyDescent="0.15">
      <c r="A365" s="29">
        <v>361</v>
      </c>
      <c r="B365" s="30" t="s">
        <v>269</v>
      </c>
      <c r="C365" s="31"/>
      <c r="D365" s="33">
        <v>59.399999999999991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5"/>
      <c r="Z365" s="36">
        <v>59.399999999999991</v>
      </c>
    </row>
    <row r="366" spans="1:26" ht="13.5" customHeight="1" x14ac:dyDescent="0.15">
      <c r="A366" s="29">
        <v>362</v>
      </c>
      <c r="B366" s="30" t="s">
        <v>270</v>
      </c>
      <c r="C366" s="31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31"/>
      <c r="D367" s="33">
        <v>40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5"/>
      <c r="Z367" s="36">
        <v>40</v>
      </c>
    </row>
    <row r="368" spans="1:26" ht="13.5" customHeight="1" x14ac:dyDescent="0.15">
      <c r="A368" s="29">
        <v>364</v>
      </c>
      <c r="B368" s="30" t="s">
        <v>272</v>
      </c>
      <c r="C368" s="31"/>
      <c r="D368" s="33">
        <v>10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5"/>
      <c r="Z368" s="36">
        <v>10</v>
      </c>
    </row>
    <row r="369" spans="1:26" ht="13.5" customHeight="1" x14ac:dyDescent="0.15">
      <c r="A369" s="29">
        <v>365</v>
      </c>
      <c r="B369" s="30" t="s">
        <v>462</v>
      </c>
      <c r="C369" s="31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31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31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0">
        <v>0.90818857637578188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8">
        <v>0.42105173691261699</v>
      </c>
      <c r="X372" s="34"/>
      <c r="Y372" s="35"/>
      <c r="Z372" s="39">
        <v>1.3292403132883988</v>
      </c>
    </row>
    <row r="373" spans="1:26" ht="13.5" customHeight="1" x14ac:dyDescent="0.15">
      <c r="A373" s="29">
        <v>369</v>
      </c>
      <c r="B373" s="30" t="s">
        <v>275</v>
      </c>
      <c r="C373" s="31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5"/>
      <c r="Z373" s="36"/>
    </row>
    <row r="374" spans="1:26" ht="13.5" customHeight="1" x14ac:dyDescent="0.15">
      <c r="A374" s="29">
        <v>370</v>
      </c>
      <c r="B374" s="30" t="s">
        <v>276</v>
      </c>
      <c r="C374" s="31"/>
      <c r="D374" s="33">
        <v>15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5"/>
      <c r="Z374" s="36">
        <v>15</v>
      </c>
    </row>
    <row r="375" spans="1:26" ht="13.5" customHeight="1" x14ac:dyDescent="0.15">
      <c r="A375" s="29">
        <v>371</v>
      </c>
      <c r="B375" s="30" t="s">
        <v>277</v>
      </c>
      <c r="C375" s="31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31">
        <v>156.87087713077509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5"/>
      <c r="Z376" s="36">
        <v>156.87087713077509</v>
      </c>
    </row>
    <row r="377" spans="1:26" ht="27" customHeight="1" x14ac:dyDescent="0.15">
      <c r="A377" s="29">
        <v>373</v>
      </c>
      <c r="B377" s="30" t="s">
        <v>465</v>
      </c>
      <c r="C377" s="31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31">
        <v>4365.152963642533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4">
        <v>9997.494586688932</v>
      </c>
      <c r="Y378" s="35"/>
      <c r="Z378" s="36">
        <v>14362.647550331465</v>
      </c>
    </row>
    <row r="379" spans="1:26" ht="13.5" customHeight="1" x14ac:dyDescent="0.15">
      <c r="A379" s="29">
        <v>375</v>
      </c>
      <c r="B379" s="30" t="s">
        <v>466</v>
      </c>
      <c r="C379" s="31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31"/>
      <c r="D380" s="33">
        <v>300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5"/>
      <c r="Z380" s="36">
        <v>300</v>
      </c>
    </row>
    <row r="381" spans="1:26" ht="13.5" customHeight="1" x14ac:dyDescent="0.15">
      <c r="A381" s="29">
        <v>377</v>
      </c>
      <c r="B381" s="30" t="s">
        <v>280</v>
      </c>
      <c r="C381" s="31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31"/>
      <c r="D382" s="33">
        <v>1120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5"/>
      <c r="Z382" s="36">
        <v>1120</v>
      </c>
    </row>
    <row r="383" spans="1:26" ht="13.5" customHeight="1" x14ac:dyDescent="0.15">
      <c r="A383" s="29">
        <v>379</v>
      </c>
      <c r="B383" s="30" t="s">
        <v>282</v>
      </c>
      <c r="C383" s="3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46">
        <v>4.9999121213098308</v>
      </c>
      <c r="X383" s="34"/>
      <c r="Y383" s="35"/>
      <c r="Z383" s="39">
        <v>4.9999121213098308</v>
      </c>
    </row>
    <row r="384" spans="1:26" ht="13.5" customHeight="1" x14ac:dyDescent="0.15">
      <c r="A384" s="29">
        <v>380</v>
      </c>
      <c r="B384" s="30" t="s">
        <v>467</v>
      </c>
      <c r="C384" s="31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31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2158.7332671944328</v>
      </c>
      <c r="T385" s="33"/>
      <c r="U385" s="33"/>
      <c r="V385" s="34"/>
      <c r="W385" s="34">
        <v>991.243800905949</v>
      </c>
      <c r="X385" s="34"/>
      <c r="Y385" s="35"/>
      <c r="Z385" s="36">
        <v>3149.977068100382</v>
      </c>
    </row>
    <row r="386" spans="1:26" ht="13.5" customHeight="1" x14ac:dyDescent="0.15">
      <c r="A386" s="29">
        <v>382</v>
      </c>
      <c r="B386" s="30" t="s">
        <v>284</v>
      </c>
      <c r="C386" s="31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>
        <v>1175</v>
      </c>
      <c r="U386" s="33"/>
      <c r="V386" s="34"/>
      <c r="W386" s="34"/>
      <c r="X386" s="34"/>
      <c r="Y386" s="35"/>
      <c r="Z386" s="36">
        <v>1175</v>
      </c>
    </row>
    <row r="387" spans="1:26" ht="13.5" customHeight="1" x14ac:dyDescent="0.15">
      <c r="A387" s="29">
        <v>383</v>
      </c>
      <c r="B387" s="30" t="s">
        <v>285</v>
      </c>
      <c r="C387" s="31"/>
      <c r="D387" s="33">
        <v>5275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5"/>
      <c r="Z387" s="36">
        <v>5275</v>
      </c>
    </row>
    <row r="388" spans="1:26" ht="13.5" customHeight="1" x14ac:dyDescent="0.15">
      <c r="A388" s="29">
        <v>384</v>
      </c>
      <c r="B388" s="30" t="s">
        <v>286</v>
      </c>
      <c r="C388" s="31">
        <v>43608.133725565713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5"/>
      <c r="Z388" s="36">
        <v>43608.133725565713</v>
      </c>
    </row>
    <row r="389" spans="1:26" ht="13.5" customHeight="1" x14ac:dyDescent="0.15">
      <c r="A389" s="29">
        <v>385</v>
      </c>
      <c r="B389" s="30" t="s">
        <v>287</v>
      </c>
      <c r="C389" s="31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31"/>
      <c r="D390" s="33">
        <v>5332.5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5"/>
      <c r="Z390" s="36">
        <v>5332.5</v>
      </c>
    </row>
    <row r="391" spans="1:26" ht="13.5" customHeight="1" x14ac:dyDescent="0.15">
      <c r="A391" s="29">
        <v>387</v>
      </c>
      <c r="B391" s="30" t="s">
        <v>468</v>
      </c>
      <c r="C391" s="31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31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176.36753515903666</v>
      </c>
      <c r="D393" s="33"/>
      <c r="E393" s="33"/>
      <c r="F393" s="33"/>
      <c r="G393" s="33"/>
      <c r="H393" s="33"/>
      <c r="I393" s="33">
        <v>1543.1211639529793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981.35570280024842</v>
      </c>
      <c r="X393" s="34"/>
      <c r="Y393" s="35"/>
      <c r="Z393" s="36">
        <v>2700.8444019122644</v>
      </c>
    </row>
    <row r="394" spans="1:26" ht="13.5" customHeight="1" x14ac:dyDescent="0.15">
      <c r="A394" s="29">
        <v>390</v>
      </c>
      <c r="B394" s="30" t="s">
        <v>290</v>
      </c>
      <c r="C394" s="31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41">
        <v>9.9990725220295267E-3</v>
      </c>
      <c r="X394" s="34"/>
      <c r="Y394" s="35"/>
      <c r="Z394" s="44">
        <v>9.9990725220295267E-3</v>
      </c>
    </row>
    <row r="395" spans="1:26" ht="13.5" customHeight="1" x14ac:dyDescent="0.15">
      <c r="A395" s="29">
        <v>391</v>
      </c>
      <c r="B395" s="30" t="s">
        <v>291</v>
      </c>
      <c r="C395" s="37">
        <v>3.5244614063536948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5"/>
      <c r="Z395" s="39">
        <v>3.5244614063536948</v>
      </c>
    </row>
    <row r="396" spans="1:26" ht="13.5" customHeight="1" x14ac:dyDescent="0.15">
      <c r="A396" s="29">
        <v>392</v>
      </c>
      <c r="B396" s="30" t="s">
        <v>292</v>
      </c>
      <c r="C396" s="31">
        <v>116184.63931317293</v>
      </c>
      <c r="D396" s="33"/>
      <c r="E396" s="33"/>
      <c r="F396" s="33">
        <v>6804.650910310047</v>
      </c>
      <c r="G396" s="33"/>
      <c r="H396" s="33"/>
      <c r="I396" s="33"/>
      <c r="J396" s="33"/>
      <c r="K396" s="33">
        <v>11213.827402014951</v>
      </c>
      <c r="L396" s="33"/>
      <c r="M396" s="33">
        <v>133905.78714132501</v>
      </c>
      <c r="N396" s="33"/>
      <c r="O396" s="33">
        <v>5031.8505537151468</v>
      </c>
      <c r="P396" s="33"/>
      <c r="Q396" s="33"/>
      <c r="R396" s="33"/>
      <c r="S396" s="33"/>
      <c r="T396" s="33"/>
      <c r="U396" s="33"/>
      <c r="V396" s="34"/>
      <c r="W396" s="46">
        <v>1.0576252786961744</v>
      </c>
      <c r="X396" s="34"/>
      <c r="Y396" s="35">
        <v>148.85584656859555</v>
      </c>
      <c r="Z396" s="36">
        <v>273290.66879238538</v>
      </c>
    </row>
    <row r="397" spans="1:26" ht="13.5" customHeight="1" x14ac:dyDescent="0.15">
      <c r="A397" s="29">
        <v>393</v>
      </c>
      <c r="B397" s="30" t="s">
        <v>293</v>
      </c>
      <c r="C397" s="31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31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35"/>
      <c r="Z398" s="36"/>
    </row>
    <row r="399" spans="1:26" ht="13.5" customHeight="1" x14ac:dyDescent="0.15">
      <c r="A399" s="29">
        <v>395</v>
      </c>
      <c r="B399" s="30" t="s">
        <v>295</v>
      </c>
      <c r="C399" s="31">
        <v>23.297312962146773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5"/>
      <c r="Z399" s="36">
        <v>23.297312962146773</v>
      </c>
    </row>
    <row r="400" spans="1:26" ht="13.5" customHeight="1" x14ac:dyDescent="0.15">
      <c r="A400" s="29">
        <v>396</v>
      </c>
      <c r="B400" s="30" t="s">
        <v>470</v>
      </c>
      <c r="C400" s="3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31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3">
        <v>3.162221957646618E-2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5"/>
      <c r="Z402" s="44">
        <v>3.162221957646618E-2</v>
      </c>
    </row>
    <row r="403" spans="1:26" ht="13.5" customHeight="1" x14ac:dyDescent="0.15">
      <c r="A403" s="29">
        <v>399</v>
      </c>
      <c r="B403" s="30" t="s">
        <v>297</v>
      </c>
      <c r="C403" s="43">
        <v>1.2047082828238133E-2</v>
      </c>
      <c r="D403" s="33"/>
      <c r="E403" s="33"/>
      <c r="F403" s="33"/>
      <c r="G403" s="33"/>
      <c r="H403" s="33"/>
      <c r="I403" s="33"/>
      <c r="J403" s="33"/>
      <c r="K403" s="33">
        <v>738.36310247144615</v>
      </c>
      <c r="L403" s="33"/>
      <c r="M403" s="33">
        <v>8261.0098259630486</v>
      </c>
      <c r="N403" s="33">
        <v>580.61757550252298</v>
      </c>
      <c r="O403" s="33">
        <v>1320.000938179782</v>
      </c>
      <c r="P403" s="33">
        <v>233.74809861186552</v>
      </c>
      <c r="Q403" s="33">
        <v>15.272454352226722</v>
      </c>
      <c r="R403" s="33"/>
      <c r="S403" s="33"/>
      <c r="T403" s="33"/>
      <c r="U403" s="33"/>
      <c r="V403" s="34"/>
      <c r="W403" s="52">
        <v>3.084825004686786E-4</v>
      </c>
      <c r="X403" s="34"/>
      <c r="Y403" s="35"/>
      <c r="Z403" s="36">
        <v>11149.024350646223</v>
      </c>
    </row>
    <row r="404" spans="1:26" ht="13.5" customHeight="1" x14ac:dyDescent="0.15">
      <c r="A404" s="29">
        <v>400</v>
      </c>
      <c r="B404" s="30" t="s">
        <v>298</v>
      </c>
      <c r="C404" s="31">
        <v>5211.8601270045401</v>
      </c>
      <c r="D404" s="32">
        <v>1.0399999999999998</v>
      </c>
      <c r="E404" s="33"/>
      <c r="F404" s="33"/>
      <c r="G404" s="33"/>
      <c r="H404" s="33"/>
      <c r="I404" s="33"/>
      <c r="J404" s="33"/>
      <c r="K404" s="33">
        <v>21307.378161969493</v>
      </c>
      <c r="L404" s="33">
        <v>2006.0693514981888</v>
      </c>
      <c r="M404" s="33">
        <v>137939.09619096632</v>
      </c>
      <c r="N404" s="33">
        <v>9619.5357013425892</v>
      </c>
      <c r="O404" s="33">
        <v>15402.401856254111</v>
      </c>
      <c r="P404" s="33">
        <v>8920.0689131331819</v>
      </c>
      <c r="Q404" s="33">
        <v>61.089817408906889</v>
      </c>
      <c r="R404" s="33">
        <v>2472.087029843281</v>
      </c>
      <c r="S404" s="33"/>
      <c r="T404" s="33"/>
      <c r="U404" s="33"/>
      <c r="V404" s="34"/>
      <c r="W404" s="46">
        <v>3.2349863143586499</v>
      </c>
      <c r="X404" s="34"/>
      <c r="Y404" s="35">
        <v>411.76839709803352</v>
      </c>
      <c r="Z404" s="36">
        <v>203355.63053283299</v>
      </c>
    </row>
    <row r="405" spans="1:26" ht="27" customHeight="1" x14ac:dyDescent="0.15">
      <c r="A405" s="29">
        <v>401</v>
      </c>
      <c r="B405" s="30" t="s">
        <v>472</v>
      </c>
      <c r="C405" s="53">
        <v>3.5934259772743028E-5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5"/>
      <c r="Z405" s="54">
        <v>3.5934259772743028E-5</v>
      </c>
    </row>
    <row r="406" spans="1:26" ht="13.5" customHeight="1" x14ac:dyDescent="0.15">
      <c r="A406" s="29">
        <v>402</v>
      </c>
      <c r="B406" s="30" t="s">
        <v>299</v>
      </c>
      <c r="C406" s="31"/>
      <c r="D406" s="32">
        <v>7.0000000000000009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5"/>
      <c r="Z406" s="39">
        <v>7.0000000000000009</v>
      </c>
    </row>
    <row r="407" spans="1:26" ht="13.5" customHeight="1" x14ac:dyDescent="0.15">
      <c r="A407" s="29">
        <v>403</v>
      </c>
      <c r="B407" s="30" t="s">
        <v>300</v>
      </c>
      <c r="C407" s="43">
        <v>1.4968548440483804E-2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1">
        <v>1.0190089542418179E-2</v>
      </c>
      <c r="X407" s="34"/>
      <c r="Y407" s="35"/>
      <c r="Z407" s="44">
        <v>2.5158637982901983E-2</v>
      </c>
    </row>
    <row r="408" spans="1:26" ht="13.5" customHeight="1" x14ac:dyDescent="0.15">
      <c r="A408" s="29">
        <v>404</v>
      </c>
      <c r="B408" s="30" t="s">
        <v>473</v>
      </c>
      <c r="C408" s="31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31">
        <v>1390.4338871349978</v>
      </c>
      <c r="D409" s="33">
        <v>14</v>
      </c>
      <c r="E409" s="33">
        <v>230.97858924031289</v>
      </c>
      <c r="F409" s="33"/>
      <c r="G409" s="33"/>
      <c r="H409" s="51">
        <v>0.1217788867132867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35"/>
      <c r="Z409" s="36">
        <v>1635.5342552620241</v>
      </c>
    </row>
    <row r="410" spans="1:26" ht="13.5" customHeight="1" x14ac:dyDescent="0.15">
      <c r="A410" s="29">
        <v>406</v>
      </c>
      <c r="B410" s="30" t="s">
        <v>474</v>
      </c>
      <c r="C410" s="31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31">
        <v>39517.107143692156</v>
      </c>
      <c r="D411" s="33">
        <v>2274.9217391304346</v>
      </c>
      <c r="E411" s="33">
        <v>66.977492378763102</v>
      </c>
      <c r="F411" s="33"/>
      <c r="G411" s="33"/>
      <c r="H411" s="33"/>
      <c r="I411" s="33">
        <v>290765.57536757481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67178.904114174802</v>
      </c>
      <c r="X411" s="34"/>
      <c r="Y411" s="35"/>
      <c r="Z411" s="36">
        <v>399803.48585695098</v>
      </c>
    </row>
    <row r="412" spans="1:26" ht="27" customHeight="1" x14ac:dyDescent="0.15">
      <c r="A412" s="29">
        <v>408</v>
      </c>
      <c r="B412" s="30" t="s">
        <v>303</v>
      </c>
      <c r="C412" s="31">
        <v>426.78555216546164</v>
      </c>
      <c r="D412" s="33">
        <v>588.91304347826076</v>
      </c>
      <c r="E412" s="32">
        <v>5.7932378577143524</v>
      </c>
      <c r="F412" s="33"/>
      <c r="G412" s="33"/>
      <c r="H412" s="33"/>
      <c r="I412" s="33">
        <v>630.44380389858998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183.24919766938143</v>
      </c>
      <c r="X412" s="34"/>
      <c r="Y412" s="35"/>
      <c r="Z412" s="36">
        <v>1835.1848350694081</v>
      </c>
    </row>
    <row r="413" spans="1:26" ht="27" customHeight="1" x14ac:dyDescent="0.15">
      <c r="A413" s="29">
        <v>409</v>
      </c>
      <c r="B413" s="30" t="s">
        <v>304</v>
      </c>
      <c r="C413" s="31">
        <v>1270.7669181542906</v>
      </c>
      <c r="D413" s="33">
        <v>15164.513043478259</v>
      </c>
      <c r="E413" s="49">
        <v>5.6977212028204154E-2</v>
      </c>
      <c r="F413" s="33"/>
      <c r="G413" s="33"/>
      <c r="H413" s="33"/>
      <c r="I413" s="33">
        <v>55176.943786171127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105062.55925462102</v>
      </c>
      <c r="X413" s="34"/>
      <c r="Y413" s="35"/>
      <c r="Z413" s="36">
        <v>176674.83997963672</v>
      </c>
    </row>
    <row r="414" spans="1:26" ht="27" customHeight="1" x14ac:dyDescent="0.15">
      <c r="A414" s="29">
        <v>410</v>
      </c>
      <c r="B414" s="30" t="s">
        <v>305</v>
      </c>
      <c r="C414" s="31">
        <v>5743.022839814369</v>
      </c>
      <c r="D414" s="33">
        <v>1508.940086956522</v>
      </c>
      <c r="E414" s="33">
        <v>183.94805560676627</v>
      </c>
      <c r="F414" s="33"/>
      <c r="G414" s="33"/>
      <c r="H414" s="33"/>
      <c r="I414" s="33">
        <v>1101.6362333819536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828.11506784392566</v>
      </c>
      <c r="X414" s="34"/>
      <c r="Y414" s="35"/>
      <c r="Z414" s="36">
        <v>9365.6622836035385</v>
      </c>
    </row>
    <row r="415" spans="1:26" ht="13.5" customHeight="1" x14ac:dyDescent="0.15">
      <c r="A415" s="29">
        <v>411</v>
      </c>
      <c r="B415" s="30" t="s">
        <v>306</v>
      </c>
      <c r="C415" s="31">
        <v>68377.607005475133</v>
      </c>
      <c r="D415" s="33"/>
      <c r="E415" s="33"/>
      <c r="F415" s="33">
        <v>1441.4191910845045</v>
      </c>
      <c r="G415" s="33"/>
      <c r="H415" s="33"/>
      <c r="I415" s="33"/>
      <c r="J415" s="33"/>
      <c r="K415" s="33">
        <v>12055.697571242719</v>
      </c>
      <c r="L415" s="33">
        <v>3024.3313100532228</v>
      </c>
      <c r="M415" s="33">
        <v>107886.84559693854</v>
      </c>
      <c r="N415" s="33">
        <v>1839.4697146290678</v>
      </c>
      <c r="O415" s="33">
        <v>42916.464765471916</v>
      </c>
      <c r="P415" s="33">
        <v>17364.884219762269</v>
      </c>
      <c r="Q415" s="33">
        <v>183.26945222672063</v>
      </c>
      <c r="R415" s="33">
        <v>1179.1394063969071</v>
      </c>
      <c r="S415" s="33"/>
      <c r="T415" s="33"/>
      <c r="U415" s="33"/>
      <c r="V415" s="34"/>
      <c r="W415" s="34">
        <v>39412.813194612179</v>
      </c>
      <c r="X415" s="34">
        <v>2403.0120224853617</v>
      </c>
      <c r="Y415" s="35">
        <v>148.51803238677473</v>
      </c>
      <c r="Z415" s="36">
        <v>298233.47148276534</v>
      </c>
    </row>
    <row r="416" spans="1:26" ht="13.5" customHeight="1" x14ac:dyDescent="0.15">
      <c r="A416" s="29">
        <v>412</v>
      </c>
      <c r="B416" s="30" t="s">
        <v>307</v>
      </c>
      <c r="C416" s="31">
        <v>14.399140138466858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34">
        <v>108.53461510719201</v>
      </c>
      <c r="X416" s="34">
        <v>18.603101350412157</v>
      </c>
      <c r="Y416" s="35">
        <v>30.428271664883706</v>
      </c>
      <c r="Z416" s="36">
        <v>171.96512826095474</v>
      </c>
    </row>
    <row r="417" spans="1:26" ht="13.5" customHeight="1" x14ac:dyDescent="0.15">
      <c r="A417" s="29">
        <v>413</v>
      </c>
      <c r="B417" s="30" t="s">
        <v>308</v>
      </c>
      <c r="C417" s="31">
        <v>14.738586000905228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8">
        <v>0.25956443851690136</v>
      </c>
      <c r="X417" s="34"/>
      <c r="Y417" s="35"/>
      <c r="Z417" s="36">
        <v>14.99815043942213</v>
      </c>
    </row>
    <row r="418" spans="1:26" ht="13.5" customHeight="1" x14ac:dyDescent="0.15">
      <c r="A418" s="29">
        <v>414</v>
      </c>
      <c r="B418" s="30" t="s">
        <v>309</v>
      </c>
      <c r="C418" s="40">
        <v>0.12712217208212159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41">
        <v>3.9941352498895306E-2</v>
      </c>
      <c r="X418" s="34"/>
      <c r="Y418" s="35"/>
      <c r="Z418" s="42">
        <v>0.16706352458101689</v>
      </c>
    </row>
    <row r="419" spans="1:26" ht="13.5" customHeight="1" x14ac:dyDescent="0.15">
      <c r="A419" s="29">
        <v>415</v>
      </c>
      <c r="B419" s="30" t="s">
        <v>310</v>
      </c>
      <c r="C419" s="31">
        <v>155.02545811404374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6">
        <v>3.8825013048776964</v>
      </c>
      <c r="X419" s="34"/>
      <c r="Y419" s="35"/>
      <c r="Z419" s="36">
        <v>158.90795941892145</v>
      </c>
    </row>
    <row r="420" spans="1:26" ht="13.5" customHeight="1" x14ac:dyDescent="0.15">
      <c r="A420" s="29">
        <v>416</v>
      </c>
      <c r="B420" s="30" t="s">
        <v>311</v>
      </c>
      <c r="C420" s="31">
        <v>10.150266697074116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41">
        <v>4.9907143441053105E-2</v>
      </c>
      <c r="X420" s="34"/>
      <c r="Y420" s="35"/>
      <c r="Z420" s="36">
        <v>10.20017384051517</v>
      </c>
    </row>
    <row r="421" spans="1:26" ht="13.5" customHeight="1" x14ac:dyDescent="0.15">
      <c r="A421" s="29">
        <v>417</v>
      </c>
      <c r="B421" s="30" t="s">
        <v>475</v>
      </c>
      <c r="C421" s="31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41">
        <v>5.9983561325068234E-2</v>
      </c>
      <c r="X421" s="34"/>
      <c r="Y421" s="35"/>
      <c r="Z421" s="44">
        <v>5.9983561325068234E-2</v>
      </c>
    </row>
    <row r="422" spans="1:26" ht="13.5" customHeight="1" x14ac:dyDescent="0.15">
      <c r="A422" s="29">
        <v>418</v>
      </c>
      <c r="B422" s="30" t="s">
        <v>312</v>
      </c>
      <c r="C422" s="43">
        <v>1.6500056931245639E-2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1">
        <v>5.956580905761942E-2</v>
      </c>
      <c r="X422" s="34"/>
      <c r="Y422" s="35"/>
      <c r="Z422" s="44">
        <v>7.6065865988865056E-2</v>
      </c>
    </row>
    <row r="423" spans="1:26" ht="13.5" customHeight="1" x14ac:dyDescent="0.15">
      <c r="A423" s="29">
        <v>419</v>
      </c>
      <c r="B423" s="30" t="s">
        <v>313</v>
      </c>
      <c r="C423" s="31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31">
        <v>4687.9119307230048</v>
      </c>
      <c r="D424" s="33"/>
      <c r="E424" s="33"/>
      <c r="F424" s="33">
        <v>764.75648511417353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4">
        <v>49.755121980462874</v>
      </c>
      <c r="X424" s="34"/>
      <c r="Y424" s="35"/>
      <c r="Z424" s="36">
        <v>5502.4235378176409</v>
      </c>
    </row>
    <row r="425" spans="1:26" ht="13.5" customHeight="1" x14ac:dyDescent="0.15">
      <c r="A425" s="29">
        <v>421</v>
      </c>
      <c r="B425" s="30" t="s">
        <v>476</v>
      </c>
      <c r="C425" s="31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31"/>
      <c r="D426" s="33">
        <v>101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5"/>
      <c r="Z426" s="36">
        <v>101</v>
      </c>
    </row>
    <row r="427" spans="1:26" ht="13.5" customHeight="1" x14ac:dyDescent="0.15">
      <c r="A427" s="29">
        <v>423</v>
      </c>
      <c r="B427" s="30" t="s">
        <v>477</v>
      </c>
      <c r="C427" s="43">
        <v>1.2108888902043328E-3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5">
        <v>4.9855718555973297E-5</v>
      </c>
      <c r="X427" s="34"/>
      <c r="Y427" s="35"/>
      <c r="Z427" s="44">
        <v>1.2607446087603061E-3</v>
      </c>
    </row>
    <row r="428" spans="1:26" ht="13.5" customHeight="1" x14ac:dyDescent="0.15">
      <c r="A428" s="29">
        <v>424</v>
      </c>
      <c r="B428" s="30" t="s">
        <v>316</v>
      </c>
      <c r="C428" s="31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5"/>
      <c r="Z428" s="36"/>
    </row>
    <row r="429" spans="1:26" ht="13.5" customHeight="1" x14ac:dyDescent="0.15">
      <c r="A429" s="29">
        <v>425</v>
      </c>
      <c r="B429" s="30" t="s">
        <v>478</v>
      </c>
      <c r="C429" s="31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31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31"/>
      <c r="D431" s="33">
        <v>35</v>
      </c>
      <c r="E431" s="33">
        <v>1177.3143639991779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5"/>
      <c r="Z431" s="36">
        <v>1212.3143639991779</v>
      </c>
    </row>
    <row r="432" spans="1:26" ht="13.5" customHeight="1" x14ac:dyDescent="0.15">
      <c r="A432" s="29">
        <v>428</v>
      </c>
      <c r="B432" s="30" t="s">
        <v>318</v>
      </c>
      <c r="C432" s="31"/>
      <c r="D432" s="33">
        <v>352</v>
      </c>
      <c r="E432" s="33">
        <v>1153.2517329272766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5"/>
      <c r="Z432" s="36">
        <v>1505.2517329272766</v>
      </c>
    </row>
    <row r="433" spans="1:26" ht="13.5" customHeight="1" x14ac:dyDescent="0.15">
      <c r="A433" s="29">
        <v>429</v>
      </c>
      <c r="B433" s="30" t="s">
        <v>319</v>
      </c>
      <c r="C433" s="31"/>
      <c r="D433" s="33">
        <v>201.6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5"/>
      <c r="Z433" s="36">
        <v>201.6</v>
      </c>
    </row>
    <row r="434" spans="1:26" ht="13.5" customHeight="1" x14ac:dyDescent="0.15">
      <c r="A434" s="29">
        <v>430</v>
      </c>
      <c r="B434" s="30" t="s">
        <v>320</v>
      </c>
      <c r="C434" s="31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5"/>
      <c r="Z434" s="36"/>
    </row>
    <row r="435" spans="1:26" ht="13.5" customHeight="1" x14ac:dyDescent="0.15">
      <c r="A435" s="29">
        <v>431</v>
      </c>
      <c r="B435" s="30" t="s">
        <v>321</v>
      </c>
      <c r="C435" s="31"/>
      <c r="D435" s="33">
        <v>901.4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5"/>
      <c r="Z435" s="36">
        <v>901.4</v>
      </c>
    </row>
    <row r="436" spans="1:26" ht="13.5" customHeight="1" x14ac:dyDescent="0.15">
      <c r="A436" s="29">
        <v>432</v>
      </c>
      <c r="B436" s="30" t="s">
        <v>322</v>
      </c>
      <c r="C436" s="31"/>
      <c r="D436" s="33">
        <v>40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5"/>
      <c r="Z436" s="36">
        <v>40</v>
      </c>
    </row>
    <row r="437" spans="1:26" ht="13.5" customHeight="1" x14ac:dyDescent="0.15">
      <c r="A437" s="29">
        <v>433</v>
      </c>
      <c r="B437" s="30" t="s">
        <v>323</v>
      </c>
      <c r="C437" s="31"/>
      <c r="D437" s="33">
        <v>350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5"/>
      <c r="Z437" s="36">
        <v>350</v>
      </c>
    </row>
    <row r="438" spans="1:26" ht="13.5" customHeight="1" x14ac:dyDescent="0.15">
      <c r="A438" s="29">
        <v>434</v>
      </c>
      <c r="B438" s="30" t="s">
        <v>324</v>
      </c>
      <c r="C438" s="31"/>
      <c r="D438" s="32">
        <v>1.6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5"/>
      <c r="Z438" s="39">
        <v>1.6</v>
      </c>
    </row>
    <row r="439" spans="1:26" ht="13.5" customHeight="1" x14ac:dyDescent="0.15">
      <c r="A439" s="29">
        <v>435</v>
      </c>
      <c r="B439" s="30" t="s">
        <v>325</v>
      </c>
      <c r="C439" s="31"/>
      <c r="D439" s="33">
        <v>18.260000000000002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5"/>
      <c r="Z439" s="36">
        <v>18.260000000000002</v>
      </c>
    </row>
    <row r="440" spans="1:26" ht="13.5" customHeight="1" x14ac:dyDescent="0.15">
      <c r="A440" s="29">
        <v>436</v>
      </c>
      <c r="B440" s="30" t="s">
        <v>326</v>
      </c>
      <c r="C440" s="31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46">
        <v>4.4352615212925732</v>
      </c>
      <c r="X440" s="34"/>
      <c r="Y440" s="35"/>
      <c r="Z440" s="39">
        <v>4.4352615212925732</v>
      </c>
    </row>
    <row r="441" spans="1:26" ht="13.5" customHeight="1" x14ac:dyDescent="0.15">
      <c r="A441" s="29">
        <v>437</v>
      </c>
      <c r="B441" s="30" t="s">
        <v>480</v>
      </c>
      <c r="C441" s="31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77.010071031340189</v>
      </c>
      <c r="D442" s="33">
        <v>222.4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8">
        <v>0.32886081394811345</v>
      </c>
      <c r="X442" s="34"/>
      <c r="Y442" s="35"/>
      <c r="Z442" s="36">
        <v>299.73893184528828</v>
      </c>
    </row>
    <row r="443" spans="1:26" ht="13.5" customHeight="1" x14ac:dyDescent="0.15">
      <c r="A443" s="29">
        <v>439</v>
      </c>
      <c r="B443" s="30" t="s">
        <v>328</v>
      </c>
      <c r="C443" s="31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40">
        <v>0.55036561732577327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6">
        <v>6.0772704359051364</v>
      </c>
      <c r="X444" s="34"/>
      <c r="Y444" s="35"/>
      <c r="Z444" s="39">
        <v>6.6276360532309093</v>
      </c>
    </row>
    <row r="445" spans="1:26" ht="27" customHeight="1" x14ac:dyDescent="0.15">
      <c r="A445" s="29">
        <v>441</v>
      </c>
      <c r="B445" s="30" t="s">
        <v>481</v>
      </c>
      <c r="C445" s="31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31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31"/>
      <c r="D447" s="33">
        <v>99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5"/>
      <c r="Z447" s="36">
        <v>99</v>
      </c>
    </row>
    <row r="448" spans="1:26" ht="13.5" customHeight="1" x14ac:dyDescent="0.15">
      <c r="A448" s="29">
        <v>444</v>
      </c>
      <c r="B448" s="30" t="s">
        <v>332</v>
      </c>
      <c r="C448" s="31"/>
      <c r="D448" s="33">
        <v>39.4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5"/>
      <c r="Z448" s="36">
        <v>39.4</v>
      </c>
    </row>
    <row r="449" spans="1:26" ht="13.5" customHeight="1" x14ac:dyDescent="0.15">
      <c r="A449" s="29">
        <v>445</v>
      </c>
      <c r="B449" s="30" t="s">
        <v>333</v>
      </c>
      <c r="C449" s="31"/>
      <c r="D449" s="33">
        <v>200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5"/>
      <c r="Z449" s="36">
        <v>200</v>
      </c>
    </row>
    <row r="450" spans="1:26" ht="13.5" customHeight="1" x14ac:dyDescent="0.15">
      <c r="A450" s="29">
        <v>446</v>
      </c>
      <c r="B450" s="30" t="s">
        <v>482</v>
      </c>
      <c r="C450" s="31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3.0374862331029875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41">
        <v>5.4120000000000001E-2</v>
      </c>
      <c r="X451" s="34"/>
      <c r="Y451" s="35"/>
      <c r="Z451" s="39">
        <v>3.0916062331029877</v>
      </c>
    </row>
    <row r="452" spans="1:26" ht="27" customHeight="1" x14ac:dyDescent="0.15">
      <c r="A452" s="29">
        <v>448</v>
      </c>
      <c r="B452" s="30" t="s">
        <v>334</v>
      </c>
      <c r="C452" s="31">
        <v>557.59713806023069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5"/>
      <c r="Z452" s="36">
        <v>557.59713806023069</v>
      </c>
    </row>
    <row r="453" spans="1:26" ht="13.5" customHeight="1" x14ac:dyDescent="0.15">
      <c r="A453" s="29">
        <v>449</v>
      </c>
      <c r="B453" s="30" t="s">
        <v>335</v>
      </c>
      <c r="C453" s="31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31"/>
      <c r="D454" s="33">
        <v>264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5"/>
      <c r="Z454" s="36">
        <v>264</v>
      </c>
    </row>
    <row r="455" spans="1:26" ht="13.5" customHeight="1" x14ac:dyDescent="0.15">
      <c r="A455" s="29">
        <v>451</v>
      </c>
      <c r="B455" s="30" t="s">
        <v>484</v>
      </c>
      <c r="C455" s="31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114.20516761498291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5"/>
      <c r="Z456" s="36">
        <v>114.20516761498291</v>
      </c>
    </row>
    <row r="457" spans="1:26" ht="13.5" customHeight="1" x14ac:dyDescent="0.15">
      <c r="A457" s="29">
        <v>453</v>
      </c>
      <c r="B457" s="30" t="s">
        <v>338</v>
      </c>
      <c r="C457" s="31">
        <v>11.599669049053659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1150.5682762093568</v>
      </c>
      <c r="X457" s="34"/>
      <c r="Y457" s="50">
        <v>5.2749831104148246</v>
      </c>
      <c r="Z457" s="36">
        <v>1167.4429283688251</v>
      </c>
    </row>
    <row r="458" spans="1:26" ht="13.5" customHeight="1" x14ac:dyDescent="0.15">
      <c r="A458" s="29">
        <v>454</v>
      </c>
      <c r="B458" s="30" t="s">
        <v>485</v>
      </c>
      <c r="C458" s="37">
        <v>9.3374720576795909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5"/>
      <c r="Z458" s="39">
        <v>9.3374720576795909</v>
      </c>
    </row>
    <row r="459" spans="1:26" ht="13.5" customHeight="1" x14ac:dyDescent="0.15">
      <c r="A459" s="29">
        <v>455</v>
      </c>
      <c r="B459" s="30" t="s">
        <v>339</v>
      </c>
      <c r="C459" s="31">
        <v>550.59379104835671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3862.2016598491914</v>
      </c>
      <c r="X459" s="34"/>
      <c r="Y459" s="35"/>
      <c r="Z459" s="36">
        <v>4412.7954508975481</v>
      </c>
    </row>
    <row r="460" spans="1:26" ht="13.5" customHeight="1" x14ac:dyDescent="0.15">
      <c r="A460" s="29">
        <v>456</v>
      </c>
      <c r="B460" s="30" t="s">
        <v>340</v>
      </c>
      <c r="C460" s="31"/>
      <c r="D460" s="33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5"/>
      <c r="Z460" s="36">
        <v>55.000000000000007</v>
      </c>
    </row>
    <row r="461" spans="1:26" ht="13.5" customHeight="1" x14ac:dyDescent="0.15">
      <c r="A461" s="29">
        <v>457</v>
      </c>
      <c r="B461" s="30" t="s">
        <v>341</v>
      </c>
      <c r="C461" s="31"/>
      <c r="D461" s="33"/>
      <c r="E461" s="33">
        <v>2952.0864921060652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5"/>
      <c r="Z461" s="36">
        <v>2952.0864921060652</v>
      </c>
    </row>
    <row r="462" spans="1:26" ht="13.5" customHeight="1" x14ac:dyDescent="0.15">
      <c r="A462" s="29">
        <v>458</v>
      </c>
      <c r="B462" s="30" t="s">
        <v>486</v>
      </c>
      <c r="C462" s="31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5"/>
      <c r="Z462" s="36"/>
    </row>
    <row r="463" spans="1:26" x14ac:dyDescent="0.15">
      <c r="A463" s="29">
        <v>459</v>
      </c>
      <c r="B463" s="30" t="s">
        <v>487</v>
      </c>
      <c r="C463" s="31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>
        <v>13.392609287873803</v>
      </c>
      <c r="X463" s="34"/>
      <c r="Y463" s="35"/>
      <c r="Z463" s="36">
        <v>13.392609287873803</v>
      </c>
    </row>
    <row r="464" spans="1:26" x14ac:dyDescent="0.15">
      <c r="A464" s="29">
        <v>460</v>
      </c>
      <c r="B464" s="30" t="s">
        <v>488</v>
      </c>
      <c r="C464" s="31">
        <v>10.187343685674149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5"/>
      <c r="Z464" s="36">
        <v>10.187343685674149</v>
      </c>
    </row>
    <row r="465" spans="1:26" x14ac:dyDescent="0.15">
      <c r="A465" s="29">
        <v>461</v>
      </c>
      <c r="B465" s="30" t="s">
        <v>489</v>
      </c>
      <c r="C465" s="31">
        <v>31.087232170359428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>
        <v>58.491572522901372</v>
      </c>
      <c r="X465" s="34"/>
      <c r="Y465" s="35"/>
      <c r="Z465" s="36">
        <v>89.578804693260793</v>
      </c>
    </row>
    <row r="466" spans="1:26" x14ac:dyDescent="0.15">
      <c r="A466" s="29">
        <v>462</v>
      </c>
      <c r="B466" s="30" t="s">
        <v>490</v>
      </c>
      <c r="C466" s="47">
        <v>5.0357430736367229E-4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1">
        <v>3.8257605029483185E-3</v>
      </c>
      <c r="X466" s="34"/>
      <c r="Y466" s="35"/>
      <c r="Z466" s="44">
        <v>4.3293348103119909E-3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2366367.1242024107</v>
      </c>
      <c r="D467" s="2">
        <f t="shared" si="0"/>
        <v>143755.48141304345</v>
      </c>
      <c r="E467" s="2">
        <f t="shared" si="0"/>
        <v>18122.948623440137</v>
      </c>
      <c r="F467" s="2">
        <f t="shared" si="0"/>
        <v>52744.291020323311</v>
      </c>
      <c r="G467" s="2">
        <f t="shared" si="0"/>
        <v>1888349.4906260963</v>
      </c>
      <c r="H467" s="2">
        <f t="shared" si="0"/>
        <v>800.25549279603376</v>
      </c>
      <c r="I467" s="2">
        <f t="shared" si="0"/>
        <v>517542.75445595989</v>
      </c>
      <c r="J467" s="2">
        <f t="shared" si="0"/>
        <v>336602.79010875878</v>
      </c>
      <c r="K467" s="2">
        <f t="shared" si="0"/>
        <v>98696.650033689351</v>
      </c>
      <c r="L467" s="2">
        <f t="shared" si="0"/>
        <v>44937.776599839359</v>
      </c>
      <c r="M467" s="2">
        <f t="shared" si="0"/>
        <v>1717756.6193554343</v>
      </c>
      <c r="N467" s="2">
        <f t="shared" si="0"/>
        <v>82667.651423749252</v>
      </c>
      <c r="O467" s="2">
        <f t="shared" si="0"/>
        <v>111276.47849954554</v>
      </c>
      <c r="P467" s="2">
        <f t="shared" si="0"/>
        <v>73572.029098748812</v>
      </c>
      <c r="Q467" s="2">
        <f t="shared" si="0"/>
        <v>555.66085817087219</v>
      </c>
      <c r="R467" s="2">
        <f t="shared" si="0"/>
        <v>9606.3657200031448</v>
      </c>
      <c r="S467" s="2">
        <f t="shared" si="0"/>
        <v>5611.3200396933462</v>
      </c>
      <c r="T467" s="2">
        <f t="shared" si="0"/>
        <v>186270.00831967779</v>
      </c>
      <c r="U467" s="3">
        <f>SUM(U5:U466)</f>
        <v>2047.550758296549</v>
      </c>
      <c r="V467" s="4">
        <f>SUM(V5:V246)+V247/10^6+SUM(V248:V466)</f>
        <v>0</v>
      </c>
      <c r="W467" s="4">
        <f>SUM(W5:W246)+W247/10^6+SUM(W248:W466)</f>
        <v>724057.10138359049</v>
      </c>
      <c r="X467" s="4">
        <f>SUM(X5:X246)+X247/10^6+SUM(X248:X466)</f>
        <v>13333.186078458504</v>
      </c>
      <c r="Y467" s="5">
        <f>SUM(Y5:Y246)+Y247/10^6+SUM(Y248:Y466)</f>
        <v>5110.823863195259</v>
      </c>
      <c r="Z467" s="6">
        <f>SUM(Z5:Z246)+Z247/10^6+SUM(Z248:Z466)</f>
        <v>8397736.8092641793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総括表27</vt:lpstr>
      <vt:lpstr>総括表27!Print_Titles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2024-02-09T08:45:40Z</dcterms:modified>
</cp:coreProperties>
</file>