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A560190B-E5F0-43B0-B798-F2F5850D571A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26" sheetId="21" r:id="rId1"/>
  </sheets>
  <definedNames>
    <definedName name="_xlnm._FilterDatabase" localSheetId="0" hidden="1">総括表26!$A$4:$FZ$325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総括表26!$1:$4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<sst xmlns="http://schemas.openxmlformats.org/spreadsheetml/2006/main" count="492" uniqueCount="491">
  <si>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</si>
  <si>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</si>
  <si>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</si>
  <si>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</si>
  <si>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</si>
  <si>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</si>
  <si>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</si>
  <si>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</si>
  <si>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</si>
  <si>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</si>
  <si>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</si>
  <si>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</si>
  <si>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</si>
  <si>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</si>
  <si>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</si>
  <si>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</si>
  <si>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</si>
  <si>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</si>
  <si>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</si>
  <si>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</si>
  <si>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</si>
  <si>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</si>
  <si>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</si>
  <si>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</si>
  <si>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</si>
  <si>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</si>
  <si>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</si>
  <si>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</si>
  <si>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</si>
  <si>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</si>
  <si>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</si>
  <si>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</si>
  <si>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</si>
  <si>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</si>
  <si>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</si>
  <si>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</si>
  <si>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</si>
  <si>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</si>
  <si>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</si>
  <si>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</si>
  <si>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</si>
  <si>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</si>
  <si>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</si>
  <si>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</si>
  <si>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</si>
  <si>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</si>
  <si>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</si>
  <si>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</si>
  <si>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</si>
  <si>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</si>
  <si>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</si>
  <si>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</si>
  <si>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</si>
  <si>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</si>
  <si>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</si>
  <si>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</si>
  <si>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</si>
  <si>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</si>
  <si>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</si>
  <si>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</si>
  <si>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</si>
  <si>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</si>
  <si>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</si>
  <si>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</si>
  <si>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</si>
  <si>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</si>
  <si>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</si>
  <si>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</si>
  <si>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</si>
  <si>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</si>
  <si>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</si>
  <si>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</si>
  <si>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</si>
  <si>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</si>
  <si>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</si>
  <si>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</si>
  <si>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</si>
  <si>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</si>
  <si>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</si>
  <si>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</si>
  <si>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</si>
  <si>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</si>
  <si>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</si>
  <si>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</si>
  <si>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</si>
  <si>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</si>
  <si>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</si>
  <si>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</si>
  <si>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</si>
  <si>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</si>
  <si>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</si>
  <si>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</si>
  <si>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</si>
  <si>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</si>
  <si>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</si>
  <si>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</si>
  <si>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</si>
  <si>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</si>
  <si>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</si>
  <si>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</si>
  <si>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</si>
  <si>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</si>
  <si>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</si>
  <si>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</si>
  <si>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</si>
  <si>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</si>
  <si>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</si>
  <si>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</si>
  <si>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</si>
  <si>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</si>
  <si>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</si>
  <si>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</si>
  <si>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</si>
  <si>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</si>
  <si>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</si>
  <si>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</si>
  <si>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</si>
  <si>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</si>
  <si>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</si>
  <si>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</si>
  <si>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</si>
  <si>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</si>
  <si>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</si>
  <si>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</si>
  <si>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</si>
  <si>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</si>
  <si>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</si>
  <si>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</si>
  <si>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</si>
  <si>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</si>
  <si>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</si>
  <si>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</si>
  <si>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</si>
  <si>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</si>
  <si>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</si>
  <si>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</si>
  <si>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</si>
  <si>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</si>
  <si>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</si>
  <si>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</si>
  <si>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</si>
  <si>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</si>
  <si>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</si>
  <si>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</si>
  <si>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</si>
  <si>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</si>
  <si>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</si>
  <si>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</si>
  <si>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</si>
  <si>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</si>
  <si>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</si>
  <si>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</si>
  <si>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</si>
  <si>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</si>
  <si>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</si>
  <si>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</si>
  <si>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</si>
  <si>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</si>
  <si>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</si>
  <si>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</si>
  <si>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</si>
  <si>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</si>
  <si>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</si>
  <si>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</si>
  <si>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</si>
  <si>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</si>
  <si>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</si>
  <si>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</si>
  <si>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</si>
  <si>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</si>
  <si>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</si>
  <si>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</si>
  <si>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</si>
  <si>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</si>
  <si>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</si>
  <si>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</si>
  <si>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</si>
  <si>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</si>
  <si>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</si>
  <si>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</si>
  <si>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</si>
  <si>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</si>
  <si>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</si>
  <si>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</si>
  <si>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</si>
  <si>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</si>
  <si>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</si>
  <si>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</si>
  <si>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</si>
  <si>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</si>
  <si>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</si>
  <si>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</si>
  <si>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</si>
  <si>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</si>
  <si>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</si>
  <si>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</si>
  <si>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</si>
  <si>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</si>
  <si>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</si>
  <si>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</si>
  <si>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</si>
  <si>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</si>
  <si>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</si>
  <si>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</si>
  <si>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</si>
  <si>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</si>
  <si>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</si>
  <si>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</si>
  <si>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</si>
  <si>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</si>
  <si>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</si>
  <si>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</si>
  <si>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</si>
  <si>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</si>
  <si>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</si>
  <si>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</si>
  <si>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</si>
  <si>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</si>
  <si>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</si>
  <si>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</si>
  <si>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</si>
  <si>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</si>
  <si>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</si>
  <si>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</si>
  <si>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</si>
  <si>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</si>
  <si>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</si>
  <si>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</si>
  <si>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</si>
  <si>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</si>
  <si>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</si>
  <si>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</si>
  <si>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</si>
  <si>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</si>
  <si>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</si>
  <si>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</si>
  <si>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</si>
  <si>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</si>
  <si>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</si>
  <si>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</si>
  <si>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</si>
  <si>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</si>
  <si>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</si>
  <si>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</si>
  <si>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</si>
  <si>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</si>
  <si>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</si>
  <si>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</si>
  <si>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</si>
  <si>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</si>
  <si>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</si>
  <si>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</si>
  <si>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</si>
  <si>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</si>
  <si>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</si>
  <si>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</si>
  <si>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</si>
  <si>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</si>
  <si>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</si>
  <si>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</si>
  <si>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</si>
  <si>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</si>
  <si>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</si>
  <si>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</si>
  <si>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</si>
  <si>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</si>
  <si>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</si>
  <si>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</si>
  <si>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</si>
  <si>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</si>
  <si>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</si>
  <si>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</si>
  <si>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</si>
  <si>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</si>
  <si>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</si>
  <si>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</si>
  <si>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</si>
  <si>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</si>
  <si>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</si>
  <si>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</si>
  <si>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</si>
  <si>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</si>
  <si>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</si>
  <si>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</si>
  <si>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</si>
  <si>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</si>
  <si>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</si>
  <si>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</si>
  <si>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</si>
  <si>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</si>
  <si>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</si>
  <si>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</si>
  <si>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</si>
  <si>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</si>
  <si>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</si>
  <si>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</si>
  <si>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</si>
  <si>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</si>
  <si>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</si>
  <si>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</si>
  <si>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</si>
  <si>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</si>
  <si>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</si>
  <si>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</si>
  <si>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</si>
  <si>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</si>
  <si>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</si>
  <si>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</si>
  <si>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</si>
  <si>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</si>
  <si>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</si>
  <si>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</si>
  <si>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</si>
  <si>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</si>
  <si>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</si>
  <si>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</si>
  <si>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</si>
  <si>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</si>
  <si>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</si>
  <si>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</si>
  <si>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</si>
  <si>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</si>
  <si>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</si>
  <si>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</si>
  <si>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</si>
  <si>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</si>
  <si>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</si>
  <si>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</si>
  <si>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</si>
  <si>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</si>
  <si>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</si>
  <si>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</si>
  <si>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</si>
  <si>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</si>
  <si>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</si>
  <si>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</si>
  <si>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</si>
  <si>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</si>
  <si>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</si>
  <si>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</si>
  <si>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</si>
  <si>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</si>
  <si>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総括表26　排出源別・対象化学物質別の排出量推計結果（2022年度：京都府）［１．対象業種を営む事業者からのすそ切り以下～23.産業廃棄物焼却施設］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</si>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</sst>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21.252934814871708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370.15826707782065</v>
      </c>
      <c r="X5" s="33">
        <v>20.748449926003207</v>
      </c>
      <c r="Y5" s="34">
        <v>252.80752018362332</v>
      </c>
      <c r="Z5" s="35">
        <v>664.96717200231888</v>
      </c>
    </row>
    <row r="6" spans="1:26" ht="13.5" customHeight="1" x14ac:dyDescent="0.15">
      <c r="A6" s="29">
        <v>2</v>
      </c>
      <c r="B6" s="30" t="s">
        <v>27</v>
      </c>
      <c r="C6" s="36">
        <v>0.63194048412042148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1.9148940601067617</v>
      </c>
      <c r="X6" s="33"/>
      <c r="Y6" s="34"/>
      <c r="Z6" s="38">
        <v>2.5468345442271829</v>
      </c>
    </row>
    <row r="7" spans="1:26" ht="13.5" customHeight="1" x14ac:dyDescent="0.15">
      <c r="A7" s="29">
        <v>3</v>
      </c>
      <c r="B7" s="30" t="s">
        <v>28</v>
      </c>
      <c r="C7" s="39">
        <v>9.3724118095713251</v>
      </c>
      <c r="D7" s="32"/>
      <c r="E7" s="32"/>
      <c r="F7" s="32">
        <v>342.72799904374062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40">
        <v>0.12219850781826974</v>
      </c>
      <c r="X7" s="33"/>
      <c r="Y7" s="34"/>
      <c r="Z7" s="35">
        <v>352.2226093611302</v>
      </c>
    </row>
    <row r="8" spans="1:26" ht="13.5" customHeight="1" x14ac:dyDescent="0.15">
      <c r="A8" s="29">
        <v>4</v>
      </c>
      <c r="B8" s="30" t="s">
        <v>29</v>
      </c>
      <c r="C8" s="31">
        <v>39.51242286108566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40">
        <v>0.26329348525057122</v>
      </c>
      <c r="X8" s="33"/>
      <c r="Y8" s="34"/>
      <c r="Z8" s="35">
        <v>39.775716346336232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342.72799904374062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342.72799904374062</v>
      </c>
    </row>
    <row r="10" spans="1:26" ht="13.5" customHeight="1" x14ac:dyDescent="0.15">
      <c r="A10" s="29">
        <v>6</v>
      </c>
      <c r="B10" s="30" t="s">
        <v>31</v>
      </c>
      <c r="C10" s="41">
        <v>1.8373464431985835E-2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1.956791018399958E-3</v>
      </c>
      <c r="X10" s="33"/>
      <c r="Y10" s="34"/>
      <c r="Z10" s="43">
        <v>2.0330255450385793E-2</v>
      </c>
    </row>
    <row r="11" spans="1:26" ht="13.5" customHeight="1" x14ac:dyDescent="0.15">
      <c r="A11" s="29">
        <v>7</v>
      </c>
      <c r="B11" s="30" t="s">
        <v>32</v>
      </c>
      <c r="C11" s="31">
        <v>166.50462966056426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40">
        <v>0.71373834027402805</v>
      </c>
      <c r="X11" s="33"/>
      <c r="Y11" s="34"/>
      <c r="Z11" s="35">
        <v>167.2183680008383</v>
      </c>
    </row>
    <row r="12" spans="1:26" ht="13.5" customHeight="1" x14ac:dyDescent="0.15">
      <c r="A12" s="29">
        <v>8</v>
      </c>
      <c r="B12" s="30" t="s">
        <v>33</v>
      </c>
      <c r="C12" s="41">
        <v>2.5088891918689234E-2</v>
      </c>
      <c r="D12" s="32"/>
      <c r="E12" s="32"/>
      <c r="F12" s="32">
        <v>342.72799904374062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2">
        <v>2.6917516409198632E-3</v>
      </c>
      <c r="X12" s="33"/>
      <c r="Y12" s="34"/>
      <c r="Z12" s="35">
        <v>342.75577968730022</v>
      </c>
    </row>
    <row r="13" spans="1:26" ht="13.5" customHeight="1" x14ac:dyDescent="0.15">
      <c r="A13" s="29">
        <v>9</v>
      </c>
      <c r="B13" s="30" t="s">
        <v>34</v>
      </c>
      <c r="C13" s="36">
        <v>0.96309467413910299</v>
      </c>
      <c r="D13" s="32"/>
      <c r="E13" s="32"/>
      <c r="F13" s="32"/>
      <c r="G13" s="32"/>
      <c r="H13" s="32"/>
      <c r="I13" s="32"/>
      <c r="J13" s="32"/>
      <c r="K13" s="32"/>
      <c r="L13" s="32">
        <v>175.88770656416443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2">
        <v>3.0422891230637246E-2</v>
      </c>
      <c r="X13" s="33"/>
      <c r="Y13" s="34"/>
      <c r="Z13" s="35">
        <v>176.88122412953419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63.988313288765184</v>
      </c>
      <c r="L14" s="32">
        <v>568.92602847681223</v>
      </c>
      <c r="M14" s="32">
        <v>3512.4864960586456</v>
      </c>
      <c r="N14" s="32">
        <v>46.281405535040086</v>
      </c>
      <c r="O14" s="32">
        <v>408.90367771309269</v>
      </c>
      <c r="P14" s="32">
        <v>32.586838843814846</v>
      </c>
      <c r="Q14" s="32">
        <v>172.5280691356275</v>
      </c>
      <c r="R14" s="32"/>
      <c r="S14" s="32"/>
      <c r="T14" s="32"/>
      <c r="U14" s="32"/>
      <c r="V14" s="33"/>
      <c r="W14" s="33"/>
      <c r="X14" s="33"/>
      <c r="Y14" s="34"/>
      <c r="Z14" s="35">
        <v>4805.7008290517979</v>
      </c>
    </row>
    <row r="15" spans="1:26" ht="13.5" customHeight="1" x14ac:dyDescent="0.15">
      <c r="A15" s="29">
        <v>11</v>
      </c>
      <c r="B15" s="30" t="s">
        <v>36</v>
      </c>
      <c r="C15" s="41">
        <v>6.1275788551343857E-2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43">
        <v>6.1275788551343857E-2</v>
      </c>
    </row>
    <row r="16" spans="1:26" ht="13.5" customHeight="1" x14ac:dyDescent="0.15">
      <c r="A16" s="29">
        <v>12</v>
      </c>
      <c r="B16" s="30" t="s">
        <v>37</v>
      </c>
      <c r="C16" s="36">
        <v>0.35847679262691917</v>
      </c>
      <c r="D16" s="32"/>
      <c r="E16" s="32"/>
      <c r="F16" s="32"/>
      <c r="G16" s="32"/>
      <c r="H16" s="32"/>
      <c r="I16" s="32"/>
      <c r="J16" s="32"/>
      <c r="K16" s="32">
        <v>298.0920172255212</v>
      </c>
      <c r="L16" s="32">
        <v>3125.46507160903</v>
      </c>
      <c r="M16" s="32">
        <v>18923.037708277807</v>
      </c>
      <c r="N16" s="32">
        <v>243.82049807114112</v>
      </c>
      <c r="O16" s="32">
        <v>1728.4159479567759</v>
      </c>
      <c r="P16" s="32">
        <v>669.58172488952755</v>
      </c>
      <c r="Q16" s="32">
        <v>230.03742551417008</v>
      </c>
      <c r="R16" s="32"/>
      <c r="S16" s="32"/>
      <c r="T16" s="32"/>
      <c r="U16" s="32"/>
      <c r="V16" s="33"/>
      <c r="W16" s="42">
        <v>6.1688541363928229E-3</v>
      </c>
      <c r="X16" s="33"/>
      <c r="Y16" s="34">
        <v>113.51328127012418</v>
      </c>
      <c r="Z16" s="35">
        <v>25332.32832046086</v>
      </c>
    </row>
    <row r="17" spans="1:26" ht="13.5" customHeight="1" x14ac:dyDescent="0.15">
      <c r="A17" s="29">
        <v>13</v>
      </c>
      <c r="B17" s="30" t="s">
        <v>38</v>
      </c>
      <c r="C17" s="31">
        <v>119.65678253312981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156.85976787516023</v>
      </c>
      <c r="X17" s="33"/>
      <c r="Y17" s="34"/>
      <c r="Z17" s="35">
        <v>276.51655040829007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41">
        <v>1.0395280351463239E-2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3">
        <v>1.0395280351463239E-2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41">
        <v>8.3927837832855748E-2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7">
        <v>3.1704391069677911</v>
      </c>
      <c r="X22" s="33"/>
      <c r="Y22" s="34"/>
      <c r="Z22" s="38">
        <v>3.2543669448006467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271.6642051032353</v>
      </c>
      <c r="D24" s="32"/>
      <c r="E24" s="32"/>
      <c r="F24" s="32"/>
      <c r="G24" s="32"/>
      <c r="H24" s="32"/>
      <c r="I24" s="32">
        <v>13958.742868835452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70078.537527520268</v>
      </c>
      <c r="X24" s="33"/>
      <c r="Y24" s="34"/>
      <c r="Z24" s="35">
        <v>84308.944601458963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15.6</v>
      </c>
      <c r="E26" s="32">
        <v>74.041597875050911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89.641597875050905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35"/>
    </row>
    <row r="34" spans="1:26" ht="40.5" customHeight="1" x14ac:dyDescent="0.15">
      <c r="A34" s="29">
        <v>30</v>
      </c>
      <c r="B34" s="30" t="s">
        <v>51</v>
      </c>
      <c r="C34" s="31">
        <v>3308.391417809049</v>
      </c>
      <c r="D34" s="32">
        <v>547.55119999999999</v>
      </c>
      <c r="E34" s="32">
        <v>168.77059491749529</v>
      </c>
      <c r="F34" s="32"/>
      <c r="G34" s="32"/>
      <c r="H34" s="32"/>
      <c r="I34" s="32">
        <v>38953.503507778492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41866.905774055384</v>
      </c>
      <c r="X34" s="33"/>
      <c r="Y34" s="34"/>
      <c r="Z34" s="35">
        <v>84845.122494560419</v>
      </c>
    </row>
    <row r="35" spans="1:26" ht="13.5" customHeight="1" x14ac:dyDescent="0.15">
      <c r="A35" s="29">
        <v>31</v>
      </c>
      <c r="B35" s="30" t="s">
        <v>52</v>
      </c>
      <c r="C35" s="31">
        <v>96.244981440143249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7">
        <v>2.0755051350300002</v>
      </c>
      <c r="W35" s="33">
        <v>696.88062927889484</v>
      </c>
      <c r="X35" s="33"/>
      <c r="Y35" s="44">
        <v>4.5859939950199644</v>
      </c>
      <c r="Z35" s="35">
        <v>799.7871098490881</v>
      </c>
    </row>
    <row r="36" spans="1:26" ht="13.5" customHeight="1" x14ac:dyDescent="0.15">
      <c r="A36" s="29">
        <v>32</v>
      </c>
      <c r="B36" s="30" t="s">
        <v>350</v>
      </c>
      <c r="C36" s="45">
        <v>3.4099926474924643E-4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6">
        <v>3.4099926474924643E-4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7">
        <v>0.85431934215504457</v>
      </c>
      <c r="R37" s="32"/>
      <c r="S37" s="32"/>
      <c r="T37" s="32"/>
      <c r="U37" s="32"/>
      <c r="V37" s="33"/>
      <c r="W37" s="33"/>
      <c r="X37" s="33"/>
      <c r="Y37" s="34"/>
      <c r="Z37" s="48">
        <v>0.85431934215504457</v>
      </c>
    </row>
    <row r="38" spans="1:26" ht="27" customHeight="1" x14ac:dyDescent="0.15">
      <c r="A38" s="29">
        <v>34</v>
      </c>
      <c r="B38" s="30" t="s">
        <v>351</v>
      </c>
      <c r="C38" s="36">
        <v>0.93449863039759196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48">
        <v>0.93449863039759196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4949.3953471013947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4949.3953471013947</v>
      </c>
    </row>
    <row r="41" spans="1:26" ht="13.5" customHeight="1" x14ac:dyDescent="0.15">
      <c r="A41" s="29">
        <v>37</v>
      </c>
      <c r="B41" s="30" t="s">
        <v>55</v>
      </c>
      <c r="C41" s="41">
        <v>1.3406653625303265E-2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7">
        <v>3.9961815349174938</v>
      </c>
      <c r="X41" s="33"/>
      <c r="Y41" s="34"/>
      <c r="Z41" s="38">
        <v>4.0095881885427973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/>
    </row>
    <row r="45" spans="1:26" ht="13.5" customHeight="1" x14ac:dyDescent="0.15">
      <c r="A45" s="29">
        <v>41</v>
      </c>
      <c r="B45" s="30" t="s">
        <v>57</v>
      </c>
      <c r="C45" s="31"/>
      <c r="D45" s="49">
        <v>7.0000000000000009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8">
        <v>7.0000000000000009</v>
      </c>
    </row>
    <row r="46" spans="1:26" ht="13.5" customHeight="1" x14ac:dyDescent="0.15">
      <c r="A46" s="29">
        <v>42</v>
      </c>
      <c r="B46" s="30" t="s">
        <v>355</v>
      </c>
      <c r="C46" s="39">
        <v>2.8667943885337248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38">
        <v>2.8667943885337248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5">
        <v>1.7899649061050378E-4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0">
        <v>3.0605762257401602E-2</v>
      </c>
      <c r="Z48" s="43">
        <v>3.0784758748012106E-2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49">
        <v>7.0000000000000009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8">
        <v>7.0000000000000009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50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50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47.2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47.2</v>
      </c>
    </row>
    <row r="54" spans="1:26" ht="13.5" customHeight="1" x14ac:dyDescent="0.15">
      <c r="A54" s="29">
        <v>50</v>
      </c>
      <c r="B54" s="30" t="s">
        <v>62</v>
      </c>
      <c r="C54" s="31"/>
      <c r="D54" s="32">
        <v>168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>
        <v>168</v>
      </c>
    </row>
    <row r="55" spans="1:26" ht="13.5" customHeight="1" x14ac:dyDescent="0.15">
      <c r="A55" s="29">
        <v>51</v>
      </c>
      <c r="B55" s="30" t="s">
        <v>63</v>
      </c>
      <c r="C55" s="31">
        <v>39.232943406350834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0">
        <v>0.94061357933158607</v>
      </c>
      <c r="X55" s="33"/>
      <c r="Y55" s="34"/>
      <c r="Z55" s="35">
        <v>40.173556985682417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40</v>
      </c>
    </row>
    <row r="57" spans="1:26" ht="13.5" customHeight="1" x14ac:dyDescent="0.15">
      <c r="A57" s="29">
        <v>53</v>
      </c>
      <c r="B57" s="30" t="s">
        <v>65</v>
      </c>
      <c r="C57" s="31">
        <v>70920.534149665531</v>
      </c>
      <c r="D57" s="32">
        <v>1948.83</v>
      </c>
      <c r="E57" s="32">
        <v>55.980933828175836</v>
      </c>
      <c r="F57" s="32"/>
      <c r="G57" s="32">
        <v>42716.953505108162</v>
      </c>
      <c r="H57" s="32"/>
      <c r="I57" s="32"/>
      <c r="J57" s="32"/>
      <c r="K57" s="32">
        <v>459.15481310385064</v>
      </c>
      <c r="L57" s="32"/>
      <c r="M57" s="32">
        <v>53874.866329414916</v>
      </c>
      <c r="N57" s="32">
        <v>2825.3471512100759</v>
      </c>
      <c r="O57" s="32">
        <v>377.3594177963646</v>
      </c>
      <c r="P57" s="32">
        <v>2327.0539757880406</v>
      </c>
      <c r="Q57" s="32">
        <v>57.50935637854252</v>
      </c>
      <c r="R57" s="32"/>
      <c r="S57" s="32"/>
      <c r="T57" s="32"/>
      <c r="U57" s="32"/>
      <c r="V57" s="33"/>
      <c r="W57" s="33">
        <v>92.09873634861043</v>
      </c>
      <c r="X57" s="33"/>
      <c r="Y57" s="34">
        <v>16.040818870300704</v>
      </c>
      <c r="Z57" s="35">
        <v>175671.72918751257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88.5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88.5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1407.79806447945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646.92903483441103</v>
      </c>
      <c r="X60" s="33"/>
      <c r="Y60" s="34"/>
      <c r="Z60" s="35">
        <v>2054.7270993138609</v>
      </c>
    </row>
    <row r="61" spans="1:26" ht="13.5" customHeight="1" x14ac:dyDescent="0.15">
      <c r="A61" s="29">
        <v>57</v>
      </c>
      <c r="B61" s="30" t="s">
        <v>68</v>
      </c>
      <c r="C61" s="31">
        <v>883.96972270170238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40">
        <v>0.80445150092286266</v>
      </c>
      <c r="X61" s="33"/>
      <c r="Y61" s="34"/>
      <c r="Z61" s="35">
        <v>884.7741742026252</v>
      </c>
    </row>
    <row r="62" spans="1:26" ht="13.5" customHeight="1" x14ac:dyDescent="0.15">
      <c r="A62" s="29">
        <v>58</v>
      </c>
      <c r="B62" s="30" t="s">
        <v>69</v>
      </c>
      <c r="C62" s="31">
        <v>101.29276472562522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7">
        <v>1.4480404551059411</v>
      </c>
      <c r="X62" s="33"/>
      <c r="Y62" s="34"/>
      <c r="Z62" s="35">
        <v>102.74080518073116</v>
      </c>
    </row>
    <row r="63" spans="1:26" ht="13.5" customHeight="1" x14ac:dyDescent="0.15">
      <c r="A63" s="29">
        <v>59</v>
      </c>
      <c r="B63" s="30" t="s">
        <v>70</v>
      </c>
      <c r="C63" s="41">
        <v>2.2331321972834144E-2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2">
        <v>2.455044605472093E-3</v>
      </c>
      <c r="X63" s="33"/>
      <c r="Y63" s="34"/>
      <c r="Z63" s="43">
        <v>2.4786366578306237E-2</v>
      </c>
    </row>
    <row r="64" spans="1:26" ht="13.5" customHeight="1" x14ac:dyDescent="0.15">
      <c r="A64" s="29">
        <v>60</v>
      </c>
      <c r="B64" s="30" t="s">
        <v>71</v>
      </c>
      <c r="C64" s="36">
        <v>0.60588974353822578</v>
      </c>
      <c r="D64" s="32"/>
      <c r="E64" s="32"/>
      <c r="F64" s="32"/>
      <c r="G64" s="32"/>
      <c r="H64" s="32"/>
      <c r="I64" s="49">
        <v>8.2450649257352566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147.02331708104828</v>
      </c>
      <c r="X64" s="33"/>
      <c r="Y64" s="34"/>
      <c r="Z64" s="35">
        <v>155.87427175032175</v>
      </c>
    </row>
    <row r="65" spans="1:26" ht="13.5" customHeight="1" x14ac:dyDescent="0.15">
      <c r="A65" s="29">
        <v>61</v>
      </c>
      <c r="B65" s="30" t="s">
        <v>72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/>
    </row>
    <row r="66" spans="1:26" ht="13.5" customHeight="1" x14ac:dyDescent="0.15">
      <c r="A66" s="29">
        <v>62</v>
      </c>
      <c r="B66" s="30" t="s">
        <v>73</v>
      </c>
      <c r="C66" s="31"/>
      <c r="D66" s="32">
        <v>527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527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154.00000000000003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154.00000000000003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273</v>
      </c>
      <c r="E68" s="32">
        <v>101.07724360637444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374.07724360637445</v>
      </c>
    </row>
    <row r="69" spans="1:26" ht="13.5" customHeight="1" x14ac:dyDescent="0.15">
      <c r="A69" s="29">
        <v>65</v>
      </c>
      <c r="B69" s="30" t="s">
        <v>360</v>
      </c>
      <c r="C69" s="41">
        <v>6.3941031360820119E-2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3">
        <v>6.3941031360820119E-2</v>
      </c>
    </row>
    <row r="70" spans="1:26" ht="13.5" customHeight="1" x14ac:dyDescent="0.15">
      <c r="A70" s="29">
        <v>66</v>
      </c>
      <c r="B70" s="30" t="s">
        <v>361</v>
      </c>
      <c r="C70" s="31">
        <v>11.787161952228173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35">
        <v>11.787161952228173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41">
        <v>2.9971155801591785E-2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3">
        <v>2.9971155801591785E-2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40">
        <v>0.21962312816158755</v>
      </c>
      <c r="X73" s="33"/>
      <c r="Y73" s="34"/>
      <c r="Z73" s="48">
        <v>0.21962312816158755</v>
      </c>
    </row>
    <row r="74" spans="1:26" ht="27" customHeight="1" x14ac:dyDescent="0.15">
      <c r="A74" s="29">
        <v>70</v>
      </c>
      <c r="B74" s="30" t="s">
        <v>77</v>
      </c>
      <c r="C74" s="31"/>
      <c r="D74" s="49">
        <v>3.0005000000000002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8">
        <v>3.0005000000000002</v>
      </c>
    </row>
    <row r="75" spans="1:26" ht="13.5" customHeight="1" x14ac:dyDescent="0.15">
      <c r="A75" s="29">
        <v>71</v>
      </c>
      <c r="B75" s="30" t="s">
        <v>78</v>
      </c>
      <c r="C75" s="36">
        <v>0.21720473765144763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48">
        <v>0.21720473765144763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36">
        <v>0.12099984826584349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2">
        <v>1.0024589333159683E-2</v>
      </c>
      <c r="X77" s="33"/>
      <c r="Y77" s="34"/>
      <c r="Z77" s="48">
        <v>0.13102443759900317</v>
      </c>
    </row>
    <row r="78" spans="1:26" ht="13.5" customHeight="1" x14ac:dyDescent="0.15">
      <c r="A78" s="29">
        <v>74</v>
      </c>
      <c r="B78" s="30" t="s">
        <v>365</v>
      </c>
      <c r="C78" s="36">
        <v>0.17495037207046446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48">
        <v>0.17495037207046446</v>
      </c>
    </row>
    <row r="79" spans="1:26" ht="13.5" customHeight="1" x14ac:dyDescent="0.15">
      <c r="A79" s="29">
        <v>75</v>
      </c>
      <c r="B79" s="30" t="s">
        <v>80</v>
      </c>
      <c r="C79" s="41">
        <v>1.5674971137456813E-2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7">
        <v>4.4677978959329998</v>
      </c>
      <c r="W79" s="42">
        <v>3.5440186240770853E-2</v>
      </c>
      <c r="X79" s="33">
        <v>14.614746577737609</v>
      </c>
      <c r="Y79" s="44">
        <v>2.8115898034601527</v>
      </c>
      <c r="Z79" s="35">
        <v>21.945249434508987</v>
      </c>
    </row>
    <row r="80" spans="1:26" ht="13.5" customHeight="1" x14ac:dyDescent="0.15">
      <c r="A80" s="29">
        <v>76</v>
      </c>
      <c r="B80" s="30" t="s">
        <v>81</v>
      </c>
      <c r="C80" s="31">
        <v>10.256175980945624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>
        <v>38.4279617866233</v>
      </c>
      <c r="X80" s="33"/>
      <c r="Y80" s="34"/>
      <c r="Z80" s="35">
        <v>48.684137767568927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94249.119022846382</v>
      </c>
      <c r="D84" s="32">
        <v>2361.1599999999994</v>
      </c>
      <c r="E84" s="32">
        <v>151.20898147538995</v>
      </c>
      <c r="F84" s="32">
        <v>875.7963385039734</v>
      </c>
      <c r="G84" s="32">
        <v>85291.434454569535</v>
      </c>
      <c r="H84" s="32">
        <v>63899.501648002042</v>
      </c>
      <c r="I84" s="32"/>
      <c r="J84" s="32"/>
      <c r="K84" s="32">
        <v>2354.7955724706976</v>
      </c>
      <c r="L84" s="32"/>
      <c r="M84" s="32">
        <v>213059.33375441612</v>
      </c>
      <c r="N84" s="32">
        <v>8746.7262158038975</v>
      </c>
      <c r="O84" s="32">
        <v>2061.2239664369117</v>
      </c>
      <c r="P84" s="32">
        <v>5727.6509346609237</v>
      </c>
      <c r="Q84" s="32">
        <v>230.03742551417008</v>
      </c>
      <c r="R84" s="32"/>
      <c r="S84" s="32"/>
      <c r="T84" s="32"/>
      <c r="U84" s="32"/>
      <c r="V84" s="33"/>
      <c r="W84" s="33">
        <v>54.069241351422548</v>
      </c>
      <c r="X84" s="33"/>
      <c r="Y84" s="34">
        <v>82.943016609272931</v>
      </c>
      <c r="Z84" s="35">
        <v>479145.00057266082</v>
      </c>
    </row>
    <row r="85" spans="1:26" ht="13.5" customHeight="1" x14ac:dyDescent="0.15">
      <c r="A85" s="29">
        <v>81</v>
      </c>
      <c r="B85" s="30" t="s">
        <v>84</v>
      </c>
      <c r="C85" s="51">
        <v>9.2499362467495183E-5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52">
        <v>9.2499362467495183E-5</v>
      </c>
    </row>
    <row r="86" spans="1:26" ht="13.5" customHeight="1" x14ac:dyDescent="0.15">
      <c r="A86" s="29">
        <v>82</v>
      </c>
      <c r="B86" s="30" t="s">
        <v>85</v>
      </c>
      <c r="C86" s="31">
        <v>32.460670975574985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43.30467144605322</v>
      </c>
      <c r="X86" s="33"/>
      <c r="Y86" s="53">
        <v>0.63646288289509001</v>
      </c>
      <c r="Z86" s="35">
        <v>76.401805304523293</v>
      </c>
    </row>
    <row r="87" spans="1:26" ht="13.5" customHeight="1" x14ac:dyDescent="0.15">
      <c r="A87" s="29">
        <v>83</v>
      </c>
      <c r="B87" s="30" t="s">
        <v>86</v>
      </c>
      <c r="C87" s="31">
        <v>920.01948163338739</v>
      </c>
      <c r="D87" s="32"/>
      <c r="E87" s="47">
        <v>0.75100398462804563</v>
      </c>
      <c r="F87" s="32"/>
      <c r="G87" s="32"/>
      <c r="H87" s="32"/>
      <c r="I87" s="32"/>
      <c r="J87" s="32"/>
      <c r="K87" s="32"/>
      <c r="L87" s="32"/>
      <c r="M87" s="32">
        <v>1149.4480219252478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72.368160130144716</v>
      </c>
      <c r="X87" s="33"/>
      <c r="Y87" s="34"/>
      <c r="Z87" s="35">
        <v>2142.5866676734076</v>
      </c>
    </row>
    <row r="88" spans="1:26" ht="13.5" customHeight="1" x14ac:dyDescent="0.15">
      <c r="A88" s="29">
        <v>84</v>
      </c>
      <c r="B88" s="30" t="s">
        <v>87</v>
      </c>
      <c r="C88" s="41">
        <v>2.643698804206529E-2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42">
        <v>6.5146239458997498E-3</v>
      </c>
      <c r="X88" s="33"/>
      <c r="Y88" s="34"/>
      <c r="Z88" s="43">
        <v>3.2951611987965042E-2</v>
      </c>
    </row>
    <row r="89" spans="1:26" ht="13.5" customHeight="1" x14ac:dyDescent="0.15">
      <c r="A89" s="29">
        <v>85</v>
      </c>
      <c r="B89" s="30" t="s">
        <v>88</v>
      </c>
      <c r="C89" s="31">
        <v>38.95401786576808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40">
        <v>0.51558453997928566</v>
      </c>
      <c r="X89" s="33"/>
      <c r="Y89" s="34"/>
      <c r="Z89" s="35">
        <v>39.469602405747366</v>
      </c>
    </row>
    <row r="90" spans="1:26" ht="13.5" customHeight="1" x14ac:dyDescent="0.15">
      <c r="A90" s="29">
        <v>86</v>
      </c>
      <c r="B90" s="30" t="s">
        <v>89</v>
      </c>
      <c r="C90" s="39">
        <v>3.9120653598219315</v>
      </c>
      <c r="D90" s="32"/>
      <c r="E90" s="32">
        <v>111.26699748968321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7">
        <v>1.689071230789343</v>
      </c>
      <c r="X90" s="33"/>
      <c r="Y90" s="34"/>
      <c r="Z90" s="35">
        <v>116.86813408029448</v>
      </c>
    </row>
    <row r="91" spans="1:26" ht="13.5" customHeight="1" x14ac:dyDescent="0.15">
      <c r="A91" s="29">
        <v>87</v>
      </c>
      <c r="B91" s="30" t="s">
        <v>90</v>
      </c>
      <c r="C91" s="31">
        <v>24.27257808920659</v>
      </c>
      <c r="D91" s="32"/>
      <c r="E91" s="47">
        <v>0.48940426331594311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>
        <v>46.971958319099997</v>
      </c>
      <c r="W91" s="33">
        <v>47.467199439877156</v>
      </c>
      <c r="X91" s="33">
        <v>55.911368747637887</v>
      </c>
      <c r="Y91" s="44">
        <v>6.5972158760401616</v>
      </c>
      <c r="Z91" s="35">
        <v>181.70972473517773</v>
      </c>
    </row>
    <row r="92" spans="1:26" ht="13.5" customHeight="1" x14ac:dyDescent="0.15">
      <c r="A92" s="29">
        <v>88</v>
      </c>
      <c r="B92" s="30" t="s">
        <v>91</v>
      </c>
      <c r="C92" s="36">
        <v>0.80510614503745292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48">
        <v>0.80510614503745292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>
        <v>175.6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175.6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30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30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45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45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669.6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669.6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7">
        <v>1.2384459946671431</v>
      </c>
      <c r="Y98" s="34"/>
      <c r="Z98" s="38">
        <v>1.2384459946671431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144.5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144.5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11.305000000000001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11.305000000000001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310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310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86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86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5408.2445231744878</v>
      </c>
      <c r="U107" s="32"/>
      <c r="V107" s="33"/>
      <c r="W107" s="33"/>
      <c r="X107" s="33"/>
      <c r="Y107" s="34"/>
      <c r="Z107" s="35">
        <v>5408.2445231744878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17030.349912162543</v>
      </c>
      <c r="U108" s="32"/>
      <c r="V108" s="33"/>
      <c r="W108" s="33"/>
      <c r="X108" s="33"/>
      <c r="Y108" s="34"/>
      <c r="Z108" s="35">
        <v>17030.349912162543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401.40000000000003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401.40000000000003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/>
    </row>
    <row r="118" spans="1:26" ht="13.5" customHeight="1" x14ac:dyDescent="0.15">
      <c r="A118" s="29">
        <v>114</v>
      </c>
      <c r="B118" s="30" t="s">
        <v>107</v>
      </c>
      <c r="C118" s="31"/>
      <c r="D118" s="49">
        <v>9.6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8">
        <v>9.6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642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642</v>
      </c>
    </row>
    <row r="120" spans="1:26" ht="13.5" customHeight="1" x14ac:dyDescent="0.15">
      <c r="A120" s="29">
        <v>116</v>
      </c>
      <c r="B120" s="30" t="s">
        <v>109</v>
      </c>
      <c r="C120" s="31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/>
    </row>
    <row r="121" spans="1:26" ht="13.5" customHeight="1" x14ac:dyDescent="0.15">
      <c r="A121" s="29">
        <v>117</v>
      </c>
      <c r="B121" s="30" t="s">
        <v>110</v>
      </c>
      <c r="C121" s="31"/>
      <c r="D121" s="32">
        <v>120</v>
      </c>
      <c r="E121" s="49">
        <v>6.1592757350397358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126.15927573503974</v>
      </c>
    </row>
    <row r="122" spans="1:26" ht="13.5" customHeight="1" x14ac:dyDescent="0.15">
      <c r="A122" s="29">
        <v>118</v>
      </c>
      <c r="B122" s="30" t="s">
        <v>111</v>
      </c>
      <c r="C122" s="31"/>
      <c r="D122" s="54">
        <v>7.5000000000000025E-2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43">
        <v>7.5000000000000025E-2</v>
      </c>
    </row>
    <row r="123" spans="1:26" ht="13.5" customHeight="1" x14ac:dyDescent="0.15">
      <c r="A123" s="29">
        <v>119</v>
      </c>
      <c r="B123" s="30" t="s">
        <v>112</v>
      </c>
      <c r="C123" s="31"/>
      <c r="D123" s="32">
        <v>44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>
        <v>44</v>
      </c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1"/>
      <c r="D128" s="32">
        <v>15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>
        <v>15</v>
      </c>
    </row>
    <row r="129" spans="1:26" ht="13.5" customHeight="1" x14ac:dyDescent="0.15">
      <c r="A129" s="29">
        <v>125</v>
      </c>
      <c r="B129" s="30" t="s">
        <v>116</v>
      </c>
      <c r="C129" s="31">
        <v>505.51539816836186</v>
      </c>
      <c r="D129" s="32">
        <v>98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80.003416657886234</v>
      </c>
      <c r="X129" s="33"/>
      <c r="Y129" s="44">
        <v>6.8155339492475679</v>
      </c>
      <c r="Z129" s="35">
        <v>690.33434877549553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191.26498613772893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1234.4242447831193</v>
      </c>
      <c r="T131" s="32"/>
      <c r="U131" s="32"/>
      <c r="V131" s="33"/>
      <c r="W131" s="33">
        <v>335.04250712710768</v>
      </c>
      <c r="X131" s="33"/>
      <c r="Y131" s="44">
        <v>7.0881402965318943</v>
      </c>
      <c r="Z131" s="35">
        <v>1767.819878344488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30.163476833529309</v>
      </c>
      <c r="D136" s="32"/>
      <c r="E136" s="54">
        <v>2.2321507320889136E-2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7">
        <v>2.5124535845099998</v>
      </c>
      <c r="W136" s="33">
        <v>380.09126282171854</v>
      </c>
      <c r="X136" s="33"/>
      <c r="Y136" s="53">
        <v>0.46740397411808166</v>
      </c>
      <c r="Z136" s="35">
        <v>413.25691872119683</v>
      </c>
    </row>
    <row r="137" spans="1:26" ht="27" customHeight="1" x14ac:dyDescent="0.15">
      <c r="A137" s="29">
        <v>133</v>
      </c>
      <c r="B137" s="30" t="s">
        <v>120</v>
      </c>
      <c r="C137" s="31">
        <v>743.55527292607655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2">
        <v>1.2544978328577023E-2</v>
      </c>
      <c r="X137" s="33"/>
      <c r="Y137" s="34"/>
      <c r="Z137" s="35">
        <v>743.56781790440516</v>
      </c>
    </row>
    <row r="138" spans="1:26" ht="13.5" customHeight="1" x14ac:dyDescent="0.15">
      <c r="A138" s="29">
        <v>134</v>
      </c>
      <c r="B138" s="30" t="s">
        <v>121</v>
      </c>
      <c r="C138" s="31">
        <v>1951.2043093350055</v>
      </c>
      <c r="D138" s="32"/>
      <c r="E138" s="32"/>
      <c r="F138" s="32">
        <v>279.50402848279589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>
        <v>49.002250216899277</v>
      </c>
      <c r="X138" s="33"/>
      <c r="Y138" s="34"/>
      <c r="Z138" s="35">
        <v>2279.7105880347008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/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32"/>
      <c r="E143" s="49">
        <v>5.4935504164699296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38">
        <v>5.4935504164699296</v>
      </c>
    </row>
    <row r="144" spans="1:26" ht="13.5" customHeight="1" x14ac:dyDescent="0.15">
      <c r="A144" s="29">
        <v>140</v>
      </c>
      <c r="B144" s="30" t="s">
        <v>125</v>
      </c>
      <c r="C144" s="31"/>
      <c r="D144" s="47">
        <v>0.71000000000000008</v>
      </c>
      <c r="E144" s="49">
        <v>4.7607278557504928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8">
        <v>5.4707278557504928</v>
      </c>
    </row>
    <row r="145" spans="1:26" ht="13.5" customHeight="1" x14ac:dyDescent="0.15">
      <c r="A145" s="29">
        <v>141</v>
      </c>
      <c r="B145" s="30" t="s">
        <v>126</v>
      </c>
      <c r="C145" s="31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/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58.294043179307948</v>
      </c>
      <c r="D148" s="32"/>
      <c r="E148" s="32"/>
      <c r="F148" s="32"/>
      <c r="G148" s="32"/>
      <c r="H148" s="32"/>
      <c r="I148" s="32"/>
      <c r="J148" s="32"/>
      <c r="K148" s="32"/>
      <c r="L148" s="32">
        <v>226.37365761486913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284.66770079417711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>
        <v>292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>
        <v>292</v>
      </c>
    </row>
    <row r="152" spans="1:26" ht="13.5" customHeight="1" x14ac:dyDescent="0.15">
      <c r="A152" s="29">
        <v>148</v>
      </c>
      <c r="B152" s="30" t="s">
        <v>131</v>
      </c>
      <c r="C152" s="31"/>
      <c r="D152" s="32">
        <v>289.40000000000003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289.40000000000003</v>
      </c>
    </row>
    <row r="153" spans="1:26" ht="13.5" customHeight="1" x14ac:dyDescent="0.15">
      <c r="A153" s="29">
        <v>149</v>
      </c>
      <c r="B153" s="30" t="s">
        <v>388</v>
      </c>
      <c r="C153" s="36">
        <v>0.11740732940739046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8">
        <v>0.11740732940739046</v>
      </c>
    </row>
    <row r="154" spans="1:26" ht="13.5" customHeight="1" x14ac:dyDescent="0.15">
      <c r="A154" s="29">
        <v>150</v>
      </c>
      <c r="B154" s="30" t="s">
        <v>132</v>
      </c>
      <c r="C154" s="31">
        <v>42.278168433891111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44">
        <v>9.7103661335406297</v>
      </c>
      <c r="Z154" s="35">
        <v>51.988534567431742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514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514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795.29408991401499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795.29408991401499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39">
        <v>1.3528724389850488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7">
        <v>4.0242600510158963</v>
      </c>
      <c r="X159" s="33"/>
      <c r="Y159" s="34"/>
      <c r="Z159" s="38">
        <v>5.3771324900009452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65.991535570904801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7">
        <v>2.8464694951758367</v>
      </c>
      <c r="X161" s="33"/>
      <c r="Y161" s="34"/>
      <c r="Z161" s="35">
        <v>68.83800506608064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39">
        <v>1.1436577372651322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38">
        <v>1.1436577372651322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6706.2412475918973</v>
      </c>
      <c r="U165" s="32"/>
      <c r="V165" s="33"/>
      <c r="W165" s="33"/>
      <c r="X165" s="33"/>
      <c r="Y165" s="34"/>
      <c r="Z165" s="35">
        <v>6706.2412475918973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504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504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1002.0888023210273</v>
      </c>
      <c r="U168" s="32"/>
      <c r="V168" s="33"/>
      <c r="W168" s="33"/>
      <c r="X168" s="33"/>
      <c r="Y168" s="34"/>
      <c r="Z168" s="35">
        <v>1002.0888023210273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98.1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98.1</v>
      </c>
    </row>
    <row r="173" spans="1:26" ht="13.5" customHeight="1" x14ac:dyDescent="0.15">
      <c r="A173" s="29">
        <v>169</v>
      </c>
      <c r="B173" s="30" t="s">
        <v>142</v>
      </c>
      <c r="C173" s="36">
        <v>0.66778054380071294</v>
      </c>
      <c r="D173" s="32">
        <v>324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40">
        <v>0.47304509320918092</v>
      </c>
      <c r="X173" s="33"/>
      <c r="Y173" s="34"/>
      <c r="Z173" s="35">
        <v>325.14082563700987</v>
      </c>
    </row>
    <row r="174" spans="1:26" ht="13.5" customHeight="1" x14ac:dyDescent="0.15">
      <c r="A174" s="29">
        <v>170</v>
      </c>
      <c r="B174" s="30" t="s">
        <v>143</v>
      </c>
      <c r="C174" s="31"/>
      <c r="D174" s="54">
        <v>0.02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43">
        <v>0.02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50</v>
      </c>
      <c r="E175" s="32">
        <v>39.733117480054474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89.733117480054474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367.48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367.48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25.8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25.8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152.69999999999999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152.69999999999999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15564.013514916429</v>
      </c>
      <c r="U180" s="32"/>
      <c r="V180" s="33"/>
      <c r="W180" s="33"/>
      <c r="X180" s="33"/>
      <c r="Y180" s="34"/>
      <c r="Z180" s="35">
        <v>15564.013514916429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10.722239673750838</v>
      </c>
      <c r="Z182" s="35">
        <v>10.722239673750838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3883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3883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36">
        <v>0.29504022227663007</v>
      </c>
      <c r="D185" s="32"/>
      <c r="E185" s="32">
        <v>856.69834307268889</v>
      </c>
      <c r="F185" s="32"/>
      <c r="G185" s="32"/>
      <c r="H185" s="32"/>
      <c r="I185" s="32"/>
      <c r="J185" s="32">
        <v>94704.367112094129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0">
        <v>0.30416056669742852</v>
      </c>
      <c r="X185" s="33"/>
      <c r="Y185" s="34">
        <v>26.468334209263549</v>
      </c>
      <c r="Z185" s="35">
        <v>95588.132990165046</v>
      </c>
    </row>
    <row r="186" spans="1:26" ht="13.5" customHeight="1" x14ac:dyDescent="0.15">
      <c r="A186" s="29">
        <v>182</v>
      </c>
      <c r="B186" s="30" t="s">
        <v>152</v>
      </c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/>
    </row>
    <row r="187" spans="1:26" ht="13.5" customHeight="1" x14ac:dyDescent="0.15">
      <c r="A187" s="29">
        <v>183</v>
      </c>
      <c r="B187" s="30" t="s">
        <v>153</v>
      </c>
      <c r="C187" s="31"/>
      <c r="D187" s="32">
        <v>2215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2215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68.2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68.2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601.02463168572137</v>
      </c>
      <c r="U189" s="32"/>
      <c r="V189" s="33"/>
      <c r="W189" s="33"/>
      <c r="X189" s="33"/>
      <c r="Y189" s="34"/>
      <c r="Z189" s="35">
        <v>601.02463168572137</v>
      </c>
    </row>
    <row r="190" spans="1:26" ht="13.5" customHeight="1" x14ac:dyDescent="0.15">
      <c r="A190" s="29">
        <v>186</v>
      </c>
      <c r="B190" s="30" t="s">
        <v>156</v>
      </c>
      <c r="C190" s="31">
        <v>38543.21636073741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79.7784233316045</v>
      </c>
      <c r="X190" s="33"/>
      <c r="Y190" s="34"/>
      <c r="Z190" s="35">
        <v>38622.994784069015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42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42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5">
        <v>3.8077125652220253E-4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6">
        <v>3.8077125652220253E-4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336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336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93.000000000000014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93.000000000000014</v>
      </c>
    </row>
    <row r="200" spans="1:26" ht="13.5" customHeight="1" x14ac:dyDescent="0.15">
      <c r="A200" s="29">
        <v>196</v>
      </c>
      <c r="B200" s="30" t="s">
        <v>163</v>
      </c>
      <c r="C200" s="31"/>
      <c r="D200" s="32">
        <v>144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>
        <v>144</v>
      </c>
    </row>
    <row r="201" spans="1:26" ht="13.5" customHeight="1" x14ac:dyDescent="0.15">
      <c r="A201" s="29">
        <v>197</v>
      </c>
      <c r="B201" s="30" t="s">
        <v>164</v>
      </c>
      <c r="C201" s="31"/>
      <c r="D201" s="32">
        <v>106.00000000000003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106.00000000000003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39">
        <v>1.0770982933578797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38">
        <v>1.0770982933578797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51">
        <v>8.745060399752311E-5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2">
        <v>1.0956091169884133E-3</v>
      </c>
      <c r="X209" s="33"/>
      <c r="Y209" s="34"/>
      <c r="Z209" s="43">
        <v>1.1830597209859365E-3</v>
      </c>
    </row>
    <row r="210" spans="1:26" ht="13.5" customHeight="1" x14ac:dyDescent="0.15">
      <c r="A210" s="29">
        <v>206</v>
      </c>
      <c r="B210" s="30" t="s">
        <v>169</v>
      </c>
      <c r="C210" s="31"/>
      <c r="D210" s="49">
        <v>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8">
        <v>9</v>
      </c>
    </row>
    <row r="211" spans="1:26" ht="27" customHeight="1" x14ac:dyDescent="0.15">
      <c r="A211" s="29">
        <v>207</v>
      </c>
      <c r="B211" s="30" t="s">
        <v>170</v>
      </c>
      <c r="C211" s="31">
        <v>17.912611983859708</v>
      </c>
      <c r="D211" s="49">
        <v>2</v>
      </c>
      <c r="E211" s="32">
        <v>42.992065773144645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40">
        <v>0.24843350838357803</v>
      </c>
      <c r="X211" s="33"/>
      <c r="Y211" s="34"/>
      <c r="Z211" s="35">
        <v>63.153111265387928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420.17610114473479</v>
      </c>
      <c r="T213" s="32"/>
      <c r="U213" s="32"/>
      <c r="V213" s="33"/>
      <c r="W213" s="33">
        <v>581.7550602982983</v>
      </c>
      <c r="X213" s="33"/>
      <c r="Y213" s="34"/>
      <c r="Z213" s="35">
        <v>1001.931161443033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1502.8800000000006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1502.8800000000006</v>
      </c>
    </row>
    <row r="217" spans="1:26" ht="13.5" customHeight="1" x14ac:dyDescent="0.15">
      <c r="A217" s="29">
        <v>213</v>
      </c>
      <c r="B217" s="30" t="s">
        <v>174</v>
      </c>
      <c r="C217" s="31">
        <v>314.60800401094434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7">
        <v>2.015008597349226</v>
      </c>
      <c r="X217" s="33"/>
      <c r="Y217" s="34"/>
      <c r="Z217" s="35">
        <v>316.62301260829355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41">
        <v>6.8374325265744967E-3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3">
        <v>6.8374325265744967E-3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/>
    </row>
    <row r="222" spans="1:26" ht="13.5" customHeight="1" x14ac:dyDescent="0.15">
      <c r="A222" s="29">
        <v>218</v>
      </c>
      <c r="B222" s="30" t="s">
        <v>176</v>
      </c>
      <c r="C222" s="39">
        <v>1.3607196648441571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2">
        <v>9.4933021498551415E-2</v>
      </c>
      <c r="X222" s="33"/>
      <c r="Y222" s="34"/>
      <c r="Z222" s="38">
        <v>1.4556526863427084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98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98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1">
        <v>24.659924609975974</v>
      </c>
      <c r="D228" s="32"/>
      <c r="E228" s="32"/>
      <c r="F228" s="32"/>
      <c r="G228" s="32"/>
      <c r="H228" s="32"/>
      <c r="I228" s="32">
        <v>5284.7641137112214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346.83608737064992</v>
      </c>
      <c r="X228" s="33"/>
      <c r="Y228" s="34"/>
      <c r="Z228" s="35">
        <v>5656.260125691847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49">
        <v>5.2802740538336996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8">
        <v>5.2802740538336996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110.00000000000003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110.00000000000003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871.04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871.04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14655.73485225024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14655.73485225024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49.999999999999993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49.999999999999993</v>
      </c>
    </row>
    <row r="238" spans="1:26" ht="13.5" customHeight="1" x14ac:dyDescent="0.15">
      <c r="A238" s="29">
        <v>234</v>
      </c>
      <c r="B238" s="30" t="s">
        <v>186</v>
      </c>
      <c r="C238" s="36">
        <v>9.9997399800616241E-2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8">
        <v>9.9997399800616241E-2</v>
      </c>
    </row>
    <row r="239" spans="1:26" ht="13.5" customHeight="1" x14ac:dyDescent="0.15">
      <c r="A239" s="29">
        <v>235</v>
      </c>
      <c r="B239" s="30" t="s">
        <v>419</v>
      </c>
      <c r="C239" s="45">
        <v>1.0877977430358102E-4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6">
        <v>1.0877977430358102E-4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/>
    </row>
    <row r="241" spans="1:26" ht="13.5" customHeight="1" x14ac:dyDescent="0.15">
      <c r="A241" s="29">
        <v>237</v>
      </c>
      <c r="B241" s="30" t="s">
        <v>188</v>
      </c>
      <c r="C241" s="36">
        <v>0.76834187013821431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>
        <v>48.282803667540001</v>
      </c>
      <c r="W241" s="33"/>
      <c r="X241" s="33">
        <v>30.020473144146369</v>
      </c>
      <c r="Y241" s="34"/>
      <c r="Z241" s="35">
        <v>79.071618681824589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39">
        <v>6.5610136996203403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38">
        <v>6.5610136996203403</v>
      </c>
    </row>
    <row r="244" spans="1:26" ht="13.5" customHeight="1" x14ac:dyDescent="0.15">
      <c r="A244" s="29">
        <v>240</v>
      </c>
      <c r="B244" s="30" t="s">
        <v>190</v>
      </c>
      <c r="C244" s="31">
        <v>3487.2147051381899</v>
      </c>
      <c r="D244" s="32"/>
      <c r="E244" s="32"/>
      <c r="F244" s="47">
        <v>0.10337648302987416</v>
      </c>
      <c r="G244" s="32">
        <v>97.314460566656493</v>
      </c>
      <c r="H244" s="32"/>
      <c r="I244" s="32"/>
      <c r="J244" s="32"/>
      <c r="K244" s="32">
        <v>315.93945618073298</v>
      </c>
      <c r="L244" s="32"/>
      <c r="M244" s="32">
        <v>10344.486277884556</v>
      </c>
      <c r="N244" s="32">
        <v>1477.4692874729881</v>
      </c>
      <c r="O244" s="32">
        <v>419.3031669621945</v>
      </c>
      <c r="P244" s="32">
        <v>1265.9243655555338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17407.755096243884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41">
        <v>3.7189966858863456E-3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181.33360653420002</v>
      </c>
      <c r="W246" s="42">
        <v>2.4123447428833471E-3</v>
      </c>
      <c r="X246" s="33"/>
      <c r="Y246" s="34"/>
      <c r="Z246" s="35">
        <v>181.33973787562877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653.6444141837103</v>
      </c>
      <c r="V247" s="33"/>
      <c r="W247" s="33"/>
      <c r="X247" s="33"/>
      <c r="Y247" s="34"/>
      <c r="Z247" s="35">
        <v>653.6444141837103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4921.5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4921.5</v>
      </c>
    </row>
    <row r="249" spans="1:26" ht="13.5" customHeight="1" x14ac:dyDescent="0.15">
      <c r="A249" s="29">
        <v>245</v>
      </c>
      <c r="B249" s="30" t="s">
        <v>193</v>
      </c>
      <c r="C249" s="51">
        <v>7.2945070386422616E-5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2">
        <v>1.1790138600148116E-3</v>
      </c>
      <c r="X249" s="33"/>
      <c r="Y249" s="34"/>
      <c r="Z249" s="43">
        <v>1.2519589304012342E-3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675</v>
      </c>
      <c r="E252" s="47">
        <v>0.48790776792363166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675.48790776792362</v>
      </c>
    </row>
    <row r="253" spans="1:26" ht="13.5" customHeight="1" x14ac:dyDescent="0.15">
      <c r="A253" s="29">
        <v>249</v>
      </c>
      <c r="B253" s="30" t="s">
        <v>195</v>
      </c>
      <c r="C253" s="31"/>
      <c r="D253" s="49">
        <v>6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8">
        <v>6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134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134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922.34000000000015</v>
      </c>
      <c r="E255" s="32">
        <v>129.56556310829055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1051.9055631082906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62.893492798132883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62.893492798132883</v>
      </c>
    </row>
    <row r="257" spans="1:26" ht="13.5" customHeight="1" x14ac:dyDescent="0.15">
      <c r="A257" s="29">
        <v>253</v>
      </c>
      <c r="B257" s="30" t="s">
        <v>199</v>
      </c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/>
    </row>
    <row r="258" spans="1:26" ht="13.5" customHeight="1" x14ac:dyDescent="0.15">
      <c r="A258" s="29">
        <v>254</v>
      </c>
      <c r="B258" s="30" t="s">
        <v>200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/>
    </row>
    <row r="259" spans="1:26" ht="13.5" customHeight="1" x14ac:dyDescent="0.15">
      <c r="A259" s="29">
        <v>255</v>
      </c>
      <c r="B259" s="30" t="s">
        <v>201</v>
      </c>
      <c r="C259" s="39">
        <v>3.027988471014615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38">
        <v>3.027988471014615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47">
        <v>0.10284582345045182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8">
        <v>0.10284582345045182</v>
      </c>
    </row>
    <row r="261" spans="1:26" ht="13.5" customHeight="1" x14ac:dyDescent="0.15">
      <c r="A261" s="29">
        <v>257</v>
      </c>
      <c r="B261" s="30" t="s">
        <v>203</v>
      </c>
      <c r="C261" s="31"/>
      <c r="D261" s="32">
        <v>496.74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>
        <v>496.74</v>
      </c>
    </row>
    <row r="262" spans="1:26" ht="13.5" customHeight="1" x14ac:dyDescent="0.15">
      <c r="A262" s="29">
        <v>258</v>
      </c>
      <c r="B262" s="30" t="s">
        <v>204</v>
      </c>
      <c r="C262" s="39">
        <v>1.2351440724570053</v>
      </c>
      <c r="D262" s="32">
        <v>16.199999999999996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7">
        <v>2.6207072948764076</v>
      </c>
      <c r="X262" s="33"/>
      <c r="Y262" s="34"/>
      <c r="Z262" s="35">
        <v>20.055851367333407</v>
      </c>
    </row>
    <row r="263" spans="1:26" ht="13.5" customHeight="1" x14ac:dyDescent="0.15">
      <c r="A263" s="29">
        <v>259</v>
      </c>
      <c r="B263" s="30" t="s">
        <v>205</v>
      </c>
      <c r="C263" s="39">
        <v>6.1471729558956385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8">
        <v>6.1471729558956385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1013.0300000000002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1013.0300000000002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85.5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85.5</v>
      </c>
    </row>
    <row r="266" spans="1:26" ht="13.5" customHeight="1" x14ac:dyDescent="0.15">
      <c r="A266" s="29">
        <v>262</v>
      </c>
      <c r="B266" s="30" t="s">
        <v>208</v>
      </c>
      <c r="C266" s="31">
        <v>3707.4417928713247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>
        <v>15.462155727013913</v>
      </c>
      <c r="X266" s="33"/>
      <c r="Y266" s="34">
        <v>12.019555905270014</v>
      </c>
      <c r="Z266" s="35">
        <v>3734.9235045036085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32">
        <v>20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20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79.000000000000014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79.000000000000014</v>
      </c>
    </row>
    <row r="272" spans="1:26" ht="13.5" customHeight="1" x14ac:dyDescent="0.15">
      <c r="A272" s="29">
        <v>268</v>
      </c>
      <c r="B272" s="30" t="s">
        <v>211</v>
      </c>
      <c r="C272" s="39">
        <v>6.8307131643173076</v>
      </c>
      <c r="D272" s="32">
        <v>230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236.8307131643173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51">
        <v>7.1332678619221663E-5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5">
        <v>4.2648827728641826E-4</v>
      </c>
      <c r="X274" s="33"/>
      <c r="Y274" s="34"/>
      <c r="Z274" s="46">
        <v>4.9782095590563996E-4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39">
        <v>4.1077863228544844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211.76211820211719</v>
      </c>
      <c r="X276" s="33">
        <v>18.753403693576718</v>
      </c>
      <c r="Y276" s="34">
        <v>18.359036454580966</v>
      </c>
      <c r="Z276" s="35">
        <v>252.98234467312938</v>
      </c>
    </row>
    <row r="277" spans="1:26" ht="13.5" customHeight="1" x14ac:dyDescent="0.15">
      <c r="A277" s="29">
        <v>273</v>
      </c>
      <c r="B277" s="30" t="s">
        <v>214</v>
      </c>
      <c r="C277" s="36">
        <v>0.32370785797267992</v>
      </c>
      <c r="D277" s="49">
        <v>3.6999999999999993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0">
        <v>0.15036081427383632</v>
      </c>
      <c r="X277" s="33"/>
      <c r="Y277" s="34"/>
      <c r="Z277" s="38">
        <v>4.1740686722465155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627.85945164055704</v>
      </c>
      <c r="D279" s="32">
        <v>142.00000000000006</v>
      </c>
      <c r="E279" s="49">
        <v>1.9778313130555181</v>
      </c>
      <c r="F279" s="32"/>
      <c r="G279" s="32"/>
      <c r="H279" s="32"/>
      <c r="I279" s="32">
        <v>10344.763335196567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13326.416459936623</v>
      </c>
      <c r="X279" s="33"/>
      <c r="Y279" s="34"/>
      <c r="Z279" s="35">
        <v>24443.017078086803</v>
      </c>
    </row>
    <row r="280" spans="1:26" ht="13.5" customHeight="1" x14ac:dyDescent="0.15">
      <c r="A280" s="29">
        <v>276</v>
      </c>
      <c r="B280" s="30" t="s">
        <v>216</v>
      </c>
      <c r="C280" s="36">
        <v>0.85494330727054968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7">
        <v>8.2963116929739353</v>
      </c>
      <c r="X280" s="33"/>
      <c r="Y280" s="34"/>
      <c r="Z280" s="38">
        <v>9.1512550002444843</v>
      </c>
    </row>
    <row r="281" spans="1:26" ht="13.5" customHeight="1" x14ac:dyDescent="0.15">
      <c r="A281" s="29">
        <v>277</v>
      </c>
      <c r="B281" s="30" t="s">
        <v>217</v>
      </c>
      <c r="C281" s="31">
        <v>116.2323737406123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110.66799969076763</v>
      </c>
      <c r="X281" s="33"/>
      <c r="Y281" s="34"/>
      <c r="Z281" s="35">
        <v>226.90037343137993</v>
      </c>
    </row>
    <row r="282" spans="1:26" ht="13.5" customHeight="1" x14ac:dyDescent="0.15">
      <c r="A282" s="29">
        <v>278</v>
      </c>
      <c r="B282" s="30" t="s">
        <v>218</v>
      </c>
      <c r="C282" s="39">
        <v>3.2511334883339029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36.544171156662124</v>
      </c>
      <c r="X282" s="33"/>
      <c r="Y282" s="34"/>
      <c r="Z282" s="35">
        <v>39.79530464499603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12162.122479031234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>
        <v>13.412219360314843</v>
      </c>
      <c r="X285" s="33"/>
      <c r="Y285" s="34">
        <v>16.85168512113</v>
      </c>
      <c r="Z285" s="35">
        <v>12192.386383512678</v>
      </c>
    </row>
    <row r="286" spans="1:26" ht="13.5" customHeight="1" x14ac:dyDescent="0.15">
      <c r="A286" s="29">
        <v>282</v>
      </c>
      <c r="B286" s="30" t="s">
        <v>220</v>
      </c>
      <c r="C286" s="36">
        <v>0.52871542822363593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7">
        <v>6.8463966903917894</v>
      </c>
      <c r="X286" s="33"/>
      <c r="Y286" s="34"/>
      <c r="Z286" s="38">
        <v>7.3751121186154256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2314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2314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65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65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12516.377900007526</v>
      </c>
      <c r="U292" s="32"/>
      <c r="V292" s="33"/>
      <c r="W292" s="33"/>
      <c r="X292" s="33"/>
      <c r="Y292" s="34"/>
      <c r="Z292" s="35">
        <v>12516.377900007526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423.7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423.7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26016.643097422198</v>
      </c>
      <c r="D300" s="32">
        <v>694</v>
      </c>
      <c r="E300" s="32">
        <v>352.1138507227439</v>
      </c>
      <c r="F300" s="32"/>
      <c r="G300" s="32"/>
      <c r="H300" s="32"/>
      <c r="I300" s="32"/>
      <c r="J300" s="32"/>
      <c r="K300" s="32">
        <v>346.17830493049479</v>
      </c>
      <c r="L300" s="32"/>
      <c r="M300" s="32">
        <v>29050.870129163803</v>
      </c>
      <c r="N300" s="32"/>
      <c r="O300" s="32">
        <v>196.76798619860003</v>
      </c>
      <c r="P300" s="32"/>
      <c r="Q300" s="32"/>
      <c r="R300" s="32"/>
      <c r="S300" s="32"/>
      <c r="T300" s="32"/>
      <c r="U300" s="32"/>
      <c r="V300" s="33"/>
      <c r="W300" s="33">
        <v>277.61035074999563</v>
      </c>
      <c r="X300" s="33"/>
      <c r="Y300" s="34">
        <v>299.12870351344083</v>
      </c>
      <c r="Z300" s="35">
        <v>57233.312422701274</v>
      </c>
    </row>
    <row r="301" spans="1:26" ht="13.5" customHeight="1" x14ac:dyDescent="0.15">
      <c r="A301" s="29">
        <v>297</v>
      </c>
      <c r="B301" s="30" t="s">
        <v>229</v>
      </c>
      <c r="C301" s="31">
        <v>11397.974490854858</v>
      </c>
      <c r="D301" s="32">
        <v>352.4</v>
      </c>
      <c r="E301" s="32">
        <v>94.845544891983607</v>
      </c>
      <c r="F301" s="32"/>
      <c r="G301" s="32">
        <v>16295.472258911677</v>
      </c>
      <c r="H301" s="32"/>
      <c r="I301" s="32"/>
      <c r="J301" s="32"/>
      <c r="K301" s="32">
        <v>484.53249635944496</v>
      </c>
      <c r="L301" s="32"/>
      <c r="M301" s="32">
        <v>16986.072926002766</v>
      </c>
      <c r="N301" s="32">
        <v>1033.2108899213317</v>
      </c>
      <c r="O301" s="32">
        <v>494.87349959536573</v>
      </c>
      <c r="P301" s="32">
        <v>791.11527426187445</v>
      </c>
      <c r="Q301" s="32"/>
      <c r="R301" s="32"/>
      <c r="S301" s="32"/>
      <c r="T301" s="32"/>
      <c r="U301" s="32"/>
      <c r="V301" s="33"/>
      <c r="W301" s="33">
        <v>104.42478060522689</v>
      </c>
      <c r="X301" s="33"/>
      <c r="Y301" s="34">
        <v>29.051074957013668</v>
      </c>
      <c r="Z301" s="35">
        <v>48063.973236361548</v>
      </c>
    </row>
    <row r="302" spans="1:26" ht="13.5" customHeight="1" x14ac:dyDescent="0.15">
      <c r="A302" s="29">
        <v>298</v>
      </c>
      <c r="B302" s="30" t="s">
        <v>230</v>
      </c>
      <c r="C302" s="39">
        <v>5.8934476971481775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38">
        <v>5.8934476971481775</v>
      </c>
    </row>
    <row r="303" spans="1:26" ht="13.5" customHeight="1" x14ac:dyDescent="0.15">
      <c r="A303" s="29">
        <v>299</v>
      </c>
      <c r="B303" s="30" t="s">
        <v>231</v>
      </c>
      <c r="C303" s="41">
        <v>1.972053369922833E-2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40">
        <v>0.66935827803018388</v>
      </c>
      <c r="X303" s="33"/>
      <c r="Y303" s="34"/>
      <c r="Z303" s="48">
        <v>0.68907881172941221</v>
      </c>
    </row>
    <row r="304" spans="1:26" ht="13.5" customHeight="1" x14ac:dyDescent="0.15">
      <c r="A304" s="29">
        <v>300</v>
      </c>
      <c r="B304" s="30" t="s">
        <v>232</v>
      </c>
      <c r="C304" s="31">
        <v>213404.47850943147</v>
      </c>
      <c r="D304" s="49">
        <v>1.0999999999999999</v>
      </c>
      <c r="E304" s="49">
        <v>1.3319890116250197</v>
      </c>
      <c r="F304" s="32">
        <v>9019.7589364777104</v>
      </c>
      <c r="G304" s="32">
        <v>84467.312596766526</v>
      </c>
      <c r="H304" s="32"/>
      <c r="I304" s="32"/>
      <c r="J304" s="32"/>
      <c r="K304" s="32">
        <v>4365.7474992970456</v>
      </c>
      <c r="L304" s="32">
        <v>1088.3131478387234</v>
      </c>
      <c r="M304" s="32">
        <v>368625.33934318268</v>
      </c>
      <c r="N304" s="32">
        <v>13043.552865029464</v>
      </c>
      <c r="O304" s="32">
        <v>3161.8116272947891</v>
      </c>
      <c r="P304" s="32">
        <v>8172.7264380634942</v>
      </c>
      <c r="Q304" s="32">
        <v>172.5280691356275</v>
      </c>
      <c r="R304" s="32"/>
      <c r="S304" s="32"/>
      <c r="T304" s="32"/>
      <c r="U304" s="32"/>
      <c r="V304" s="33"/>
      <c r="W304" s="33">
        <v>513.94758641713702</v>
      </c>
      <c r="X304" s="33"/>
      <c r="Y304" s="44">
        <v>3.7256941329162001</v>
      </c>
      <c r="Z304" s="35">
        <v>706041.67430207913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1">
        <v>1560.0737294438854</v>
      </c>
      <c r="D306" s="32">
        <v>19.799999999999997</v>
      </c>
      <c r="E306" s="54">
        <v>2.3155956192698078E-2</v>
      </c>
      <c r="F306" s="32"/>
      <c r="G306" s="32"/>
      <c r="H306" s="32"/>
      <c r="I306" s="32"/>
      <c r="J306" s="32">
        <v>1063.3256503804428</v>
      </c>
      <c r="K306" s="32"/>
      <c r="L306" s="32"/>
      <c r="M306" s="32">
        <v>385.97955205359085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26.248353482554556</v>
      </c>
      <c r="X306" s="33"/>
      <c r="Y306" s="34"/>
      <c r="Z306" s="35">
        <v>3055.4504413166665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36">
        <v>0.13271014187153771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48">
        <v>0.13271014187153771</v>
      </c>
    </row>
    <row r="309" spans="1:26" ht="13.5" customHeight="1" x14ac:dyDescent="0.15">
      <c r="A309" s="29">
        <v>305</v>
      </c>
      <c r="B309" s="30" t="s">
        <v>236</v>
      </c>
      <c r="C309" s="39">
        <v>5.8757669104862771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>
        <v>53.526185061299998</v>
      </c>
      <c r="W309" s="33">
        <v>290.66729488314445</v>
      </c>
      <c r="X309" s="33">
        <v>49.146358683772213</v>
      </c>
      <c r="Y309" s="34">
        <v>16.659697137168038</v>
      </c>
      <c r="Z309" s="35">
        <v>415.87530267587101</v>
      </c>
    </row>
    <row r="310" spans="1:26" ht="13.5" customHeight="1" x14ac:dyDescent="0.15">
      <c r="A310" s="29">
        <v>306</v>
      </c>
      <c r="B310" s="30" t="s">
        <v>237</v>
      </c>
      <c r="C310" s="36">
        <v>0.12159065662991042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8">
        <v>0.12159065662991042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41">
        <v>7.3551171326047604E-2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7">
        <v>4.9448774016251527</v>
      </c>
      <c r="X312" s="33"/>
      <c r="Y312" s="34"/>
      <c r="Z312" s="38">
        <v>5.0184285729512004</v>
      </c>
    </row>
    <row r="313" spans="1:26" ht="13.5" customHeight="1" x14ac:dyDescent="0.15">
      <c r="A313" s="29">
        <v>309</v>
      </c>
      <c r="B313" s="30" t="s">
        <v>239</v>
      </c>
      <c r="C313" s="31">
        <v>16.092835670688437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>
        <v>10.923711236999999</v>
      </c>
      <c r="W313" s="33">
        <v>1586.9412018985561</v>
      </c>
      <c r="X313" s="33">
        <v>22.68224112612091</v>
      </c>
      <c r="Y313" s="34">
        <v>19.202134062617336</v>
      </c>
      <c r="Z313" s="35">
        <v>1655.8421239949828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36">
        <v>0.31588770754805168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48">
        <v>0.31588770754805168</v>
      </c>
    </row>
    <row r="321" spans="1:26" ht="13.5" customHeight="1" x14ac:dyDescent="0.15">
      <c r="A321" s="29">
        <v>317</v>
      </c>
      <c r="B321" s="30" t="s">
        <v>446</v>
      </c>
      <c r="C321" s="41">
        <v>5.7573320447056549E-2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3">
        <v>5.7573320447056549E-2</v>
      </c>
    </row>
    <row r="322" spans="1:26" ht="13.5" customHeight="1" x14ac:dyDescent="0.15">
      <c r="A322" s="29">
        <v>318</v>
      </c>
      <c r="B322" s="30" t="s">
        <v>241</v>
      </c>
      <c r="C322" s="36">
        <v>0.75203141822820985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42">
        <v>6.5955635721462666E-2</v>
      </c>
      <c r="X322" s="33"/>
      <c r="Y322" s="34"/>
      <c r="Z322" s="48">
        <v>0.81798705394967253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41">
        <v>3.4497422150147214E-2</v>
      </c>
      <c r="D324" s="32"/>
      <c r="E324" s="47">
        <v>0.17064479428492815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48">
        <v>0.20514221643507535</v>
      </c>
    </row>
    <row r="325" spans="1:26" ht="13.5" customHeight="1" x14ac:dyDescent="0.15">
      <c r="A325" s="29">
        <v>321</v>
      </c>
      <c r="B325" s="30" t="s">
        <v>243</v>
      </c>
      <c r="C325" s="41">
        <v>3.3113622211720373E-2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100.49814338039999</v>
      </c>
      <c r="W325" s="33">
        <v>196.30943061596074</v>
      </c>
      <c r="X325" s="33"/>
      <c r="Y325" s="53">
        <v>0.79771146621326106</v>
      </c>
      <c r="Z325" s="35">
        <v>297.63839908478576</v>
      </c>
    </row>
    <row r="326" spans="1:26" ht="54" customHeight="1" x14ac:dyDescent="0.15">
      <c r="A326" s="29">
        <v>322</v>
      </c>
      <c r="B326" s="30" t="s">
        <v>244</v>
      </c>
      <c r="C326" s="31">
        <v>76.993378032539937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233.14047475754256</v>
      </c>
      <c r="X326" s="33"/>
      <c r="Y326" s="34"/>
      <c r="Z326" s="35">
        <v>310.13385279008253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154.5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154.5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275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275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36">
        <v>0.77210155961904148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7">
        <v>1.4440804231850994</v>
      </c>
      <c r="X332" s="33"/>
      <c r="Y332" s="34"/>
      <c r="Z332" s="38">
        <v>2.2161819828041409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3163.5958436781607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3163.5958436781607</v>
      </c>
    </row>
    <row r="334" spans="1:26" ht="27" customHeight="1" x14ac:dyDescent="0.15">
      <c r="A334" s="29">
        <v>330</v>
      </c>
      <c r="B334" s="30" t="s">
        <v>451</v>
      </c>
      <c r="C334" s="39">
        <v>3.8016549440022733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0">
        <v>0.31940759270909647</v>
      </c>
      <c r="X334" s="33"/>
      <c r="Y334" s="34"/>
      <c r="Z334" s="38">
        <v>4.1210625367113698</v>
      </c>
    </row>
    <row r="335" spans="1:26" ht="13.5" customHeight="1" x14ac:dyDescent="0.15">
      <c r="A335" s="29">
        <v>331</v>
      </c>
      <c r="B335" s="30" t="s">
        <v>249</v>
      </c>
      <c r="C335" s="31"/>
      <c r="D335" s="32">
        <v>27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27</v>
      </c>
    </row>
    <row r="336" spans="1:26" ht="13.5" customHeight="1" x14ac:dyDescent="0.15">
      <c r="A336" s="29">
        <v>332</v>
      </c>
      <c r="B336" s="30" t="s">
        <v>250</v>
      </c>
      <c r="C336" s="51">
        <v>3.9386262336811154E-5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>
        <v>22.284370923479997</v>
      </c>
      <c r="W336" s="42">
        <v>9.0006933944204434E-2</v>
      </c>
      <c r="X336" s="37">
        <v>5.60566976753507</v>
      </c>
      <c r="Y336" s="44">
        <v>1.0510918713388071</v>
      </c>
      <c r="Z336" s="35">
        <v>29.031178882560415</v>
      </c>
    </row>
    <row r="337" spans="1:26" ht="13.5" customHeight="1" x14ac:dyDescent="0.15">
      <c r="A337" s="29">
        <v>333</v>
      </c>
      <c r="B337" s="30" t="s">
        <v>251</v>
      </c>
      <c r="C337" s="39">
        <v>1.7337913537234915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38">
        <v>1.7337913537234915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4"/>
      <c r="Z338" s="35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39">
        <v>1.3221478913350329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>
        <v>10.397339450016203</v>
      </c>
      <c r="X340" s="33"/>
      <c r="Y340" s="34"/>
      <c r="Z340" s="35">
        <v>11.719487341351236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0.68913428682453715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40">
        <v>0.23089805948532702</v>
      </c>
      <c r="X346" s="33"/>
      <c r="Y346" s="34"/>
      <c r="Z346" s="48">
        <v>0.92003234630986419</v>
      </c>
    </row>
    <row r="347" spans="1:26" ht="13.5" customHeight="1" x14ac:dyDescent="0.15">
      <c r="A347" s="29">
        <v>343</v>
      </c>
      <c r="B347" s="30" t="s">
        <v>257</v>
      </c>
      <c r="C347" s="41">
        <v>1.3065504825008174E-3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3">
        <v>1.3065504825008174E-3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208.61221795223491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208.61221795223491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1">
        <v>52.17729744860052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40">
        <v>0.6661125098767221</v>
      </c>
      <c r="X353" s="33">
        <v>24.1005038354728</v>
      </c>
      <c r="Y353" s="34"/>
      <c r="Z353" s="35">
        <v>76.943913793950031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50.220000000000006</v>
      </c>
      <c r="E354" s="32">
        <v>223.38270204131328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273.60270204131331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182.18910090769549</v>
      </c>
      <c r="L355" s="32">
        <v>664.27119400416836</v>
      </c>
      <c r="M355" s="32">
        <v>11520.930982536211</v>
      </c>
      <c r="N355" s="32">
        <v>373.74885890507198</v>
      </c>
      <c r="O355" s="32">
        <v>482.37760885414451</v>
      </c>
      <c r="P355" s="32">
        <v>717.9948590260251</v>
      </c>
      <c r="Q355" s="32">
        <v>230.03742551417008</v>
      </c>
      <c r="R355" s="32"/>
      <c r="S355" s="32"/>
      <c r="T355" s="32"/>
      <c r="U355" s="32"/>
      <c r="V355" s="33"/>
      <c r="W355" s="33"/>
      <c r="X355" s="33"/>
      <c r="Y355" s="34"/>
      <c r="Z355" s="35">
        <v>14171.550029747486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13.129823862798769</v>
      </c>
      <c r="D358" s="32"/>
      <c r="E358" s="32"/>
      <c r="F358" s="32"/>
      <c r="G358" s="32">
        <v>295.50474629918347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308.63457016198225</v>
      </c>
    </row>
    <row r="359" spans="1:26" ht="13.5" customHeight="1" x14ac:dyDescent="0.15">
      <c r="A359" s="29">
        <v>355</v>
      </c>
      <c r="B359" s="30" t="s">
        <v>264</v>
      </c>
      <c r="C359" s="31">
        <v>271.60510062173836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31.198995198776501</v>
      </c>
      <c r="X359" s="33"/>
      <c r="Y359" s="34"/>
      <c r="Z359" s="35">
        <v>302.80409582051487</v>
      </c>
    </row>
    <row r="360" spans="1:26" ht="13.5" customHeight="1" x14ac:dyDescent="0.15">
      <c r="A360" s="29">
        <v>356</v>
      </c>
      <c r="B360" s="30" t="s">
        <v>265</v>
      </c>
      <c r="C360" s="39">
        <v>6.1425958233290352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38">
        <v>6.1425958233290352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108.00000000000001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108.00000000000001</v>
      </c>
    </row>
    <row r="362" spans="1:26" ht="13.5" customHeight="1" x14ac:dyDescent="0.15">
      <c r="A362" s="29">
        <v>358</v>
      </c>
      <c r="B362" s="30" t="s">
        <v>267</v>
      </c>
      <c r="C362" s="31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/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90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90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124.79999999999998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124.79999999999998</v>
      </c>
    </row>
    <row r="366" spans="1:26" ht="13.5" customHeight="1" x14ac:dyDescent="0.15">
      <c r="A366" s="29">
        <v>362</v>
      </c>
      <c r="B366" s="30" t="s">
        <v>270</v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/>
    </row>
    <row r="367" spans="1:26" ht="13.5" customHeight="1" x14ac:dyDescent="0.15">
      <c r="A367" s="29">
        <v>363</v>
      </c>
      <c r="B367" s="30" t="s">
        <v>271</v>
      </c>
      <c r="C367" s="31"/>
      <c r="D367" s="32">
        <v>296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296</v>
      </c>
    </row>
    <row r="368" spans="1:26" ht="13.5" customHeight="1" x14ac:dyDescent="0.15">
      <c r="A368" s="29">
        <v>364</v>
      </c>
      <c r="B368" s="30" t="s">
        <v>272</v>
      </c>
      <c r="C368" s="31"/>
      <c r="D368" s="32">
        <v>20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5">
        <v>20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36">
        <v>0.14908938872053321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40">
        <v>0.12005852896874182</v>
      </c>
      <c r="X372" s="33"/>
      <c r="Y372" s="34"/>
      <c r="Z372" s="48">
        <v>0.26914791768927504</v>
      </c>
    </row>
    <row r="373" spans="1:26" ht="13.5" customHeight="1" x14ac:dyDescent="0.15">
      <c r="A373" s="29">
        <v>369</v>
      </c>
      <c r="B373" s="30" t="s">
        <v>275</v>
      </c>
      <c r="C373" s="31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/>
    </row>
    <row r="374" spans="1:26" ht="13.5" customHeight="1" x14ac:dyDescent="0.15">
      <c r="A374" s="29">
        <v>370</v>
      </c>
      <c r="B374" s="30" t="s">
        <v>276</v>
      </c>
      <c r="C374" s="31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/>
    </row>
    <row r="375" spans="1:26" ht="13.5" customHeight="1" x14ac:dyDescent="0.15">
      <c r="A375" s="29">
        <v>371</v>
      </c>
      <c r="B375" s="30" t="s">
        <v>277</v>
      </c>
      <c r="C375" s="31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/>
    </row>
    <row r="376" spans="1:26" ht="27" customHeight="1" x14ac:dyDescent="0.15">
      <c r="A376" s="29">
        <v>372</v>
      </c>
      <c r="B376" s="30" t="s">
        <v>464</v>
      </c>
      <c r="C376" s="39">
        <v>5.3612103402930407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8">
        <v>5.3612103402930407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433.70238760937332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28510.886328569999</v>
      </c>
      <c r="W378" s="33"/>
      <c r="X378" s="33">
        <v>2244.2437118748639</v>
      </c>
      <c r="Y378" s="34"/>
      <c r="Z378" s="35">
        <v>31188.832428054237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528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528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420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420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840.22447410193968</v>
      </c>
      <c r="T385" s="32"/>
      <c r="U385" s="32"/>
      <c r="V385" s="33"/>
      <c r="W385" s="33">
        <v>408.18554150247542</v>
      </c>
      <c r="X385" s="33"/>
      <c r="Y385" s="34"/>
      <c r="Z385" s="35">
        <v>1248.4100156044151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4"/>
      <c r="Z386" s="35"/>
    </row>
    <row r="387" spans="1:26" ht="13.5" customHeight="1" x14ac:dyDescent="0.15">
      <c r="A387" s="29">
        <v>383</v>
      </c>
      <c r="B387" s="30" t="s">
        <v>285</v>
      </c>
      <c r="C387" s="31"/>
      <c r="D387" s="32">
        <v>279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279</v>
      </c>
    </row>
    <row r="388" spans="1:26" ht="13.5" customHeight="1" x14ac:dyDescent="0.15">
      <c r="A388" s="29">
        <v>384</v>
      </c>
      <c r="B388" s="30" t="s">
        <v>286</v>
      </c>
      <c r="C388" s="31">
        <v>9854.8625029900231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9854.8625029900231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>
        <v>790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790</v>
      </c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24.512871796807911</v>
      </c>
      <c r="D393" s="32"/>
      <c r="E393" s="32"/>
      <c r="F393" s="32"/>
      <c r="G393" s="32"/>
      <c r="H393" s="32"/>
      <c r="I393" s="32">
        <v>607.38706837915993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264.37054329484454</v>
      </c>
      <c r="X393" s="33"/>
      <c r="Y393" s="34"/>
      <c r="Z393" s="35">
        <v>896.27048347081234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0.67030022926720201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42">
        <v>9.3736300984453447E-3</v>
      </c>
      <c r="X395" s="33"/>
      <c r="Y395" s="34"/>
      <c r="Z395" s="48">
        <v>0.67967385936564739</v>
      </c>
    </row>
    <row r="396" spans="1:26" ht="13.5" customHeight="1" x14ac:dyDescent="0.15">
      <c r="A396" s="29">
        <v>392</v>
      </c>
      <c r="B396" s="30" t="s">
        <v>292</v>
      </c>
      <c r="C396" s="31">
        <v>39006.148026387113</v>
      </c>
      <c r="D396" s="32"/>
      <c r="E396" s="32"/>
      <c r="F396" s="32">
        <v>1703.3660551693633</v>
      </c>
      <c r="G396" s="32"/>
      <c r="H396" s="32"/>
      <c r="I396" s="32"/>
      <c r="J396" s="32"/>
      <c r="K396" s="32">
        <v>1997.1825284451622</v>
      </c>
      <c r="L396" s="32"/>
      <c r="M396" s="32">
        <v>71128.501227221583</v>
      </c>
      <c r="N396" s="32"/>
      <c r="O396" s="32">
        <v>1135.1999203765388</v>
      </c>
      <c r="P396" s="32"/>
      <c r="Q396" s="32"/>
      <c r="R396" s="32"/>
      <c r="S396" s="32"/>
      <c r="T396" s="32"/>
      <c r="U396" s="32"/>
      <c r="V396" s="33"/>
      <c r="W396" s="40">
        <v>0.48999333204029111</v>
      </c>
      <c r="X396" s="33"/>
      <c r="Y396" s="34">
        <v>32.948312908622434</v>
      </c>
      <c r="Z396" s="35">
        <v>115003.83606384043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42">
        <v>9.7930570896455748E-3</v>
      </c>
      <c r="X397" s="33"/>
      <c r="Y397" s="34"/>
      <c r="Z397" s="43">
        <v>9.7930570896455748E-3</v>
      </c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>
        <v>32.771133710999997</v>
      </c>
      <c r="W398" s="33"/>
      <c r="X398" s="33"/>
      <c r="Y398" s="34"/>
      <c r="Z398" s="35">
        <v>32.771133710999997</v>
      </c>
    </row>
    <row r="399" spans="1:26" ht="13.5" customHeight="1" x14ac:dyDescent="0.15">
      <c r="A399" s="29">
        <v>395</v>
      </c>
      <c r="B399" s="30" t="s">
        <v>295</v>
      </c>
      <c r="C399" s="31">
        <v>11.614676051863061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35">
        <v>11.614676051863061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41">
        <v>7.2847028005095229E-3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42">
        <v>6.1482848151171991E-2</v>
      </c>
      <c r="X402" s="33"/>
      <c r="Y402" s="34"/>
      <c r="Z402" s="43">
        <v>6.8767550951681508E-2</v>
      </c>
    </row>
    <row r="403" spans="1:26" ht="13.5" customHeight="1" x14ac:dyDescent="0.15">
      <c r="A403" s="29">
        <v>399</v>
      </c>
      <c r="B403" s="30" t="s">
        <v>297</v>
      </c>
      <c r="C403" s="41">
        <v>2.489191786456933E-3</v>
      </c>
      <c r="D403" s="32"/>
      <c r="E403" s="32"/>
      <c r="F403" s="32"/>
      <c r="G403" s="32"/>
      <c r="H403" s="32"/>
      <c r="I403" s="32"/>
      <c r="J403" s="32"/>
      <c r="K403" s="32">
        <v>104.87116502578235</v>
      </c>
      <c r="L403" s="32"/>
      <c r="M403" s="32">
        <v>4958.3741886932721</v>
      </c>
      <c r="N403" s="32">
        <v>228.32815727935466</v>
      </c>
      <c r="O403" s="32">
        <v>248.18786669241251</v>
      </c>
      <c r="P403" s="32">
        <v>164.81486275979304</v>
      </c>
      <c r="Q403" s="32">
        <v>57.50935637854252</v>
      </c>
      <c r="R403" s="32"/>
      <c r="S403" s="32"/>
      <c r="T403" s="32"/>
      <c r="U403" s="32"/>
      <c r="V403" s="33"/>
      <c r="W403" s="33">
        <v>74.904694209073682</v>
      </c>
      <c r="X403" s="33"/>
      <c r="Y403" s="34"/>
      <c r="Z403" s="35">
        <v>5836.9927802300163</v>
      </c>
    </row>
    <row r="404" spans="1:26" ht="13.5" customHeight="1" x14ac:dyDescent="0.15">
      <c r="A404" s="29">
        <v>400</v>
      </c>
      <c r="B404" s="30" t="s">
        <v>298</v>
      </c>
      <c r="C404" s="31">
        <v>1383.6740476384859</v>
      </c>
      <c r="D404" s="47">
        <v>0.25999999999999995</v>
      </c>
      <c r="E404" s="32"/>
      <c r="F404" s="32"/>
      <c r="G404" s="32"/>
      <c r="H404" s="32"/>
      <c r="I404" s="32"/>
      <c r="J404" s="32"/>
      <c r="K404" s="32">
        <v>3655.5503806140014</v>
      </c>
      <c r="L404" s="32">
        <v>542.82709627801057</v>
      </c>
      <c r="M404" s="32">
        <v>73453.027579331378</v>
      </c>
      <c r="N404" s="32">
        <v>3863.377353513672</v>
      </c>
      <c r="O404" s="32">
        <v>3213.647617399281</v>
      </c>
      <c r="P404" s="32">
        <v>2894.9106416079871</v>
      </c>
      <c r="Q404" s="32">
        <v>230.03742551417008</v>
      </c>
      <c r="R404" s="32"/>
      <c r="S404" s="32"/>
      <c r="T404" s="32"/>
      <c r="U404" s="32"/>
      <c r="V404" s="33"/>
      <c r="W404" s="37">
        <v>1.4434963384877264</v>
      </c>
      <c r="X404" s="33"/>
      <c r="Y404" s="34">
        <v>91.142365625631967</v>
      </c>
      <c r="Z404" s="35">
        <v>89329.898003861104</v>
      </c>
    </row>
    <row r="405" spans="1:26" ht="27" customHeight="1" x14ac:dyDescent="0.15">
      <c r="A405" s="29">
        <v>401</v>
      </c>
      <c r="B405" s="30" t="s">
        <v>472</v>
      </c>
      <c r="C405" s="56">
        <v>7.0270286109416864E-6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7">
        <v>7.0270286109416864E-6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14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14</v>
      </c>
    </row>
    <row r="407" spans="1:26" ht="13.5" customHeight="1" x14ac:dyDescent="0.15">
      <c r="A407" s="29">
        <v>403</v>
      </c>
      <c r="B407" s="30" t="s">
        <v>300</v>
      </c>
      <c r="C407" s="41">
        <v>2.9090168934896247E-3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2">
        <v>3.1029133872632372E-3</v>
      </c>
      <c r="X407" s="33"/>
      <c r="Y407" s="34"/>
      <c r="Z407" s="43">
        <v>6.0119302807528623E-3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203.7555951095103</v>
      </c>
      <c r="D409" s="32">
        <v>13</v>
      </c>
      <c r="E409" s="32">
        <v>62.458986322939687</v>
      </c>
      <c r="F409" s="32"/>
      <c r="G409" s="32"/>
      <c r="H409" s="32">
        <v>28.482119944827591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57919.701720821402</v>
      </c>
      <c r="W409" s="33"/>
      <c r="X409" s="33"/>
      <c r="Y409" s="34"/>
      <c r="Z409" s="35">
        <v>58227.398422198683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16789.198087092511</v>
      </c>
      <c r="D411" s="32">
        <v>1178.6630434782608</v>
      </c>
      <c r="E411" s="32">
        <v>14.960575015160494</v>
      </c>
      <c r="F411" s="32"/>
      <c r="G411" s="32"/>
      <c r="H411" s="32"/>
      <c r="I411" s="32">
        <v>121769.86436597253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18853.254497954342</v>
      </c>
      <c r="X411" s="33"/>
      <c r="Y411" s="34"/>
      <c r="Z411" s="35">
        <v>158605.94056951281</v>
      </c>
    </row>
    <row r="412" spans="1:26" ht="27" customHeight="1" x14ac:dyDescent="0.15">
      <c r="A412" s="29">
        <v>408</v>
      </c>
      <c r="B412" s="30" t="s">
        <v>303</v>
      </c>
      <c r="C412" s="31">
        <v>132.19529202579326</v>
      </c>
      <c r="D412" s="32">
        <v>359.3478260869565</v>
      </c>
      <c r="E412" s="49">
        <v>1.2723085277250554</v>
      </c>
      <c r="F412" s="32"/>
      <c r="G412" s="32"/>
      <c r="H412" s="32"/>
      <c r="I412" s="32">
        <v>238.4669337580865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59.803852995252896</v>
      </c>
      <c r="X412" s="33"/>
      <c r="Y412" s="34"/>
      <c r="Z412" s="35">
        <v>791.08621339381421</v>
      </c>
    </row>
    <row r="413" spans="1:26" ht="27" customHeight="1" x14ac:dyDescent="0.15">
      <c r="A413" s="29">
        <v>409</v>
      </c>
      <c r="B413" s="30" t="s">
        <v>304</v>
      </c>
      <c r="C413" s="31">
        <v>663.39422610701229</v>
      </c>
      <c r="D413" s="32">
        <v>3845.9478260869564</v>
      </c>
      <c r="E413" s="54">
        <v>2.3990405064507014E-2</v>
      </c>
      <c r="F413" s="32"/>
      <c r="G413" s="32"/>
      <c r="H413" s="32"/>
      <c r="I413" s="32">
        <v>22784.232782557679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28381.720123446747</v>
      </c>
      <c r="X413" s="33"/>
      <c r="Y413" s="34"/>
      <c r="Z413" s="35">
        <v>55675.318948603453</v>
      </c>
    </row>
    <row r="414" spans="1:26" ht="27" customHeight="1" x14ac:dyDescent="0.15">
      <c r="A414" s="29">
        <v>410</v>
      </c>
      <c r="B414" s="30" t="s">
        <v>305</v>
      </c>
      <c r="C414" s="31">
        <v>941.49678560132611</v>
      </c>
      <c r="D414" s="32">
        <v>1126.6906521739131</v>
      </c>
      <c r="E414" s="32">
        <v>47.586575939169421</v>
      </c>
      <c r="F414" s="32"/>
      <c r="G414" s="32"/>
      <c r="H414" s="32"/>
      <c r="I414" s="32">
        <v>418.65058313815314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310.77920996079746</v>
      </c>
      <c r="X414" s="33"/>
      <c r="Y414" s="34"/>
      <c r="Z414" s="35">
        <v>2845.2038068133593</v>
      </c>
    </row>
    <row r="415" spans="1:26" ht="13.5" customHeight="1" x14ac:dyDescent="0.15">
      <c r="A415" s="29">
        <v>411</v>
      </c>
      <c r="B415" s="30" t="s">
        <v>306</v>
      </c>
      <c r="C415" s="31">
        <v>26654.874328481572</v>
      </c>
      <c r="D415" s="32"/>
      <c r="E415" s="32"/>
      <c r="F415" s="32">
        <v>301.28039672383255</v>
      </c>
      <c r="G415" s="32"/>
      <c r="H415" s="32"/>
      <c r="I415" s="32"/>
      <c r="J415" s="32"/>
      <c r="K415" s="32">
        <v>1118.7725925873101</v>
      </c>
      <c r="L415" s="32">
        <v>818.36103123394184</v>
      </c>
      <c r="M415" s="32">
        <v>42987.932196987975</v>
      </c>
      <c r="N415" s="32">
        <v>728.45023303437893</v>
      </c>
      <c r="O415" s="32">
        <v>7768.2043752490654</v>
      </c>
      <c r="P415" s="32">
        <v>2033.5936528242498</v>
      </c>
      <c r="Q415" s="32">
        <v>690.11227654251002</v>
      </c>
      <c r="R415" s="32"/>
      <c r="S415" s="32"/>
      <c r="T415" s="32"/>
      <c r="U415" s="32"/>
      <c r="V415" s="33"/>
      <c r="W415" s="33">
        <v>22811.817186009019</v>
      </c>
      <c r="X415" s="33">
        <v>539.42961151515476</v>
      </c>
      <c r="Y415" s="34">
        <v>32.873539847139277</v>
      </c>
      <c r="Z415" s="35">
        <v>106485.70142103615</v>
      </c>
    </row>
    <row r="416" spans="1:26" ht="13.5" customHeight="1" x14ac:dyDescent="0.15">
      <c r="A416" s="29">
        <v>412</v>
      </c>
      <c r="B416" s="30" t="s">
        <v>307</v>
      </c>
      <c r="C416" s="39">
        <v>3.2421572758533124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>
        <v>54.618556185000003</v>
      </c>
      <c r="W416" s="33">
        <v>52.113807844453603</v>
      </c>
      <c r="X416" s="37">
        <v>4.1760355922193515</v>
      </c>
      <c r="Y416" s="44">
        <v>8.0922370178258838</v>
      </c>
      <c r="Z416" s="35">
        <v>122.24279391535215</v>
      </c>
    </row>
    <row r="417" spans="1:26" ht="13.5" customHeight="1" x14ac:dyDescent="0.15">
      <c r="A417" s="29">
        <v>413</v>
      </c>
      <c r="B417" s="30" t="s">
        <v>308</v>
      </c>
      <c r="C417" s="39">
        <v>2.1839414171590841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38">
        <v>2.1839414171590841</v>
      </c>
    </row>
    <row r="418" spans="1:26" ht="13.5" customHeight="1" x14ac:dyDescent="0.15">
      <c r="A418" s="29">
        <v>414</v>
      </c>
      <c r="B418" s="30" t="s">
        <v>309</v>
      </c>
      <c r="C418" s="36">
        <v>0.31590833988863676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8">
        <v>5.2470885495006939E-6</v>
      </c>
      <c r="X418" s="33"/>
      <c r="Y418" s="34"/>
      <c r="Z418" s="48">
        <v>0.31591358697718624</v>
      </c>
    </row>
    <row r="419" spans="1:26" ht="13.5" customHeight="1" x14ac:dyDescent="0.15">
      <c r="A419" s="29">
        <v>415</v>
      </c>
      <c r="B419" s="30" t="s">
        <v>310</v>
      </c>
      <c r="C419" s="31">
        <v>38.149419675711748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3">
        <v>131.36447306845156</v>
      </c>
      <c r="X419" s="33"/>
      <c r="Y419" s="34"/>
      <c r="Z419" s="35">
        <v>169.51389274416331</v>
      </c>
    </row>
    <row r="420" spans="1:26" ht="13.5" customHeight="1" x14ac:dyDescent="0.15">
      <c r="A420" s="29">
        <v>416</v>
      </c>
      <c r="B420" s="30" t="s">
        <v>311</v>
      </c>
      <c r="C420" s="39">
        <v>3.398404548123207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42">
        <v>1.708496349055437E-2</v>
      </c>
      <c r="X420" s="33"/>
      <c r="Y420" s="34"/>
      <c r="Z420" s="38">
        <v>3.4154895116137616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41">
        <v>3.1095771762023059E-3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2">
        <v>1.7913715773188621E-2</v>
      </c>
      <c r="X422" s="33"/>
      <c r="Y422" s="34"/>
      <c r="Z422" s="43">
        <v>2.1023292949390926E-2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960.91887386265637</v>
      </c>
      <c r="D424" s="32"/>
      <c r="E424" s="32"/>
      <c r="F424" s="32">
        <v>181.89187770378618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>
        <v>16.336192838580434</v>
      </c>
      <c r="X424" s="33"/>
      <c r="Y424" s="34"/>
      <c r="Z424" s="35">
        <v>1159.1469444050231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94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94</v>
      </c>
    </row>
    <row r="427" spans="1:26" ht="13.5" customHeight="1" x14ac:dyDescent="0.15">
      <c r="A427" s="29">
        <v>423</v>
      </c>
      <c r="B427" s="30" t="s">
        <v>477</v>
      </c>
      <c r="C427" s="45">
        <v>2.3233610746471617E-4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9">
        <v>1.4709348070567741E-5</v>
      </c>
      <c r="X427" s="33"/>
      <c r="Y427" s="34"/>
      <c r="Z427" s="46">
        <v>2.4704545553528391E-4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20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20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15</v>
      </c>
      <c r="E431" s="32">
        <v>313.59218418066069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328.59218418066069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118</v>
      </c>
      <c r="E432" s="32">
        <v>372.47023988082094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490.47023988082094</v>
      </c>
    </row>
    <row r="433" spans="1:26" ht="13.5" customHeight="1" x14ac:dyDescent="0.15">
      <c r="A433" s="29">
        <v>429</v>
      </c>
      <c r="B433" s="30" t="s">
        <v>319</v>
      </c>
      <c r="C433" s="31"/>
      <c r="D433" s="49">
        <v>1.8000000000000003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8">
        <v>1.8000000000000003</v>
      </c>
    </row>
    <row r="434" spans="1:26" ht="13.5" customHeight="1" x14ac:dyDescent="0.15">
      <c r="A434" s="29">
        <v>430</v>
      </c>
      <c r="B434" s="30" t="s">
        <v>320</v>
      </c>
      <c r="C434" s="31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/>
    </row>
    <row r="435" spans="1:26" ht="13.5" customHeight="1" x14ac:dyDescent="0.15">
      <c r="A435" s="29">
        <v>431</v>
      </c>
      <c r="B435" s="30" t="s">
        <v>321</v>
      </c>
      <c r="C435" s="31"/>
      <c r="D435" s="32">
        <v>147.69999999999999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147.69999999999999</v>
      </c>
    </row>
    <row r="436" spans="1:26" ht="13.5" customHeight="1" x14ac:dyDescent="0.15">
      <c r="A436" s="29">
        <v>432</v>
      </c>
      <c r="B436" s="30" t="s">
        <v>322</v>
      </c>
      <c r="C436" s="3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/>
    </row>
    <row r="437" spans="1:26" ht="13.5" customHeight="1" x14ac:dyDescent="0.15">
      <c r="A437" s="29">
        <v>433</v>
      </c>
      <c r="B437" s="30" t="s">
        <v>323</v>
      </c>
      <c r="C437" s="31"/>
      <c r="D437" s="32">
        <v>150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>
        <v>150</v>
      </c>
    </row>
    <row r="438" spans="1:26" ht="13.5" customHeight="1" x14ac:dyDescent="0.15">
      <c r="A438" s="29">
        <v>434</v>
      </c>
      <c r="B438" s="30" t="s">
        <v>324</v>
      </c>
      <c r="C438" s="31"/>
      <c r="D438" s="32">
        <v>10.4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35">
        <v>10.4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328.40000000000003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328.40000000000003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15.084652545726819</v>
      </c>
      <c r="D442" s="32">
        <v>56.7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0">
        <v>0.12288610857938209</v>
      </c>
      <c r="X442" s="33"/>
      <c r="Y442" s="34"/>
      <c r="Z442" s="35">
        <v>71.907538654306208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36">
        <v>0.1004249058063381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7">
        <v>1.4482074905902604</v>
      </c>
      <c r="X444" s="33"/>
      <c r="Y444" s="34"/>
      <c r="Z444" s="38">
        <v>1.5486323963965984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/>
    </row>
    <row r="447" spans="1:26" ht="13.5" customHeight="1" x14ac:dyDescent="0.15">
      <c r="A447" s="29">
        <v>443</v>
      </c>
      <c r="B447" s="30" t="s">
        <v>331</v>
      </c>
      <c r="C447" s="31"/>
      <c r="D447" s="32">
        <v>109.5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109.5</v>
      </c>
    </row>
    <row r="448" spans="1:26" ht="13.5" customHeight="1" x14ac:dyDescent="0.15">
      <c r="A448" s="29">
        <v>444</v>
      </c>
      <c r="B448" s="30" t="s">
        <v>332</v>
      </c>
      <c r="C448" s="31"/>
      <c r="D448" s="49">
        <v>1.4000000000000001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8">
        <v>1.4000000000000001</v>
      </c>
    </row>
    <row r="449" spans="1:26" ht="13.5" customHeight="1" x14ac:dyDescent="0.15">
      <c r="A449" s="29">
        <v>445</v>
      </c>
      <c r="B449" s="30" t="s">
        <v>333</v>
      </c>
      <c r="C449" s="31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/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9">
        <v>1.242484703418183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8">
        <v>1.242484703418183</v>
      </c>
    </row>
    <row r="452" spans="1:26" ht="27" customHeight="1" x14ac:dyDescent="0.15">
      <c r="A452" s="29">
        <v>448</v>
      </c>
      <c r="B452" s="30" t="s">
        <v>334</v>
      </c>
      <c r="C452" s="31">
        <v>450.22868132706441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450.22868132706441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312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312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9">
        <v>7.3208440778835202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8">
        <v>7.3208440778835202</v>
      </c>
    </row>
    <row r="457" spans="1:26" ht="13.5" customHeight="1" x14ac:dyDescent="0.15">
      <c r="A457" s="29">
        <v>453</v>
      </c>
      <c r="B457" s="30" t="s">
        <v>338</v>
      </c>
      <c r="C457" s="39">
        <v>1.783311157584164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519.859627307766</v>
      </c>
      <c r="X457" s="33"/>
      <c r="Y457" s="44">
        <v>1.0211047208080479</v>
      </c>
      <c r="Z457" s="35">
        <v>522.66404318615821</v>
      </c>
    </row>
    <row r="458" spans="1:26" ht="13.5" customHeight="1" x14ac:dyDescent="0.15">
      <c r="A458" s="29">
        <v>454</v>
      </c>
      <c r="B458" s="30" t="s">
        <v>485</v>
      </c>
      <c r="C458" s="36">
        <v>0.59855590113330703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48">
        <v>0.59855590113330703</v>
      </c>
    </row>
    <row r="459" spans="1:26" ht="13.5" customHeight="1" x14ac:dyDescent="0.15">
      <c r="A459" s="29">
        <v>455</v>
      </c>
      <c r="B459" s="30" t="s">
        <v>339</v>
      </c>
      <c r="C459" s="31">
        <v>73.380984225200223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577.86200918485997</v>
      </c>
      <c r="X459" s="33"/>
      <c r="Y459" s="34"/>
      <c r="Z459" s="35">
        <v>651.24299341006019</v>
      </c>
    </row>
    <row r="460" spans="1:26" ht="13.5" customHeight="1" x14ac:dyDescent="0.15">
      <c r="A460" s="29">
        <v>456</v>
      </c>
      <c r="B460" s="30" t="s">
        <v>340</v>
      </c>
      <c r="C460" s="31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/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672.62603070401576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672.62603070401576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7">
        <v>6.4880931249751823</v>
      </c>
      <c r="X463" s="33"/>
      <c r="Y463" s="34"/>
      <c r="Z463" s="38">
        <v>6.4880931249751823</v>
      </c>
    </row>
    <row r="464" spans="1:26" x14ac:dyDescent="0.15">
      <c r="A464" s="29">
        <v>460</v>
      </c>
      <c r="B464" s="30" t="s">
        <v>488</v>
      </c>
      <c r="C464" s="39">
        <v>2.4368664570651326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38">
        <v>2.4368664570651326</v>
      </c>
    </row>
    <row r="465" spans="1:26" x14ac:dyDescent="0.15">
      <c r="A465" s="29">
        <v>461</v>
      </c>
      <c r="B465" s="30" t="s">
        <v>489</v>
      </c>
      <c r="C465" s="31">
        <v>39.960520404475119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264.05229941918708</v>
      </c>
      <c r="X465" s="33"/>
      <c r="Y465" s="34"/>
      <c r="Z465" s="35">
        <v>304.0128198236622</v>
      </c>
    </row>
    <row r="466" spans="1:26" x14ac:dyDescent="0.15">
      <c r="A466" s="29">
        <v>462</v>
      </c>
      <c r="B466" s="30" t="s">
        <v>490</v>
      </c>
      <c r="C466" s="51">
        <v>6.313934220840886E-5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55">
        <v>8.5738883267018774E-4</v>
      </c>
      <c r="X466" s="33"/>
      <c r="Y466" s="34"/>
      <c r="Z466" s="46">
        <v>9.2052817487859662E-4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600512.20373383735</v>
      </c>
      <c r="D467" s="2">
        <f t="shared" si="0"/>
        <v>44868.591047826092</v>
      </c>
      <c r="E467" s="2">
        <f t="shared" si="0"/>
        <v>4980.5191604052197</v>
      </c>
      <c r="F467" s="2">
        <f t="shared" si="0"/>
        <v>13389.885006675715</v>
      </c>
      <c r="G467" s="2">
        <f t="shared" si="0"/>
        <v>229163.99202222173</v>
      </c>
      <c r="H467" s="2">
        <f t="shared" si="0"/>
        <v>67091.579611625028</v>
      </c>
      <c r="I467" s="2">
        <f t="shared" si="0"/>
        <v>214368.62062425312</v>
      </c>
      <c r="J467" s="2">
        <f t="shared" si="0"/>
        <v>95767.692762474573</v>
      </c>
      <c r="K467" s="2">
        <f t="shared" si="0"/>
        <v>15746.994240436503</v>
      </c>
      <c r="L467" s="2">
        <f t="shared" si="0"/>
        <v>12159.820280721115</v>
      </c>
      <c r="M467" s="2">
        <f t="shared" si="0"/>
        <v>919960.6867131507</v>
      </c>
      <c r="N467" s="2">
        <f t="shared" si="0"/>
        <v>32610.312915776416</v>
      </c>
      <c r="O467" s="2">
        <f t="shared" si="0"/>
        <v>21696.276678525537</v>
      </c>
      <c r="P467" s="2">
        <f t="shared" si="0"/>
        <v>24797.953568281264</v>
      </c>
      <c r="Q467" s="2">
        <f t="shared" si="0"/>
        <v>2071.1911489696854</v>
      </c>
      <c r="R467" s="2">
        <f t="shared" si="0"/>
        <v>0</v>
      </c>
      <c r="S467" s="2">
        <f t="shared" si="0"/>
        <v>2494.824820029794</v>
      </c>
      <c r="T467" s="2">
        <f t="shared" si="0"/>
        <v>58828.340531859634</v>
      </c>
      <c r="U467" s="3">
        <f>SUM(U5:U466)</f>
        <v>653.6444141837103</v>
      </c>
      <c r="V467" s="4">
        <f>SUM(V5:V246)+V247/10^6+SUM(V248:V466)</f>
        <v>86990.854275025893</v>
      </c>
      <c r="W467" s="4">
        <f>SUM(W5:W246)+W247/10^6+SUM(W248:W466)</f>
        <v>205937.60889691155</v>
      </c>
      <c r="X467" s="4">
        <f>SUM(X5:X246)+X247/10^6+SUM(X248:X466)</f>
        <v>3030.6710204789078</v>
      </c>
      <c r="Y467" s="5">
        <f>SUM(Y5:Y246)+Y247/10^6+SUM(Y248:Y466)</f>
        <v>1124.1624682311633</v>
      </c>
      <c r="Z467" s="6">
        <f>SUM(Z5:Z246)+Z247/10^6+SUM(Z248:Z466)</f>
        <v>2657592.7821813603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総括表26</vt:lpstr>
      <vt:lpstr>総括表26!Print_Titles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2024-02-09T08:45:37Z</dcterms:modified>
</cp:coreProperties>
</file>