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22_届出外データ集約\09_一括置き場\総括表\"/>
    </mc:Choice>
  </mc:AlternateContent>
  <xr:revisionPtr revIDLastSave="0" documentId="8_{EAD87417-26C7-4BA1-8E04-76F2F20F8992}" xr6:coauthVersionLast="47" xr6:coauthVersionMax="47" xr10:uidLastSave="{00000000-0000-0000-0000-000000000000}"/>
  <bookViews>
    <workbookView xWindow="-12840" yWindow="4365" windowWidth="12525" windowHeight="10935" tabRatio="897" xr2:uid="{00000000-000D-0000-FFFF-FFFF00000000}"/>
  </bookViews>
  <sheets>
    <sheet name="総括表23" sheetId="21" r:id="rId1"/>
  </sheets>
  <definedNames>
    <definedName name="_xlnm._FilterDatabase" localSheetId="0" hidden="1">総括表23!$A$4:$FZ$325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総括表23!$1:$4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<sst xmlns="http://schemas.openxmlformats.org/spreadsheetml/2006/main" count="492" uniqueCount="491">
  <si>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</si>
  <si>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</si>
  <si>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</si>
  <si>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</si>
  <si>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</si>
  <si>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</si>
  <si>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</si>
  <si>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</si>
  <si>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</si>
  <si>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</si>
  <si>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</si>
  <si>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</si>
  <si>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</si>
  <si>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</si>
  <si>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</si>
  <si>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</si>
  <si>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</si>
  <si>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</si>
  <si>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</si>
  <si>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</si>
  <si>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</si>
  <si>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</si>
  <si>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</si>
  <si>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</si>
  <si>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</si>
  <si>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</si>
  <si>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</si>
  <si>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</si>
  <si>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</si>
  <si>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</si>
  <si>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</si>
  <si>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</si>
  <si>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</si>
  <si>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</si>
  <si>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</si>
  <si>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</si>
  <si>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</si>
  <si>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</si>
  <si>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</si>
  <si>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</si>
  <si>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</si>
  <si>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</si>
  <si>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</si>
  <si>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</si>
  <si>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</si>
  <si>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</si>
  <si>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</si>
  <si>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</si>
  <si>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</si>
  <si>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</si>
  <si>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</si>
  <si>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</si>
  <si>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</si>
  <si>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</si>
  <si>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</si>
  <si>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</si>
  <si>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</si>
  <si>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</si>
  <si>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</si>
  <si>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</si>
  <si>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</si>
  <si>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</si>
  <si>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</si>
  <si>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</si>
  <si>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</si>
  <si>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</si>
  <si>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</si>
  <si>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</si>
  <si>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</si>
  <si>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</si>
  <si>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</si>
  <si>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</si>
  <si>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</si>
  <si>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</si>
  <si>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</si>
  <si>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</si>
  <si>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</si>
  <si>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</si>
  <si>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</si>
  <si>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</si>
  <si>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</si>
  <si>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</si>
  <si>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</si>
  <si>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</si>
  <si>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</si>
  <si>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</si>
  <si>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</si>
  <si>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</si>
  <si>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</si>
  <si>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</si>
  <si>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</si>
  <si>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</si>
  <si>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</si>
  <si>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</si>
  <si>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</si>
  <si>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</si>
  <si>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</si>
  <si>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</si>
  <si>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</si>
  <si>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</si>
  <si>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</si>
  <si>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</si>
  <si>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</si>
  <si>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</si>
  <si>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</si>
  <si>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</si>
  <si>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</si>
  <si>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</si>
  <si>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</si>
  <si>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</si>
  <si>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</si>
  <si>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</si>
  <si>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</si>
  <si>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</si>
  <si>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</si>
  <si>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</si>
  <si>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</si>
  <si>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</si>
  <si>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</si>
  <si>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</si>
  <si>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</si>
  <si>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</si>
  <si>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</si>
  <si>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</si>
  <si>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</si>
  <si>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</si>
  <si>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</si>
  <si>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</si>
  <si>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</si>
  <si>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</si>
  <si>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</si>
  <si>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</si>
  <si>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</si>
  <si>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</si>
  <si>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</si>
  <si>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</si>
  <si>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</si>
  <si>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</si>
  <si>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</si>
  <si>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</si>
  <si>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</si>
  <si>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</si>
  <si>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</si>
  <si>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</si>
  <si>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</si>
  <si>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</si>
  <si>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</si>
  <si>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</si>
  <si>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</si>
  <si>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</si>
  <si>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</si>
  <si>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</si>
  <si>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</si>
  <si>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</si>
  <si>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</si>
  <si>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</si>
  <si>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</si>
  <si>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</si>
  <si>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</si>
  <si>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</si>
  <si>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</si>
  <si>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</si>
  <si>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</si>
  <si>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</si>
  <si>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</si>
  <si>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</si>
  <si>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</si>
  <si>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</si>
  <si>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</si>
  <si>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</si>
  <si>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</si>
  <si>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</si>
  <si>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</si>
  <si>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</si>
  <si>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</si>
  <si>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</si>
  <si>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</si>
  <si>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</si>
  <si>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</si>
  <si>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</si>
  <si>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</si>
  <si>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</si>
  <si>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</si>
  <si>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</si>
  <si>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</si>
  <si>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</si>
  <si>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</si>
  <si>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</si>
  <si>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</si>
  <si>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</si>
  <si>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</si>
  <si>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</si>
  <si>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</si>
  <si>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</si>
  <si>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</si>
  <si>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</si>
  <si>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</si>
  <si>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</si>
  <si>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</si>
  <si>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</si>
  <si>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</si>
  <si>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</si>
  <si>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</si>
  <si>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</si>
  <si>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</si>
  <si>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</si>
  <si>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</si>
  <si>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</si>
  <si>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</si>
  <si>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</si>
  <si>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</si>
  <si>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</si>
  <si>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</si>
  <si>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</si>
  <si>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</si>
  <si>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</si>
  <si>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</si>
  <si>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</si>
  <si>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</si>
  <si>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</si>
  <si>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</si>
  <si>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</si>
  <si>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</si>
  <si>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</si>
  <si>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</si>
  <si>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</si>
  <si>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</si>
  <si>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</si>
  <si>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</si>
  <si>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</si>
  <si>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</si>
  <si>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</si>
  <si>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</si>
  <si>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</si>
  <si>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</si>
  <si>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</si>
  <si>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</si>
  <si>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</si>
  <si>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</si>
  <si>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</si>
  <si>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</si>
  <si>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</si>
  <si>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</si>
  <si>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</si>
  <si>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</si>
  <si>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</si>
  <si>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</si>
  <si>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</si>
  <si>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</si>
  <si>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</si>
  <si>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</si>
  <si>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</si>
  <si>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</si>
  <si>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</si>
  <si>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</si>
  <si>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</si>
  <si>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</si>
  <si>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</si>
  <si>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</si>
  <si>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</si>
  <si>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</si>
  <si>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</si>
  <si>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</si>
  <si>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</si>
  <si>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</si>
  <si>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</si>
  <si>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</si>
  <si>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</si>
  <si>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</si>
  <si>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</si>
  <si>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</si>
  <si>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</si>
  <si>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</si>
  <si>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</si>
  <si>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</si>
  <si>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</si>
  <si>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</si>
  <si>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</si>
  <si>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</si>
  <si>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</si>
  <si>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</si>
  <si>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</si>
  <si>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</si>
  <si>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</si>
  <si>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</si>
  <si>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</si>
  <si>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</si>
  <si>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</si>
  <si>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</si>
  <si>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</si>
  <si>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</si>
  <si>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</si>
  <si>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</si>
  <si>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</si>
  <si>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</si>
  <si>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</si>
  <si>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</si>
  <si>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</si>
  <si>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</si>
  <si>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</si>
  <si>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</si>
  <si>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</si>
  <si>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</si>
  <si>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</si>
  <si>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</si>
  <si>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</si>
  <si>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</si>
  <si>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</si>
  <si>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</si>
  <si>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</si>
  <si>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</si>
  <si>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</si>
  <si>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</si>
  <si>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</si>
  <si>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</si>
  <si>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</si>
  <si>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</si>
  <si>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</si>
  <si>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</si>
  <si>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</si>
  <si>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</si>
  <si>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</si>
  <si>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</si>
  <si>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</si>
  <si>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</si>
  <si>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</si>
  <si>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</si>
  <si>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</si>
  <si>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</si>
  <si>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</si>
  <si>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</si>
  <si>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</si>
  <si>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</si>
  <si>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</si>
  <si>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</si>
  <si>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</si>
  <si>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</si>
  <si>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</si>
  <si>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</si>
  <si>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</si>
  <si>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</si>
  <si>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</si>
  <si>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総括表23　排出源別・対象化学物質別の排出量推計結果（2022年度：愛知県）［１．対象業種を営む事業者からのすそ切り以下～23.産業廃棄物焼却施設］</t>
  </si>
  <si>
    <t>管理番号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</si>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</sst>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6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25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343</v>
      </c>
      <c r="B3" s="22" t="s">
        <v>1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2</v>
      </c>
    </row>
    <row r="4" spans="1:26" ht="40.5" x14ac:dyDescent="0.15">
      <c r="A4" s="21"/>
      <c r="B4" s="23"/>
      <c r="C4" s="25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6" t="s">
        <v>9</v>
      </c>
      <c r="J4" s="26" t="s">
        <v>10</v>
      </c>
      <c r="K4" s="26" t="s">
        <v>11</v>
      </c>
      <c r="L4" s="26" t="s">
        <v>12</v>
      </c>
      <c r="M4" s="26" t="s">
        <v>13</v>
      </c>
      <c r="N4" s="26" t="s">
        <v>14</v>
      </c>
      <c r="O4" s="26" t="s">
        <v>15</v>
      </c>
      <c r="P4" s="26" t="s">
        <v>16</v>
      </c>
      <c r="Q4" s="26" t="s">
        <v>17</v>
      </c>
      <c r="R4" s="26" t="s">
        <v>18</v>
      </c>
      <c r="S4" s="26" t="s">
        <v>19</v>
      </c>
      <c r="T4" s="26" t="s">
        <v>20</v>
      </c>
      <c r="U4" s="26" t="s">
        <v>21</v>
      </c>
      <c r="V4" s="26" t="s">
        <v>22</v>
      </c>
      <c r="W4" s="26" t="s">
        <v>23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26</v>
      </c>
      <c r="C5" s="31">
        <v>32.90084157723949</v>
      </c>
      <c r="D5" s="32">
        <v>226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3">
        <v>468.85736461647838</v>
      </c>
      <c r="X5" s="33">
        <v>70.818897997241066</v>
      </c>
      <c r="Y5" s="34">
        <v>1410.8901598682507</v>
      </c>
      <c r="Z5" s="35">
        <v>2209.4672640592098</v>
      </c>
    </row>
    <row r="6" spans="1:26" ht="13.5" customHeight="1" x14ac:dyDescent="0.15">
      <c r="A6" s="29">
        <v>2</v>
      </c>
      <c r="B6" s="30" t="s">
        <v>27</v>
      </c>
      <c r="C6" s="36">
        <v>2.0685395018150183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7">
        <v>0.43264918072601405</v>
      </c>
      <c r="X6" s="33"/>
      <c r="Y6" s="34"/>
      <c r="Z6" s="38">
        <v>2.5011886825410325</v>
      </c>
    </row>
    <row r="7" spans="1:26" ht="13.5" customHeight="1" x14ac:dyDescent="0.15">
      <c r="A7" s="29">
        <v>3</v>
      </c>
      <c r="B7" s="30" t="s">
        <v>28</v>
      </c>
      <c r="C7" s="31">
        <v>70.163322578757217</v>
      </c>
      <c r="D7" s="32"/>
      <c r="E7" s="32"/>
      <c r="F7" s="32">
        <v>1331.0260983246194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9">
        <v>0.99867033761949831</v>
      </c>
      <c r="X7" s="33"/>
      <c r="Y7" s="34"/>
      <c r="Z7" s="35">
        <v>1402.1880912409961</v>
      </c>
    </row>
    <row r="8" spans="1:26" ht="13.5" customHeight="1" x14ac:dyDescent="0.15">
      <c r="A8" s="29">
        <v>4</v>
      </c>
      <c r="B8" s="30" t="s">
        <v>29</v>
      </c>
      <c r="C8" s="31">
        <v>68.99737708957646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7">
        <v>0.40809397054512891</v>
      </c>
      <c r="X8" s="33"/>
      <c r="Y8" s="34"/>
      <c r="Z8" s="35">
        <v>69.405471060121585</v>
      </c>
    </row>
    <row r="9" spans="1:26" ht="13.5" customHeight="1" x14ac:dyDescent="0.15">
      <c r="A9" s="29">
        <v>5</v>
      </c>
      <c r="B9" s="30" t="s">
        <v>30</v>
      </c>
      <c r="C9" s="31"/>
      <c r="D9" s="32"/>
      <c r="E9" s="32"/>
      <c r="F9" s="32">
        <v>1331.0260983246194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3"/>
      <c r="Y9" s="34"/>
      <c r="Z9" s="35">
        <v>1331.0260983246194</v>
      </c>
    </row>
    <row r="10" spans="1:26" ht="13.5" customHeight="1" x14ac:dyDescent="0.15">
      <c r="A10" s="29">
        <v>6</v>
      </c>
      <c r="B10" s="30" t="s">
        <v>31</v>
      </c>
      <c r="C10" s="40">
        <v>3.5980617161577473E-2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41">
        <v>3.7700089002839854E-3</v>
      </c>
      <c r="X10" s="33"/>
      <c r="Y10" s="34"/>
      <c r="Z10" s="42">
        <v>3.9750626061861458E-2</v>
      </c>
    </row>
    <row r="11" spans="1:26" ht="13.5" customHeight="1" x14ac:dyDescent="0.15">
      <c r="A11" s="29">
        <v>7</v>
      </c>
      <c r="B11" s="30" t="s">
        <v>32</v>
      </c>
      <c r="C11" s="31">
        <v>280.81330455254118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37">
        <v>0.95503385312591571</v>
      </c>
      <c r="X11" s="33"/>
      <c r="Y11" s="34"/>
      <c r="Z11" s="35">
        <v>281.76833840566712</v>
      </c>
    </row>
    <row r="12" spans="1:26" ht="13.5" customHeight="1" x14ac:dyDescent="0.15">
      <c r="A12" s="29">
        <v>8</v>
      </c>
      <c r="B12" s="30" t="s">
        <v>33</v>
      </c>
      <c r="C12" s="40">
        <v>7.9462115065490738E-2</v>
      </c>
      <c r="D12" s="32"/>
      <c r="E12" s="32"/>
      <c r="F12" s="32">
        <v>1331.0260983246194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41">
        <v>8.697789336785897E-3</v>
      </c>
      <c r="X12" s="33"/>
      <c r="Y12" s="34"/>
      <c r="Z12" s="35">
        <v>1331.1142582290217</v>
      </c>
    </row>
    <row r="13" spans="1:26" ht="13.5" customHeight="1" x14ac:dyDescent="0.15">
      <c r="A13" s="29">
        <v>9</v>
      </c>
      <c r="B13" s="30" t="s">
        <v>34</v>
      </c>
      <c r="C13" s="36">
        <v>7.4337710984878029</v>
      </c>
      <c r="D13" s="32"/>
      <c r="E13" s="32"/>
      <c r="F13" s="32"/>
      <c r="G13" s="32"/>
      <c r="H13" s="32"/>
      <c r="I13" s="32"/>
      <c r="J13" s="32"/>
      <c r="K13" s="32"/>
      <c r="L13" s="32">
        <v>548.28453993706785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3">
        <v>14932.965143464244</v>
      </c>
      <c r="X13" s="33"/>
      <c r="Y13" s="34"/>
      <c r="Z13" s="35">
        <v>15488.6834544998</v>
      </c>
    </row>
    <row r="14" spans="1:26" ht="13.5" customHeight="1" x14ac:dyDescent="0.15">
      <c r="A14" s="29">
        <v>10</v>
      </c>
      <c r="B14" s="30" t="s">
        <v>35</v>
      </c>
      <c r="C14" s="31"/>
      <c r="D14" s="32"/>
      <c r="E14" s="32"/>
      <c r="F14" s="32"/>
      <c r="G14" s="32"/>
      <c r="H14" s="32"/>
      <c r="I14" s="32"/>
      <c r="J14" s="32"/>
      <c r="K14" s="32">
        <v>253.33986553433894</v>
      </c>
      <c r="L14" s="32">
        <v>1773.4800906499843</v>
      </c>
      <c r="M14" s="32">
        <v>10072.471453252738</v>
      </c>
      <c r="N14" s="32">
        <v>61.159892617637468</v>
      </c>
      <c r="O14" s="32">
        <v>2215.5247270162722</v>
      </c>
      <c r="P14" s="32">
        <v>73.961601031335903</v>
      </c>
      <c r="Q14" s="32">
        <v>724.97603411159071</v>
      </c>
      <c r="R14" s="32"/>
      <c r="S14" s="32"/>
      <c r="T14" s="32"/>
      <c r="U14" s="32"/>
      <c r="V14" s="33"/>
      <c r="W14" s="33"/>
      <c r="X14" s="33"/>
      <c r="Y14" s="34"/>
      <c r="Z14" s="35">
        <v>15174.913664213898</v>
      </c>
    </row>
    <row r="15" spans="1:26" ht="13.5" customHeight="1" x14ac:dyDescent="0.15">
      <c r="A15" s="29">
        <v>11</v>
      </c>
      <c r="B15" s="30" t="s">
        <v>36</v>
      </c>
      <c r="C15" s="43">
        <v>0.23445231862233687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3"/>
      <c r="Y15" s="34"/>
      <c r="Z15" s="44">
        <v>0.23445231862233687</v>
      </c>
    </row>
    <row r="16" spans="1:26" ht="13.5" customHeight="1" x14ac:dyDescent="0.15">
      <c r="A16" s="29">
        <v>12</v>
      </c>
      <c r="B16" s="30" t="s">
        <v>37</v>
      </c>
      <c r="C16" s="36">
        <v>1.6775454024431895</v>
      </c>
      <c r="D16" s="32"/>
      <c r="E16" s="32"/>
      <c r="F16" s="32"/>
      <c r="G16" s="32"/>
      <c r="H16" s="32"/>
      <c r="I16" s="32"/>
      <c r="J16" s="32"/>
      <c r="K16" s="32">
        <v>1138.9773620953495</v>
      </c>
      <c r="L16" s="32">
        <v>9742.8308797203445</v>
      </c>
      <c r="M16" s="32">
        <v>66592.131373916171</v>
      </c>
      <c r="N16" s="32">
        <v>316.77126702307044</v>
      </c>
      <c r="O16" s="32">
        <v>9391.4356617259837</v>
      </c>
      <c r="P16" s="32">
        <v>9144.3689642414065</v>
      </c>
      <c r="Q16" s="32">
        <v>966.63471214878791</v>
      </c>
      <c r="R16" s="32">
        <v>268.78722435880906</v>
      </c>
      <c r="S16" s="32"/>
      <c r="T16" s="32"/>
      <c r="U16" s="32"/>
      <c r="V16" s="33"/>
      <c r="W16" s="41">
        <v>1.5205777825962408E-2</v>
      </c>
      <c r="X16" s="33"/>
      <c r="Y16" s="34">
        <v>628.5283666004824</v>
      </c>
      <c r="Z16" s="35">
        <v>98192.158563010686</v>
      </c>
    </row>
    <row r="17" spans="1:26" ht="13.5" customHeight="1" x14ac:dyDescent="0.15">
      <c r="A17" s="29">
        <v>13</v>
      </c>
      <c r="B17" s="30" t="s">
        <v>38</v>
      </c>
      <c r="C17" s="31">
        <v>350.31857295423254</v>
      </c>
      <c r="D17" s="32">
        <v>50.999999999999993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33">
        <v>179.76916217113029</v>
      </c>
      <c r="X17" s="33"/>
      <c r="Y17" s="34"/>
      <c r="Z17" s="35">
        <v>581.08773512536277</v>
      </c>
    </row>
    <row r="18" spans="1:26" ht="13.5" customHeight="1" x14ac:dyDescent="0.15">
      <c r="A18" s="29">
        <v>14</v>
      </c>
      <c r="B18" s="30" t="s">
        <v>346</v>
      </c>
      <c r="C18" s="3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3"/>
      <c r="Y18" s="34"/>
      <c r="Z18" s="35"/>
    </row>
    <row r="19" spans="1:26" ht="13.5" customHeight="1" x14ac:dyDescent="0.15">
      <c r="A19" s="29">
        <v>15</v>
      </c>
      <c r="B19" s="30" t="s">
        <v>347</v>
      </c>
      <c r="C19" s="31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3"/>
      <c r="Y19" s="34"/>
      <c r="Z19" s="35"/>
    </row>
    <row r="20" spans="1:26" ht="13.5" customHeight="1" x14ac:dyDescent="0.15">
      <c r="A20" s="29">
        <v>16</v>
      </c>
      <c r="B20" s="30" t="s">
        <v>39</v>
      </c>
      <c r="C20" s="40">
        <v>3.235392031100337E-2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33"/>
      <c r="X20" s="33"/>
      <c r="Y20" s="34"/>
      <c r="Z20" s="42">
        <v>3.235392031100337E-2</v>
      </c>
    </row>
    <row r="21" spans="1:26" ht="13.5" customHeight="1" x14ac:dyDescent="0.15">
      <c r="A21" s="29">
        <v>17</v>
      </c>
      <c r="B21" s="30" t="s">
        <v>40</v>
      </c>
      <c r="C21" s="3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3"/>
      <c r="Y21" s="34"/>
      <c r="Z21" s="35"/>
    </row>
    <row r="22" spans="1:26" ht="13.5" customHeight="1" x14ac:dyDescent="0.15">
      <c r="A22" s="29">
        <v>18</v>
      </c>
      <c r="B22" s="30" t="s">
        <v>41</v>
      </c>
      <c r="C22" s="43">
        <v>0.26620934229808862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41">
        <v>6.9601181553929387E-2</v>
      </c>
      <c r="X22" s="33"/>
      <c r="Y22" s="34"/>
      <c r="Z22" s="44">
        <v>0.33581052385201804</v>
      </c>
    </row>
    <row r="23" spans="1:26" ht="13.5" customHeight="1" x14ac:dyDescent="0.15">
      <c r="A23" s="29">
        <v>19</v>
      </c>
      <c r="B23" s="30" t="s">
        <v>348</v>
      </c>
      <c r="C23" s="31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3"/>
      <c r="Y23" s="34"/>
      <c r="Z23" s="35"/>
    </row>
    <row r="24" spans="1:26" ht="13.5" customHeight="1" x14ac:dyDescent="0.15">
      <c r="A24" s="29">
        <v>20</v>
      </c>
      <c r="B24" s="30" t="s">
        <v>42</v>
      </c>
      <c r="C24" s="31">
        <v>1285.2453785442658</v>
      </c>
      <c r="D24" s="32"/>
      <c r="E24" s="32"/>
      <c r="F24" s="32"/>
      <c r="G24" s="32"/>
      <c r="H24" s="32"/>
      <c r="I24" s="32">
        <v>119030.2533416323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3">
        <v>159850.97255689395</v>
      </c>
      <c r="X24" s="33"/>
      <c r="Y24" s="34"/>
      <c r="Z24" s="35">
        <v>280166.47127707052</v>
      </c>
    </row>
    <row r="25" spans="1:26" ht="13.5" customHeight="1" x14ac:dyDescent="0.15">
      <c r="A25" s="29">
        <v>21</v>
      </c>
      <c r="B25" s="30" t="s">
        <v>43</v>
      </c>
      <c r="C25" s="3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3"/>
      <c r="Y25" s="34"/>
      <c r="Z25" s="35"/>
    </row>
    <row r="26" spans="1:26" ht="13.5" customHeight="1" x14ac:dyDescent="0.15">
      <c r="A26" s="29">
        <v>22</v>
      </c>
      <c r="B26" s="30" t="s">
        <v>44</v>
      </c>
      <c r="C26" s="31"/>
      <c r="D26" s="32">
        <v>292.60000000000002</v>
      </c>
      <c r="E26" s="32">
        <v>208.15924773812995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3"/>
      <c r="Y26" s="34"/>
      <c r="Z26" s="35">
        <v>500.75924773812994</v>
      </c>
    </row>
    <row r="27" spans="1:26" ht="13.5" customHeight="1" x14ac:dyDescent="0.15">
      <c r="A27" s="29">
        <v>23</v>
      </c>
      <c r="B27" s="30" t="s">
        <v>45</v>
      </c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>
        <v>61.097166423396182</v>
      </c>
      <c r="X27" s="33"/>
      <c r="Y27" s="34"/>
      <c r="Z27" s="35">
        <v>61.097166423396182</v>
      </c>
    </row>
    <row r="28" spans="1:26" ht="13.5" customHeight="1" x14ac:dyDescent="0.15">
      <c r="A28" s="29">
        <v>24</v>
      </c>
      <c r="B28" s="30" t="s">
        <v>46</v>
      </c>
      <c r="C28" s="3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>
        <v>31.997976351981571</v>
      </c>
      <c r="X28" s="33"/>
      <c r="Y28" s="34"/>
      <c r="Z28" s="35">
        <v>31.997976351981571</v>
      </c>
    </row>
    <row r="29" spans="1:26" ht="13.5" customHeight="1" x14ac:dyDescent="0.15">
      <c r="A29" s="29">
        <v>25</v>
      </c>
      <c r="B29" s="30" t="s">
        <v>47</v>
      </c>
      <c r="C29" s="31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3"/>
      <c r="Y29" s="34"/>
      <c r="Z29" s="35"/>
    </row>
    <row r="30" spans="1:26" ht="13.5" customHeight="1" x14ac:dyDescent="0.15">
      <c r="A30" s="29">
        <v>26</v>
      </c>
      <c r="B30" s="30" t="s">
        <v>349</v>
      </c>
      <c r="C30" s="3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3"/>
      <c r="Y30" s="34"/>
      <c r="Z30" s="35"/>
    </row>
    <row r="31" spans="1:26" ht="13.5" customHeight="1" x14ac:dyDescent="0.15">
      <c r="A31" s="29">
        <v>27</v>
      </c>
      <c r="B31" s="30" t="s">
        <v>48</v>
      </c>
      <c r="C31" s="3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3"/>
      <c r="Y31" s="34"/>
      <c r="Z31" s="35"/>
    </row>
    <row r="32" spans="1:26" ht="13.5" customHeight="1" x14ac:dyDescent="0.15">
      <c r="A32" s="29">
        <v>28</v>
      </c>
      <c r="B32" s="30" t="s">
        <v>49</v>
      </c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3"/>
      <c r="Y32" s="34"/>
      <c r="Z32" s="35"/>
    </row>
    <row r="33" spans="1:26" ht="13.5" customHeight="1" x14ac:dyDescent="0.15">
      <c r="A33" s="29">
        <v>29</v>
      </c>
      <c r="B33" s="30" t="s">
        <v>50</v>
      </c>
      <c r="C33" s="31"/>
      <c r="D33" s="45">
        <v>8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3"/>
      <c r="Y33" s="34"/>
      <c r="Z33" s="38">
        <v>8</v>
      </c>
    </row>
    <row r="34" spans="1:26" ht="40.5" customHeight="1" x14ac:dyDescent="0.15">
      <c r="A34" s="29">
        <v>30</v>
      </c>
      <c r="B34" s="30" t="s">
        <v>51</v>
      </c>
      <c r="C34" s="31">
        <v>12788.504260497863</v>
      </c>
      <c r="D34" s="32">
        <v>6416.0040000000008</v>
      </c>
      <c r="E34" s="32">
        <v>468.77805971267577</v>
      </c>
      <c r="F34" s="32"/>
      <c r="G34" s="32"/>
      <c r="H34" s="32"/>
      <c r="I34" s="32">
        <v>260360.43754136292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3">
        <v>96477.092939863607</v>
      </c>
      <c r="X34" s="33"/>
      <c r="Y34" s="34"/>
      <c r="Z34" s="35">
        <v>376510.81680143706</v>
      </c>
    </row>
    <row r="35" spans="1:26" ht="13.5" customHeight="1" x14ac:dyDescent="0.15">
      <c r="A35" s="29">
        <v>31</v>
      </c>
      <c r="B35" s="30" t="s">
        <v>52</v>
      </c>
      <c r="C35" s="31">
        <v>256.98794694945207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9">
        <v>6.8944056473138566</v>
      </c>
      <c r="W35" s="33">
        <v>1112.4415966858164</v>
      </c>
      <c r="X35" s="33"/>
      <c r="Y35" s="34">
        <v>32.344260384071603</v>
      </c>
      <c r="Z35" s="35">
        <v>1408.6682096666539</v>
      </c>
    </row>
    <row r="36" spans="1:26" ht="13.5" customHeight="1" x14ac:dyDescent="0.15">
      <c r="A36" s="29">
        <v>32</v>
      </c>
      <c r="B36" s="30" t="s">
        <v>350</v>
      </c>
      <c r="C36" s="40">
        <v>1.0787353771080622E-3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3"/>
      <c r="Y36" s="34"/>
      <c r="Z36" s="42">
        <v>1.0787353771080622E-3</v>
      </c>
    </row>
    <row r="37" spans="1:26" ht="13.5" customHeight="1" x14ac:dyDescent="0.15">
      <c r="A37" s="29">
        <v>33</v>
      </c>
      <c r="B37" s="30" t="s">
        <v>53</v>
      </c>
      <c r="C37" s="31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46">
        <v>0.44143697729489095</v>
      </c>
      <c r="R37" s="32"/>
      <c r="S37" s="32"/>
      <c r="T37" s="32"/>
      <c r="U37" s="32"/>
      <c r="V37" s="33"/>
      <c r="W37" s="33"/>
      <c r="X37" s="33"/>
      <c r="Y37" s="34"/>
      <c r="Z37" s="44">
        <v>0.44143697729489095</v>
      </c>
    </row>
    <row r="38" spans="1:26" ht="27" customHeight="1" x14ac:dyDescent="0.15">
      <c r="A38" s="29">
        <v>34</v>
      </c>
      <c r="B38" s="30" t="s">
        <v>351</v>
      </c>
      <c r="C38" s="36">
        <v>3.7276127906075178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3"/>
      <c r="Y38" s="34"/>
      <c r="Z38" s="38">
        <v>3.7276127906075178</v>
      </c>
    </row>
    <row r="39" spans="1:26" ht="13.5" customHeight="1" x14ac:dyDescent="0.15">
      <c r="A39" s="29">
        <v>35</v>
      </c>
      <c r="B39" s="30" t="s">
        <v>352</v>
      </c>
      <c r="C39" s="31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3"/>
      <c r="Y39" s="34"/>
      <c r="Z39" s="35"/>
    </row>
    <row r="40" spans="1:26" ht="13.5" customHeight="1" x14ac:dyDescent="0.15">
      <c r="A40" s="29">
        <v>36</v>
      </c>
      <c r="B40" s="30" t="s">
        <v>54</v>
      </c>
      <c r="C40" s="31"/>
      <c r="D40" s="32"/>
      <c r="E40" s="32"/>
      <c r="F40" s="32"/>
      <c r="G40" s="32"/>
      <c r="H40" s="32"/>
      <c r="I40" s="32"/>
      <c r="J40" s="32"/>
      <c r="K40" s="32"/>
      <c r="L40" s="32">
        <v>15428.462874761482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3"/>
      <c r="Y40" s="34"/>
      <c r="Z40" s="35">
        <v>15428.462874761482</v>
      </c>
    </row>
    <row r="41" spans="1:26" ht="13.5" customHeight="1" x14ac:dyDescent="0.15">
      <c r="A41" s="29">
        <v>37</v>
      </c>
      <c r="B41" s="30" t="s">
        <v>55</v>
      </c>
      <c r="C41" s="40">
        <v>4.0803490187323738E-2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39">
        <v>8.3891666492999679</v>
      </c>
      <c r="X41" s="33"/>
      <c r="Y41" s="34"/>
      <c r="Z41" s="38">
        <v>8.4299701394872919</v>
      </c>
    </row>
    <row r="42" spans="1:26" ht="40.5" customHeight="1" x14ac:dyDescent="0.15">
      <c r="A42" s="29">
        <v>38</v>
      </c>
      <c r="B42" s="30" t="s">
        <v>353</v>
      </c>
      <c r="C42" s="3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3"/>
      <c r="Y42" s="34"/>
      <c r="Z42" s="35"/>
    </row>
    <row r="43" spans="1:26" ht="13.5" customHeight="1" x14ac:dyDescent="0.15">
      <c r="A43" s="29">
        <v>39</v>
      </c>
      <c r="B43" s="30" t="s">
        <v>354</v>
      </c>
      <c r="C43" s="3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3"/>
      <c r="Y43" s="34"/>
      <c r="Z43" s="35"/>
    </row>
    <row r="44" spans="1:26" ht="13.5" customHeight="1" x14ac:dyDescent="0.15">
      <c r="A44" s="29">
        <v>40</v>
      </c>
      <c r="B44" s="30" t="s">
        <v>56</v>
      </c>
      <c r="C44" s="31"/>
      <c r="D44" s="32">
        <v>1000.0000000000001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3"/>
      <c r="Y44" s="34"/>
      <c r="Z44" s="35">
        <v>1000.0000000000001</v>
      </c>
    </row>
    <row r="45" spans="1:26" ht="13.5" customHeight="1" x14ac:dyDescent="0.15">
      <c r="A45" s="29">
        <v>41</v>
      </c>
      <c r="B45" s="30" t="s">
        <v>57</v>
      </c>
      <c r="C45" s="31"/>
      <c r="D45" s="32">
        <v>1121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3"/>
      <c r="Y45" s="34"/>
      <c r="Z45" s="35">
        <v>1121</v>
      </c>
    </row>
    <row r="46" spans="1:26" ht="13.5" customHeight="1" x14ac:dyDescent="0.15">
      <c r="A46" s="29">
        <v>42</v>
      </c>
      <c r="B46" s="30" t="s">
        <v>355</v>
      </c>
      <c r="C46" s="31">
        <v>32.271913973779647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3"/>
      <c r="Y46" s="34"/>
      <c r="Z46" s="35">
        <v>32.271913973779647</v>
      </c>
    </row>
    <row r="47" spans="1:26" ht="13.5" customHeight="1" x14ac:dyDescent="0.15">
      <c r="A47" s="29">
        <v>43</v>
      </c>
      <c r="B47" s="30" t="s">
        <v>356</v>
      </c>
      <c r="C47" s="31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3"/>
      <c r="Y47" s="34"/>
      <c r="Z47" s="35"/>
    </row>
    <row r="48" spans="1:26" ht="13.5" customHeight="1" x14ac:dyDescent="0.15">
      <c r="A48" s="29">
        <v>44</v>
      </c>
      <c r="B48" s="30" t="s">
        <v>357</v>
      </c>
      <c r="C48" s="47">
        <v>5.9067628789773695E-4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3"/>
      <c r="Y48" s="48">
        <v>0.11934617687856666</v>
      </c>
      <c r="Z48" s="44">
        <v>0.11993685316646439</v>
      </c>
    </row>
    <row r="49" spans="1:26" ht="13.5" customHeight="1" x14ac:dyDescent="0.15">
      <c r="A49" s="29">
        <v>45</v>
      </c>
      <c r="B49" s="30" t="s">
        <v>358</v>
      </c>
      <c r="C49" s="3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3"/>
      <c r="Y49" s="34"/>
      <c r="Z49" s="35"/>
    </row>
    <row r="50" spans="1:26" ht="13.5" customHeight="1" x14ac:dyDescent="0.15">
      <c r="A50" s="29">
        <v>46</v>
      </c>
      <c r="B50" s="30" t="s">
        <v>58</v>
      </c>
      <c r="C50" s="31"/>
      <c r="D50" s="32">
        <v>448.00000000000006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3"/>
      <c r="Y50" s="34"/>
      <c r="Z50" s="35">
        <v>448.00000000000006</v>
      </c>
    </row>
    <row r="51" spans="1:26" ht="13.5" customHeight="1" x14ac:dyDescent="0.15">
      <c r="A51" s="29">
        <v>47</v>
      </c>
      <c r="B51" s="30" t="s">
        <v>59</v>
      </c>
      <c r="C51" s="31"/>
      <c r="D51" s="32">
        <v>1241.9999999999998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3"/>
      <c r="Y51" s="34"/>
      <c r="Z51" s="35">
        <v>1241.9999999999998</v>
      </c>
    </row>
    <row r="52" spans="1:26" ht="13.5" customHeight="1" x14ac:dyDescent="0.15">
      <c r="A52" s="29">
        <v>48</v>
      </c>
      <c r="B52" s="30" t="s">
        <v>60</v>
      </c>
      <c r="C52" s="3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3"/>
      <c r="Y52" s="34"/>
      <c r="Z52" s="35"/>
    </row>
    <row r="53" spans="1:26" ht="13.5" customHeight="1" x14ac:dyDescent="0.15">
      <c r="A53" s="29">
        <v>49</v>
      </c>
      <c r="B53" s="30" t="s">
        <v>61</v>
      </c>
      <c r="C53" s="31"/>
      <c r="D53" s="32">
        <v>2842.4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3"/>
      <c r="Y53" s="34"/>
      <c r="Z53" s="35">
        <v>2842.4</v>
      </c>
    </row>
    <row r="54" spans="1:26" ht="13.5" customHeight="1" x14ac:dyDescent="0.15">
      <c r="A54" s="29">
        <v>50</v>
      </c>
      <c r="B54" s="30" t="s">
        <v>62</v>
      </c>
      <c r="C54" s="31"/>
      <c r="D54" s="32">
        <v>56</v>
      </c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3"/>
      <c r="Y54" s="34"/>
      <c r="Z54" s="35">
        <v>56</v>
      </c>
    </row>
    <row r="55" spans="1:26" ht="13.5" customHeight="1" x14ac:dyDescent="0.15">
      <c r="A55" s="29">
        <v>51</v>
      </c>
      <c r="B55" s="30" t="s">
        <v>63</v>
      </c>
      <c r="C55" s="31">
        <v>296.49663020145584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39">
        <v>7.5431358202904386</v>
      </c>
      <c r="X55" s="33"/>
      <c r="Y55" s="34"/>
      <c r="Z55" s="35">
        <v>304.03976602174629</v>
      </c>
    </row>
    <row r="56" spans="1:26" ht="13.5" customHeight="1" x14ac:dyDescent="0.15">
      <c r="A56" s="29">
        <v>52</v>
      </c>
      <c r="B56" s="30" t="s">
        <v>64</v>
      </c>
      <c r="C56" s="31"/>
      <c r="D56" s="32">
        <v>1360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3"/>
      <c r="Y56" s="34"/>
      <c r="Z56" s="35">
        <v>1360</v>
      </c>
    </row>
    <row r="57" spans="1:26" ht="13.5" customHeight="1" x14ac:dyDescent="0.15">
      <c r="A57" s="29">
        <v>53</v>
      </c>
      <c r="B57" s="30" t="s">
        <v>65</v>
      </c>
      <c r="C57" s="31">
        <v>324090.94134375238</v>
      </c>
      <c r="D57" s="32">
        <v>21804.850000000002</v>
      </c>
      <c r="E57" s="32">
        <v>231.89974954741589</v>
      </c>
      <c r="F57" s="32"/>
      <c r="G57" s="32">
        <v>408052.52095480915</v>
      </c>
      <c r="H57" s="32"/>
      <c r="I57" s="32"/>
      <c r="J57" s="32"/>
      <c r="K57" s="32">
        <v>1245.5400427975626</v>
      </c>
      <c r="L57" s="32"/>
      <c r="M57" s="32">
        <v>124852.53798178543</v>
      </c>
      <c r="N57" s="32">
        <v>3686.9313144961675</v>
      </c>
      <c r="O57" s="32">
        <v>2259.1656472107134</v>
      </c>
      <c r="P57" s="32">
        <v>7198.8604980125538</v>
      </c>
      <c r="Q57" s="32">
        <v>241.65867803719698</v>
      </c>
      <c r="R57" s="32"/>
      <c r="S57" s="32"/>
      <c r="T57" s="32"/>
      <c r="U57" s="32"/>
      <c r="V57" s="33"/>
      <c r="W57" s="33">
        <v>348.00965546892371</v>
      </c>
      <c r="X57" s="33"/>
      <c r="Y57" s="34">
        <v>88.818767025967645</v>
      </c>
      <c r="Z57" s="35">
        <v>894101.73463294341</v>
      </c>
    </row>
    <row r="58" spans="1:26" ht="13.5" customHeight="1" x14ac:dyDescent="0.15">
      <c r="A58" s="29">
        <v>54</v>
      </c>
      <c r="B58" s="30" t="s">
        <v>66</v>
      </c>
      <c r="C58" s="31"/>
      <c r="D58" s="32">
        <v>1012.5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3"/>
      <c r="Y58" s="34"/>
      <c r="Z58" s="35">
        <v>1012.5</v>
      </c>
    </row>
    <row r="59" spans="1:26" ht="13.5" customHeight="1" x14ac:dyDescent="0.15">
      <c r="A59" s="29">
        <v>55</v>
      </c>
      <c r="B59" s="30" t="s">
        <v>359</v>
      </c>
      <c r="C59" s="3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3"/>
      <c r="Y59" s="34"/>
      <c r="Z59" s="35"/>
    </row>
    <row r="60" spans="1:26" ht="13.5" customHeight="1" x14ac:dyDescent="0.15">
      <c r="A60" s="29">
        <v>56</v>
      </c>
      <c r="B60" s="30" t="s">
        <v>67</v>
      </c>
      <c r="C60" s="31">
        <v>2273.5208024647764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3">
        <v>1038.0616860189132</v>
      </c>
      <c r="X60" s="33"/>
      <c r="Y60" s="34"/>
      <c r="Z60" s="35">
        <v>3311.5824884836893</v>
      </c>
    </row>
    <row r="61" spans="1:26" ht="13.5" customHeight="1" x14ac:dyDescent="0.15">
      <c r="A61" s="29">
        <v>57</v>
      </c>
      <c r="B61" s="30" t="s">
        <v>68</v>
      </c>
      <c r="C61" s="31">
        <v>4510.8404644628163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39">
        <v>1.5896189358211867</v>
      </c>
      <c r="X61" s="33"/>
      <c r="Y61" s="34"/>
      <c r="Z61" s="35">
        <v>4512.4300833986372</v>
      </c>
    </row>
    <row r="62" spans="1:26" ht="13.5" customHeight="1" x14ac:dyDescent="0.15">
      <c r="A62" s="29">
        <v>58</v>
      </c>
      <c r="B62" s="30" t="s">
        <v>69</v>
      </c>
      <c r="C62" s="31">
        <v>237.74596038900168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39">
        <v>2.1927056806817355</v>
      </c>
      <c r="X62" s="33"/>
      <c r="Y62" s="34"/>
      <c r="Z62" s="35">
        <v>239.93866606968342</v>
      </c>
    </row>
    <row r="63" spans="1:26" ht="13.5" customHeight="1" x14ac:dyDescent="0.15">
      <c r="A63" s="29">
        <v>59</v>
      </c>
      <c r="B63" s="30" t="s">
        <v>70</v>
      </c>
      <c r="C63" s="43">
        <v>0.11111952279366966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41">
        <v>7.8821016751795189E-3</v>
      </c>
      <c r="X63" s="33"/>
      <c r="Y63" s="34"/>
      <c r="Z63" s="44">
        <v>0.11900162446884918</v>
      </c>
    </row>
    <row r="64" spans="1:26" ht="13.5" customHeight="1" x14ac:dyDescent="0.15">
      <c r="A64" s="29">
        <v>60</v>
      </c>
      <c r="B64" s="30" t="s">
        <v>71</v>
      </c>
      <c r="C64" s="36">
        <v>1.8456117089378623</v>
      </c>
      <c r="D64" s="32"/>
      <c r="E64" s="32"/>
      <c r="F64" s="32"/>
      <c r="G64" s="32"/>
      <c r="H64" s="32"/>
      <c r="I64" s="32">
        <v>72.841468688917928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3">
        <v>278.07489716299307</v>
      </c>
      <c r="X64" s="33"/>
      <c r="Y64" s="34"/>
      <c r="Z64" s="35">
        <v>352.76197756084889</v>
      </c>
    </row>
    <row r="65" spans="1:26" ht="13.5" customHeight="1" x14ac:dyDescent="0.15">
      <c r="A65" s="29">
        <v>61</v>
      </c>
      <c r="B65" s="30" t="s">
        <v>72</v>
      </c>
      <c r="C65" s="31"/>
      <c r="D65" s="32">
        <v>17800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3"/>
      <c r="Y65" s="34"/>
      <c r="Z65" s="35">
        <v>17800</v>
      </c>
    </row>
    <row r="66" spans="1:26" ht="13.5" customHeight="1" x14ac:dyDescent="0.15">
      <c r="A66" s="29">
        <v>62</v>
      </c>
      <c r="B66" s="30" t="s">
        <v>73</v>
      </c>
      <c r="C66" s="31"/>
      <c r="D66" s="32">
        <v>30643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3"/>
      <c r="Y66" s="34"/>
      <c r="Z66" s="35">
        <v>30643</v>
      </c>
    </row>
    <row r="67" spans="1:26" ht="13.5" customHeight="1" x14ac:dyDescent="0.15">
      <c r="A67" s="29">
        <v>63</v>
      </c>
      <c r="B67" s="30" t="s">
        <v>74</v>
      </c>
      <c r="C67" s="31"/>
      <c r="D67" s="32">
        <v>3520.9999999999991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3"/>
      <c r="Y67" s="34"/>
      <c r="Z67" s="35">
        <v>3520.9999999999991</v>
      </c>
    </row>
    <row r="68" spans="1:26" ht="13.5" customHeight="1" x14ac:dyDescent="0.15">
      <c r="A68" s="29">
        <v>64</v>
      </c>
      <c r="B68" s="30" t="s">
        <v>75</v>
      </c>
      <c r="C68" s="31"/>
      <c r="D68" s="32">
        <v>1791.0400000000002</v>
      </c>
      <c r="E68" s="32">
        <v>291.37933790902127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3"/>
      <c r="Y68" s="34"/>
      <c r="Z68" s="35">
        <v>2082.4193379090216</v>
      </c>
    </row>
    <row r="69" spans="1:26" ht="13.5" customHeight="1" x14ac:dyDescent="0.15">
      <c r="A69" s="29">
        <v>65</v>
      </c>
      <c r="B69" s="30" t="s">
        <v>360</v>
      </c>
      <c r="C69" s="43">
        <v>0.30996435208414541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3"/>
      <c r="Y69" s="34"/>
      <c r="Z69" s="44">
        <v>0.30996435208414541</v>
      </c>
    </row>
    <row r="70" spans="1:26" ht="13.5" customHeight="1" x14ac:dyDescent="0.15">
      <c r="A70" s="29">
        <v>66</v>
      </c>
      <c r="B70" s="30" t="s">
        <v>361</v>
      </c>
      <c r="C70" s="31">
        <v>38.871308283426636</v>
      </c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3"/>
      <c r="Y70" s="34"/>
      <c r="Z70" s="35">
        <v>38.871308283426636</v>
      </c>
    </row>
    <row r="71" spans="1:26" ht="13.5" customHeight="1" x14ac:dyDescent="0.15">
      <c r="A71" s="29">
        <v>67</v>
      </c>
      <c r="B71" s="30" t="s">
        <v>362</v>
      </c>
      <c r="C71" s="31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3"/>
      <c r="Y71" s="34"/>
      <c r="Z71" s="35"/>
    </row>
    <row r="72" spans="1:26" ht="13.5" customHeight="1" x14ac:dyDescent="0.15">
      <c r="A72" s="29">
        <v>68</v>
      </c>
      <c r="B72" s="30" t="s">
        <v>363</v>
      </c>
      <c r="C72" s="40">
        <v>9.9051104761355008E-2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3"/>
      <c r="Y72" s="34"/>
      <c r="Z72" s="42">
        <v>9.9051104761355008E-2</v>
      </c>
    </row>
    <row r="73" spans="1:26" ht="27" customHeight="1" x14ac:dyDescent="0.15">
      <c r="A73" s="29">
        <v>69</v>
      </c>
      <c r="B73" s="30" t="s">
        <v>76</v>
      </c>
      <c r="C73" s="31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3"/>
      <c r="Y73" s="34"/>
      <c r="Z73" s="35"/>
    </row>
    <row r="74" spans="1:26" ht="27" customHeight="1" x14ac:dyDescent="0.15">
      <c r="A74" s="29">
        <v>70</v>
      </c>
      <c r="B74" s="30" t="s">
        <v>77</v>
      </c>
      <c r="C74" s="31"/>
      <c r="D74" s="32">
        <v>99.10199999999999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3"/>
      <c r="Y74" s="34"/>
      <c r="Z74" s="35">
        <v>99.10199999999999</v>
      </c>
    </row>
    <row r="75" spans="1:26" ht="13.5" customHeight="1" x14ac:dyDescent="0.15">
      <c r="A75" s="29">
        <v>71</v>
      </c>
      <c r="B75" s="30" t="s">
        <v>78</v>
      </c>
      <c r="C75" s="43">
        <v>0.64865326059568662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3"/>
      <c r="Y75" s="34"/>
      <c r="Z75" s="44">
        <v>0.64865326059568662</v>
      </c>
    </row>
    <row r="76" spans="1:26" ht="27" customHeight="1" x14ac:dyDescent="0.15">
      <c r="A76" s="29">
        <v>72</v>
      </c>
      <c r="B76" s="30" t="s">
        <v>364</v>
      </c>
      <c r="C76" s="31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3"/>
      <c r="Y76" s="34"/>
      <c r="Z76" s="35"/>
    </row>
    <row r="77" spans="1:26" ht="13.5" customHeight="1" x14ac:dyDescent="0.15">
      <c r="A77" s="29">
        <v>73</v>
      </c>
      <c r="B77" s="30" t="s">
        <v>79</v>
      </c>
      <c r="C77" s="43">
        <v>0.37804254421002442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41">
        <v>1.277886056330884E-3</v>
      </c>
      <c r="X77" s="33"/>
      <c r="Y77" s="34"/>
      <c r="Z77" s="44">
        <v>0.37932043026635531</v>
      </c>
    </row>
    <row r="78" spans="1:26" ht="13.5" customHeight="1" x14ac:dyDescent="0.15">
      <c r="A78" s="29">
        <v>74</v>
      </c>
      <c r="B78" s="30" t="s">
        <v>365</v>
      </c>
      <c r="C78" s="36">
        <v>1.9694413313075141</v>
      </c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3"/>
      <c r="Y78" s="34"/>
      <c r="Z78" s="38">
        <v>1.9694413313075141</v>
      </c>
    </row>
    <row r="79" spans="1:26" ht="13.5" customHeight="1" x14ac:dyDescent="0.15">
      <c r="A79" s="29">
        <v>75</v>
      </c>
      <c r="B79" s="30" t="s">
        <v>80</v>
      </c>
      <c r="C79" s="40">
        <v>3.7884552998239424E-2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3">
        <v>14.841115314480879</v>
      </c>
      <c r="W79" s="41">
        <v>8.3204893502375407E-2</v>
      </c>
      <c r="X79" s="33">
        <v>49.883256379899642</v>
      </c>
      <c r="Y79" s="34">
        <v>31.055994548071371</v>
      </c>
      <c r="Z79" s="35">
        <v>95.901455688952495</v>
      </c>
    </row>
    <row r="80" spans="1:26" ht="13.5" customHeight="1" x14ac:dyDescent="0.15">
      <c r="A80" s="29">
        <v>76</v>
      </c>
      <c r="B80" s="30" t="s">
        <v>81</v>
      </c>
      <c r="C80" s="36">
        <v>8.6588468818425941</v>
      </c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33">
        <v>22.396443952769815</v>
      </c>
      <c r="X80" s="33"/>
      <c r="Y80" s="34"/>
      <c r="Z80" s="35">
        <v>31.055290834612407</v>
      </c>
    </row>
    <row r="81" spans="1:26" ht="13.5" customHeight="1" x14ac:dyDescent="0.15">
      <c r="A81" s="29">
        <v>77</v>
      </c>
      <c r="B81" s="30" t="s">
        <v>366</v>
      </c>
      <c r="C81" s="31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3"/>
      <c r="Y81" s="34"/>
      <c r="Z81" s="35"/>
    </row>
    <row r="82" spans="1:26" ht="13.5" customHeight="1" x14ac:dyDescent="0.15">
      <c r="A82" s="29">
        <v>78</v>
      </c>
      <c r="B82" s="30" t="s">
        <v>367</v>
      </c>
      <c r="C82" s="31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3"/>
      <c r="Y82" s="34"/>
      <c r="Z82" s="35"/>
    </row>
    <row r="83" spans="1:26" ht="13.5" customHeight="1" x14ac:dyDescent="0.15">
      <c r="A83" s="29">
        <v>79</v>
      </c>
      <c r="B83" s="30" t="s">
        <v>82</v>
      </c>
      <c r="C83" s="31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3"/>
      <c r="Y83" s="34"/>
      <c r="Z83" s="35"/>
    </row>
    <row r="84" spans="1:26" ht="13.5" customHeight="1" x14ac:dyDescent="0.15">
      <c r="A84" s="29">
        <v>80</v>
      </c>
      <c r="B84" s="30" t="s">
        <v>83</v>
      </c>
      <c r="C84" s="31">
        <v>418630.06708632817</v>
      </c>
      <c r="D84" s="32">
        <v>28648.299999999996</v>
      </c>
      <c r="E84" s="32">
        <v>626.79927155706446</v>
      </c>
      <c r="F84" s="32">
        <v>3327.7953553436382</v>
      </c>
      <c r="G84" s="32">
        <v>832444.79995030048</v>
      </c>
      <c r="H84" s="32">
        <v>12642.112679767264</v>
      </c>
      <c r="I84" s="32"/>
      <c r="J84" s="32"/>
      <c r="K84" s="32">
        <v>6309.965716703151</v>
      </c>
      <c r="L84" s="32"/>
      <c r="M84" s="32">
        <v>496799.51576291473</v>
      </c>
      <c r="N84" s="32">
        <v>11871.174017084844</v>
      </c>
      <c r="O84" s="32">
        <v>12983.173420746187</v>
      </c>
      <c r="P84" s="32">
        <v>20649.754547103032</v>
      </c>
      <c r="Q84" s="32">
        <v>966.63471214878791</v>
      </c>
      <c r="R84" s="32">
        <v>161.24884632182946</v>
      </c>
      <c r="S84" s="32"/>
      <c r="T84" s="32"/>
      <c r="U84" s="32"/>
      <c r="V84" s="33"/>
      <c r="W84" s="33">
        <v>498.57502576260322</v>
      </c>
      <c r="X84" s="33"/>
      <c r="Y84" s="34">
        <v>459.25937623356981</v>
      </c>
      <c r="Z84" s="35">
        <v>1847019.1757683151</v>
      </c>
    </row>
    <row r="85" spans="1:26" ht="13.5" customHeight="1" x14ac:dyDescent="0.15">
      <c r="A85" s="29">
        <v>81</v>
      </c>
      <c r="B85" s="30" t="s">
        <v>84</v>
      </c>
      <c r="C85" s="47">
        <v>2.9238715075228063E-4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3"/>
      <c r="Y85" s="34"/>
      <c r="Z85" s="49">
        <v>2.9238715075228063E-4</v>
      </c>
    </row>
    <row r="86" spans="1:26" ht="13.5" customHeight="1" x14ac:dyDescent="0.15">
      <c r="A86" s="29">
        <v>82</v>
      </c>
      <c r="B86" s="30" t="s">
        <v>85</v>
      </c>
      <c r="C86" s="31">
        <v>69.976850047578168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33">
        <v>96.188842751443318</v>
      </c>
      <c r="X86" s="33"/>
      <c r="Y86" s="34">
        <v>32.576632721463923</v>
      </c>
      <c r="Z86" s="35">
        <v>198.74232552048539</v>
      </c>
    </row>
    <row r="87" spans="1:26" ht="13.5" customHeight="1" x14ac:dyDescent="0.15">
      <c r="A87" s="29">
        <v>83</v>
      </c>
      <c r="B87" s="30" t="s">
        <v>86</v>
      </c>
      <c r="C87" s="31">
        <v>5328.1960183710307</v>
      </c>
      <c r="D87" s="32">
        <v>10</v>
      </c>
      <c r="E87" s="45">
        <v>2.1118835379477758</v>
      </c>
      <c r="F87" s="32"/>
      <c r="G87" s="32"/>
      <c r="H87" s="32"/>
      <c r="I87" s="32"/>
      <c r="J87" s="32"/>
      <c r="K87" s="32"/>
      <c r="L87" s="32"/>
      <c r="M87" s="32">
        <v>2560.8356097040391</v>
      </c>
      <c r="N87" s="32"/>
      <c r="O87" s="32"/>
      <c r="P87" s="32"/>
      <c r="Q87" s="32"/>
      <c r="R87" s="32"/>
      <c r="S87" s="32"/>
      <c r="T87" s="32"/>
      <c r="U87" s="32"/>
      <c r="V87" s="33"/>
      <c r="W87" s="33">
        <v>428.23140625212454</v>
      </c>
      <c r="X87" s="33"/>
      <c r="Y87" s="34"/>
      <c r="Z87" s="35">
        <v>8329.3749178651415</v>
      </c>
    </row>
    <row r="88" spans="1:26" ht="13.5" customHeight="1" x14ac:dyDescent="0.15">
      <c r="A88" s="29">
        <v>84</v>
      </c>
      <c r="B88" s="30" t="s">
        <v>87</v>
      </c>
      <c r="C88" s="40">
        <v>7.3984445525007686E-2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41">
        <v>1.7041287738325885E-2</v>
      </c>
      <c r="X88" s="33"/>
      <c r="Y88" s="34"/>
      <c r="Z88" s="42">
        <v>9.1025733263333575E-2</v>
      </c>
    </row>
    <row r="89" spans="1:26" ht="13.5" customHeight="1" x14ac:dyDescent="0.15">
      <c r="A89" s="29">
        <v>85</v>
      </c>
      <c r="B89" s="30" t="s">
        <v>88</v>
      </c>
      <c r="C89" s="31">
        <v>58.257998645046854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37">
        <v>0.70585901469146883</v>
      </c>
      <c r="X89" s="33"/>
      <c r="Y89" s="34"/>
      <c r="Z89" s="35">
        <v>58.963857659738323</v>
      </c>
    </row>
    <row r="90" spans="1:26" ht="13.5" customHeight="1" x14ac:dyDescent="0.15">
      <c r="A90" s="29">
        <v>86</v>
      </c>
      <c r="B90" s="30" t="s">
        <v>89</v>
      </c>
      <c r="C90" s="31">
        <v>18.912830510391299</v>
      </c>
      <c r="D90" s="32"/>
      <c r="E90" s="32">
        <v>321.58070588840428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39">
        <v>8.3948915344945352</v>
      </c>
      <c r="X90" s="33"/>
      <c r="Y90" s="34"/>
      <c r="Z90" s="35">
        <v>348.88842793329013</v>
      </c>
    </row>
    <row r="91" spans="1:26" ht="13.5" customHeight="1" x14ac:dyDescent="0.15">
      <c r="A91" s="29">
        <v>87</v>
      </c>
      <c r="B91" s="30" t="s">
        <v>90</v>
      </c>
      <c r="C91" s="31">
        <v>40.173928480630401</v>
      </c>
      <c r="D91" s="32"/>
      <c r="E91" s="45">
        <v>1.376244105562634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3">
        <v>156.0312857023662</v>
      </c>
      <c r="W91" s="33">
        <v>57.254764879758753</v>
      </c>
      <c r="X91" s="33">
        <v>190.83746180300028</v>
      </c>
      <c r="Y91" s="34">
        <v>30.270884274001581</v>
      </c>
      <c r="Z91" s="35">
        <v>475.94456924531983</v>
      </c>
    </row>
    <row r="92" spans="1:26" ht="13.5" customHeight="1" x14ac:dyDescent="0.15">
      <c r="A92" s="29">
        <v>88</v>
      </c>
      <c r="B92" s="30" t="s">
        <v>91</v>
      </c>
      <c r="C92" s="36">
        <v>6.0828765393113073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3"/>
      <c r="Y92" s="34"/>
      <c r="Z92" s="38">
        <v>6.0828765393113073</v>
      </c>
    </row>
    <row r="93" spans="1:26" ht="13.5" customHeight="1" x14ac:dyDescent="0.15">
      <c r="A93" s="29">
        <v>89</v>
      </c>
      <c r="B93" s="30" t="s">
        <v>92</v>
      </c>
      <c r="C93" s="31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3"/>
      <c r="Y93" s="34"/>
      <c r="Z93" s="35"/>
    </row>
    <row r="94" spans="1:26" ht="13.5" customHeight="1" x14ac:dyDescent="0.15">
      <c r="A94" s="29">
        <v>90</v>
      </c>
      <c r="B94" s="30" t="s">
        <v>93</v>
      </c>
      <c r="C94" s="31"/>
      <c r="D94" s="32">
        <v>845.40000000000009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3"/>
      <c r="Y94" s="34"/>
      <c r="Z94" s="35">
        <v>845.40000000000009</v>
      </c>
    </row>
    <row r="95" spans="1:26" ht="13.5" customHeight="1" x14ac:dyDescent="0.15">
      <c r="A95" s="29">
        <v>91</v>
      </c>
      <c r="B95" s="30" t="s">
        <v>94</v>
      </c>
      <c r="C95" s="31"/>
      <c r="D95" s="32">
        <v>838</v>
      </c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3"/>
      <c r="Y95" s="34"/>
      <c r="Z95" s="35">
        <v>838</v>
      </c>
    </row>
    <row r="96" spans="1:26" ht="13.5" customHeight="1" x14ac:dyDescent="0.15">
      <c r="A96" s="29">
        <v>92</v>
      </c>
      <c r="B96" s="30" t="s">
        <v>95</v>
      </c>
      <c r="C96" s="31"/>
      <c r="D96" s="32">
        <v>822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3"/>
      <c r="Y96" s="34"/>
      <c r="Z96" s="35">
        <v>822</v>
      </c>
    </row>
    <row r="97" spans="1:26" ht="13.5" customHeight="1" x14ac:dyDescent="0.15">
      <c r="A97" s="29">
        <v>93</v>
      </c>
      <c r="B97" s="30" t="s">
        <v>96</v>
      </c>
      <c r="C97" s="31"/>
      <c r="D97" s="32">
        <v>2493.1999999999998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3"/>
      <c r="Y97" s="34"/>
      <c r="Z97" s="35">
        <v>2493.1999999999998</v>
      </c>
    </row>
    <row r="98" spans="1:26" ht="13.5" customHeight="1" x14ac:dyDescent="0.15">
      <c r="A98" s="29">
        <v>94</v>
      </c>
      <c r="B98" s="30" t="s">
        <v>97</v>
      </c>
      <c r="C98" s="31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39">
        <v>3.0507386534485721</v>
      </c>
      <c r="Y98" s="34"/>
      <c r="Z98" s="38">
        <v>3.0507386534485721</v>
      </c>
    </row>
    <row r="99" spans="1:26" ht="13.5" customHeight="1" x14ac:dyDescent="0.15">
      <c r="A99" s="29">
        <v>95</v>
      </c>
      <c r="B99" s="30" t="s">
        <v>98</v>
      </c>
      <c r="C99" s="31"/>
      <c r="D99" s="32">
        <v>4554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3"/>
      <c r="Y99" s="34"/>
      <c r="Z99" s="35">
        <v>4554</v>
      </c>
    </row>
    <row r="100" spans="1:26" ht="13.5" customHeight="1" x14ac:dyDescent="0.15">
      <c r="A100" s="29">
        <v>96</v>
      </c>
      <c r="B100" s="30" t="s">
        <v>99</v>
      </c>
      <c r="C100" s="31"/>
      <c r="D100" s="32">
        <v>151.22000000000003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3"/>
      <c r="Y100" s="34"/>
      <c r="Z100" s="35">
        <v>151.22000000000003</v>
      </c>
    </row>
    <row r="101" spans="1:26" ht="13.5" customHeight="1" x14ac:dyDescent="0.15">
      <c r="A101" s="29">
        <v>97</v>
      </c>
      <c r="B101" s="30" t="s">
        <v>368</v>
      </c>
      <c r="C101" s="31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3"/>
      <c r="Y101" s="34"/>
      <c r="Z101" s="35"/>
    </row>
    <row r="102" spans="1:26" ht="13.5" customHeight="1" x14ac:dyDescent="0.15">
      <c r="A102" s="29">
        <v>98</v>
      </c>
      <c r="B102" s="30" t="s">
        <v>369</v>
      </c>
      <c r="C102" s="31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3"/>
      <c r="Y102" s="34"/>
      <c r="Z102" s="35"/>
    </row>
    <row r="103" spans="1:26" ht="13.5" customHeight="1" x14ac:dyDescent="0.15">
      <c r="A103" s="29">
        <v>99</v>
      </c>
      <c r="B103" s="30" t="s">
        <v>100</v>
      </c>
      <c r="C103" s="31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3"/>
      <c r="Y103" s="34"/>
      <c r="Z103" s="35"/>
    </row>
    <row r="104" spans="1:26" ht="13.5" customHeight="1" x14ac:dyDescent="0.15">
      <c r="A104" s="29">
        <v>100</v>
      </c>
      <c r="B104" s="30" t="s">
        <v>101</v>
      </c>
      <c r="C104" s="31"/>
      <c r="D104" s="32">
        <v>888.40000000000009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3"/>
      <c r="Y104" s="34"/>
      <c r="Z104" s="35">
        <v>888.40000000000009</v>
      </c>
    </row>
    <row r="105" spans="1:26" ht="13.5" customHeight="1" x14ac:dyDescent="0.15">
      <c r="A105" s="29">
        <v>101</v>
      </c>
      <c r="B105" s="30" t="s">
        <v>102</v>
      </c>
      <c r="C105" s="31"/>
      <c r="D105" s="32">
        <v>4857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3"/>
      <c r="Y105" s="34"/>
      <c r="Z105" s="35">
        <v>4857</v>
      </c>
    </row>
    <row r="106" spans="1:26" ht="13.5" customHeight="1" x14ac:dyDescent="0.15">
      <c r="A106" s="29">
        <v>102</v>
      </c>
      <c r="B106" s="30" t="s">
        <v>370</v>
      </c>
      <c r="C106" s="31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3"/>
      <c r="Y106" s="34"/>
      <c r="Z106" s="35"/>
    </row>
    <row r="107" spans="1:26" ht="13.5" customHeight="1" x14ac:dyDescent="0.15">
      <c r="A107" s="29">
        <v>103</v>
      </c>
      <c r="B107" s="30" t="s">
        <v>103</v>
      </c>
      <c r="C107" s="31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>
        <v>17125.438888995388</v>
      </c>
      <c r="U107" s="32"/>
      <c r="V107" s="33"/>
      <c r="W107" s="33"/>
      <c r="X107" s="33"/>
      <c r="Y107" s="34"/>
      <c r="Z107" s="35">
        <v>17125.438888995388</v>
      </c>
    </row>
    <row r="108" spans="1:26" ht="13.5" customHeight="1" x14ac:dyDescent="0.15">
      <c r="A108" s="29">
        <v>104</v>
      </c>
      <c r="B108" s="30" t="s">
        <v>104</v>
      </c>
      <c r="C108" s="31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>
        <v>40449.779649433622</v>
      </c>
      <c r="U108" s="32"/>
      <c r="V108" s="33"/>
      <c r="W108" s="33"/>
      <c r="X108" s="33"/>
      <c r="Y108" s="34"/>
      <c r="Z108" s="35">
        <v>40449.779649433622</v>
      </c>
    </row>
    <row r="109" spans="1:26" ht="13.5" customHeight="1" x14ac:dyDescent="0.15">
      <c r="A109" s="29">
        <v>105</v>
      </c>
      <c r="B109" s="30" t="s">
        <v>371</v>
      </c>
      <c r="C109" s="31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3"/>
      <c r="Y109" s="34"/>
      <c r="Z109" s="35"/>
    </row>
    <row r="110" spans="1:26" ht="13.5" customHeight="1" x14ac:dyDescent="0.15">
      <c r="A110" s="29">
        <v>106</v>
      </c>
      <c r="B110" s="30" t="s">
        <v>372</v>
      </c>
      <c r="C110" s="31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3"/>
      <c r="Y110" s="34"/>
      <c r="Z110" s="35"/>
    </row>
    <row r="111" spans="1:26" ht="13.5" customHeight="1" x14ac:dyDescent="0.15">
      <c r="A111" s="29">
        <v>107</v>
      </c>
      <c r="B111" s="30" t="s">
        <v>373</v>
      </c>
      <c r="C111" s="31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3"/>
      <c r="Y111" s="34"/>
      <c r="Z111" s="35"/>
    </row>
    <row r="112" spans="1:26" ht="13.5" customHeight="1" x14ac:dyDescent="0.15">
      <c r="A112" s="29">
        <v>108</v>
      </c>
      <c r="B112" s="30" t="s">
        <v>105</v>
      </c>
      <c r="C112" s="31"/>
      <c r="D112" s="32">
        <v>2616.6999999999998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3"/>
      <c r="Y112" s="34"/>
      <c r="Z112" s="35">
        <v>2616.6999999999998</v>
      </c>
    </row>
    <row r="113" spans="1:26" ht="13.5" customHeight="1" x14ac:dyDescent="0.15">
      <c r="A113" s="29">
        <v>109</v>
      </c>
      <c r="B113" s="30" t="s">
        <v>374</v>
      </c>
      <c r="C113" s="31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3"/>
      <c r="Y113" s="34"/>
      <c r="Z113" s="35"/>
    </row>
    <row r="114" spans="1:26" ht="13.5" customHeight="1" x14ac:dyDescent="0.15">
      <c r="A114" s="29">
        <v>110</v>
      </c>
      <c r="B114" s="30" t="s">
        <v>375</v>
      </c>
      <c r="C114" s="31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3"/>
      <c r="Y114" s="34"/>
      <c r="Z114" s="35"/>
    </row>
    <row r="115" spans="1:26" ht="13.5" customHeight="1" x14ac:dyDescent="0.15">
      <c r="A115" s="29">
        <v>111</v>
      </c>
      <c r="B115" s="30" t="s">
        <v>376</v>
      </c>
      <c r="C115" s="31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3"/>
      <c r="Y115" s="34"/>
      <c r="Z115" s="35"/>
    </row>
    <row r="116" spans="1:26" ht="13.5" customHeight="1" x14ac:dyDescent="0.15">
      <c r="A116" s="29">
        <v>112</v>
      </c>
      <c r="B116" s="30" t="s">
        <v>377</v>
      </c>
      <c r="C116" s="31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3"/>
      <c r="Y116" s="34"/>
      <c r="Z116" s="35"/>
    </row>
    <row r="117" spans="1:26" ht="13.5" customHeight="1" x14ac:dyDescent="0.15">
      <c r="A117" s="29">
        <v>113</v>
      </c>
      <c r="B117" s="30" t="s">
        <v>106</v>
      </c>
      <c r="C117" s="31"/>
      <c r="D117" s="32">
        <v>53</v>
      </c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3"/>
      <c r="Y117" s="34"/>
      <c r="Z117" s="35">
        <v>53</v>
      </c>
    </row>
    <row r="118" spans="1:26" ht="13.5" customHeight="1" x14ac:dyDescent="0.15">
      <c r="A118" s="29">
        <v>114</v>
      </c>
      <c r="B118" s="30" t="s">
        <v>107</v>
      </c>
      <c r="C118" s="31"/>
      <c r="D118" s="32">
        <v>12.399999999999999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3"/>
      <c r="Y118" s="34"/>
      <c r="Z118" s="35">
        <v>12.399999999999999</v>
      </c>
    </row>
    <row r="119" spans="1:26" ht="13.5" customHeight="1" x14ac:dyDescent="0.15">
      <c r="A119" s="29">
        <v>115</v>
      </c>
      <c r="B119" s="30" t="s">
        <v>108</v>
      </c>
      <c r="C119" s="31"/>
      <c r="D119" s="32">
        <v>6523.2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3"/>
      <c r="Y119" s="34"/>
      <c r="Z119" s="35">
        <v>6523.2</v>
      </c>
    </row>
    <row r="120" spans="1:26" ht="13.5" customHeight="1" x14ac:dyDescent="0.15">
      <c r="A120" s="29">
        <v>116</v>
      </c>
      <c r="B120" s="30" t="s">
        <v>109</v>
      </c>
      <c r="C120" s="31"/>
      <c r="D120" s="32">
        <v>60</v>
      </c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3"/>
      <c r="Y120" s="34"/>
      <c r="Z120" s="35">
        <v>60</v>
      </c>
    </row>
    <row r="121" spans="1:26" ht="13.5" customHeight="1" x14ac:dyDescent="0.15">
      <c r="A121" s="29">
        <v>117</v>
      </c>
      <c r="B121" s="30" t="s">
        <v>110</v>
      </c>
      <c r="C121" s="31"/>
      <c r="D121" s="32">
        <v>1590.8000000000002</v>
      </c>
      <c r="E121" s="32">
        <v>17.320378182752247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3"/>
      <c r="Y121" s="34"/>
      <c r="Z121" s="35">
        <v>1608.1203781827523</v>
      </c>
    </row>
    <row r="122" spans="1:26" ht="13.5" customHeight="1" x14ac:dyDescent="0.15">
      <c r="A122" s="29">
        <v>118</v>
      </c>
      <c r="B122" s="30" t="s">
        <v>111</v>
      </c>
      <c r="C122" s="31"/>
      <c r="D122" s="32">
        <v>167.56900000000005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3"/>
      <c r="Y122" s="34"/>
      <c r="Z122" s="35">
        <v>167.56900000000005</v>
      </c>
    </row>
    <row r="123" spans="1:26" ht="13.5" customHeight="1" x14ac:dyDescent="0.15">
      <c r="A123" s="29">
        <v>119</v>
      </c>
      <c r="B123" s="30" t="s">
        <v>112</v>
      </c>
      <c r="C123" s="31"/>
      <c r="D123" s="32">
        <v>307.99999999999994</v>
      </c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3"/>
      <c r="Y123" s="34"/>
      <c r="Z123" s="35">
        <v>307.99999999999994</v>
      </c>
    </row>
    <row r="124" spans="1:26" ht="13.5" customHeight="1" x14ac:dyDescent="0.15">
      <c r="A124" s="29">
        <v>120</v>
      </c>
      <c r="B124" s="30" t="s">
        <v>378</v>
      </c>
      <c r="C124" s="31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3"/>
      <c r="Y124" s="34"/>
      <c r="Z124" s="35"/>
    </row>
    <row r="125" spans="1:26" ht="13.5" customHeight="1" x14ac:dyDescent="0.15">
      <c r="A125" s="29">
        <v>121</v>
      </c>
      <c r="B125" s="30" t="s">
        <v>113</v>
      </c>
      <c r="C125" s="31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3"/>
      <c r="Y125" s="34"/>
      <c r="Z125" s="35"/>
    </row>
    <row r="126" spans="1:26" ht="13.5" customHeight="1" x14ac:dyDescent="0.15">
      <c r="A126" s="29">
        <v>122</v>
      </c>
      <c r="B126" s="30" t="s">
        <v>379</v>
      </c>
      <c r="C126" s="31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3"/>
      <c r="Y126" s="34"/>
      <c r="Z126" s="35"/>
    </row>
    <row r="127" spans="1:26" ht="13.5" customHeight="1" x14ac:dyDescent="0.15">
      <c r="A127" s="29">
        <v>123</v>
      </c>
      <c r="B127" s="30" t="s">
        <v>114</v>
      </c>
      <c r="C127" s="31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3"/>
      <c r="Y127" s="34"/>
      <c r="Z127" s="35"/>
    </row>
    <row r="128" spans="1:26" ht="13.5" customHeight="1" x14ac:dyDescent="0.15">
      <c r="A128" s="29">
        <v>124</v>
      </c>
      <c r="B128" s="30" t="s">
        <v>115</v>
      </c>
      <c r="C128" s="31"/>
      <c r="D128" s="32">
        <v>36</v>
      </c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3"/>
      <c r="Y128" s="34"/>
      <c r="Z128" s="35">
        <v>36</v>
      </c>
    </row>
    <row r="129" spans="1:26" ht="13.5" customHeight="1" x14ac:dyDescent="0.15">
      <c r="A129" s="29">
        <v>125</v>
      </c>
      <c r="B129" s="30" t="s">
        <v>116</v>
      </c>
      <c r="C129" s="31">
        <v>1206.3525670756287</v>
      </c>
      <c r="D129" s="32">
        <v>3675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33">
        <v>189.62393157052622</v>
      </c>
      <c r="X129" s="33"/>
      <c r="Y129" s="34">
        <v>37.737931391805873</v>
      </c>
      <c r="Z129" s="35">
        <v>5108.7144300379605</v>
      </c>
    </row>
    <row r="130" spans="1:26" ht="13.5" customHeight="1" x14ac:dyDescent="0.15">
      <c r="A130" s="29">
        <v>126</v>
      </c>
      <c r="B130" s="30" t="s">
        <v>117</v>
      </c>
      <c r="C130" s="31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3"/>
      <c r="W130" s="33"/>
      <c r="X130" s="33"/>
      <c r="Y130" s="34"/>
      <c r="Z130" s="35"/>
    </row>
    <row r="131" spans="1:26" ht="13.5" customHeight="1" x14ac:dyDescent="0.15">
      <c r="A131" s="29">
        <v>127</v>
      </c>
      <c r="B131" s="30" t="s">
        <v>118</v>
      </c>
      <c r="C131" s="31">
        <v>540.15970524209001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>
        <v>5394.5676308991251</v>
      </c>
      <c r="T131" s="32"/>
      <c r="U131" s="32"/>
      <c r="V131" s="33"/>
      <c r="W131" s="33">
        <v>954.26318033220718</v>
      </c>
      <c r="X131" s="33"/>
      <c r="Y131" s="34">
        <v>39.247365532607489</v>
      </c>
      <c r="Z131" s="35">
        <v>6928.2378820060303</v>
      </c>
    </row>
    <row r="132" spans="1:26" ht="13.5" customHeight="1" x14ac:dyDescent="0.15">
      <c r="A132" s="29">
        <v>128</v>
      </c>
      <c r="B132" s="30" t="s">
        <v>380</v>
      </c>
      <c r="C132" s="31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3"/>
      <c r="Y132" s="34"/>
      <c r="Z132" s="35"/>
    </row>
    <row r="133" spans="1:26" ht="13.5" customHeight="1" x14ac:dyDescent="0.15">
      <c r="A133" s="29">
        <v>129</v>
      </c>
      <c r="B133" s="30" t="s">
        <v>381</v>
      </c>
      <c r="C133" s="31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3"/>
      <c r="Y133" s="34"/>
      <c r="Z133" s="35"/>
    </row>
    <row r="134" spans="1:26" ht="13.5" customHeight="1" x14ac:dyDescent="0.15">
      <c r="A134" s="29">
        <v>130</v>
      </c>
      <c r="B134" s="30" t="s">
        <v>382</v>
      </c>
      <c r="C134" s="31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3"/>
      <c r="Y134" s="34"/>
      <c r="Z134" s="35"/>
    </row>
    <row r="135" spans="1:26" ht="13.5" customHeight="1" x14ac:dyDescent="0.15">
      <c r="A135" s="29">
        <v>131</v>
      </c>
      <c r="B135" s="30" t="s">
        <v>383</v>
      </c>
      <c r="C135" s="31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3"/>
      <c r="Y135" s="34"/>
      <c r="Z135" s="35"/>
    </row>
    <row r="136" spans="1:26" ht="13.5" customHeight="1" x14ac:dyDescent="0.15">
      <c r="A136" s="29">
        <v>132</v>
      </c>
      <c r="B136" s="30" t="s">
        <v>119</v>
      </c>
      <c r="C136" s="31">
        <v>96.267263720172551</v>
      </c>
      <c r="D136" s="32"/>
      <c r="E136" s="50">
        <v>6.2769871822336676E-2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9">
        <v>8.3458594678009845</v>
      </c>
      <c r="W136" s="33">
        <v>796.12893885484073</v>
      </c>
      <c r="X136" s="33"/>
      <c r="Y136" s="51">
        <v>1.8510285345468449</v>
      </c>
      <c r="Z136" s="35">
        <v>902.65586044918336</v>
      </c>
    </row>
    <row r="137" spans="1:26" ht="27" customHeight="1" x14ac:dyDescent="0.15">
      <c r="A137" s="29">
        <v>133</v>
      </c>
      <c r="B137" s="30" t="s">
        <v>120</v>
      </c>
      <c r="C137" s="31">
        <v>3690.6415820012026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41">
        <v>6.4287185056073323E-2</v>
      </c>
      <c r="X137" s="33"/>
      <c r="Y137" s="34"/>
      <c r="Z137" s="35">
        <v>3690.7058691862585</v>
      </c>
    </row>
    <row r="138" spans="1:26" ht="13.5" customHeight="1" x14ac:dyDescent="0.15">
      <c r="A138" s="29">
        <v>134</v>
      </c>
      <c r="B138" s="30" t="s">
        <v>121</v>
      </c>
      <c r="C138" s="31">
        <v>3893.3680597604243</v>
      </c>
      <c r="D138" s="32"/>
      <c r="E138" s="32"/>
      <c r="F138" s="32">
        <v>1026.2092670628392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33">
        <v>85.148303946913813</v>
      </c>
      <c r="X138" s="33"/>
      <c r="Y138" s="34"/>
      <c r="Z138" s="35">
        <v>5004.7256307701773</v>
      </c>
    </row>
    <row r="139" spans="1:26" ht="27" customHeight="1" x14ac:dyDescent="0.15">
      <c r="A139" s="29">
        <v>135</v>
      </c>
      <c r="B139" s="30" t="s">
        <v>384</v>
      </c>
      <c r="C139" s="31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3"/>
      <c r="Y139" s="34"/>
      <c r="Z139" s="35"/>
    </row>
    <row r="140" spans="1:26" ht="13.5" customHeight="1" x14ac:dyDescent="0.15">
      <c r="A140" s="29">
        <v>136</v>
      </c>
      <c r="B140" s="30" t="s">
        <v>385</v>
      </c>
      <c r="C140" s="31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3"/>
      <c r="Y140" s="34"/>
      <c r="Z140" s="35"/>
    </row>
    <row r="141" spans="1:26" ht="13.5" customHeight="1" x14ac:dyDescent="0.15">
      <c r="A141" s="29">
        <v>137</v>
      </c>
      <c r="B141" s="30" t="s">
        <v>122</v>
      </c>
      <c r="C141" s="31"/>
      <c r="D141" s="32">
        <v>358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3"/>
      <c r="Y141" s="34"/>
      <c r="Z141" s="35">
        <v>358</v>
      </c>
    </row>
    <row r="142" spans="1:26" ht="13.5" customHeight="1" x14ac:dyDescent="0.15">
      <c r="A142" s="29">
        <v>138</v>
      </c>
      <c r="B142" s="30" t="s">
        <v>123</v>
      </c>
      <c r="C142" s="31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3"/>
      <c r="Y142" s="34"/>
      <c r="Z142" s="35"/>
    </row>
    <row r="143" spans="1:26" ht="13.5" customHeight="1" x14ac:dyDescent="0.15">
      <c r="A143" s="29">
        <v>139</v>
      </c>
      <c r="B143" s="30" t="s">
        <v>124</v>
      </c>
      <c r="C143" s="31"/>
      <c r="D143" s="45">
        <v>4.2</v>
      </c>
      <c r="E143" s="32">
        <v>15.087410292792125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3"/>
      <c r="Y143" s="34"/>
      <c r="Z143" s="35">
        <v>19.287410292792124</v>
      </c>
    </row>
    <row r="144" spans="1:26" ht="13.5" customHeight="1" x14ac:dyDescent="0.15">
      <c r="A144" s="29">
        <v>140</v>
      </c>
      <c r="B144" s="30" t="s">
        <v>125</v>
      </c>
      <c r="C144" s="31"/>
      <c r="D144" s="32">
        <v>203.79999999999998</v>
      </c>
      <c r="E144" s="32">
        <v>12.890562426423678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3"/>
      <c r="Y144" s="34"/>
      <c r="Z144" s="35">
        <v>216.69056242642367</v>
      </c>
    </row>
    <row r="145" spans="1:26" ht="13.5" customHeight="1" x14ac:dyDescent="0.15">
      <c r="A145" s="29">
        <v>141</v>
      </c>
      <c r="B145" s="30" t="s">
        <v>126</v>
      </c>
      <c r="C145" s="31"/>
      <c r="D145" s="32">
        <v>162</v>
      </c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3"/>
      <c r="Y145" s="34"/>
      <c r="Z145" s="35">
        <v>162</v>
      </c>
    </row>
    <row r="146" spans="1:26" ht="13.5" customHeight="1" x14ac:dyDescent="0.15">
      <c r="A146" s="29">
        <v>142</v>
      </c>
      <c r="B146" s="30" t="s">
        <v>386</v>
      </c>
      <c r="C146" s="31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3"/>
      <c r="Y146" s="34"/>
      <c r="Z146" s="35"/>
    </row>
    <row r="147" spans="1:26" ht="13.5" customHeight="1" x14ac:dyDescent="0.15">
      <c r="A147" s="29">
        <v>143</v>
      </c>
      <c r="B147" s="30" t="s">
        <v>387</v>
      </c>
      <c r="C147" s="31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3"/>
      <c r="Y147" s="34"/>
      <c r="Z147" s="35"/>
    </row>
    <row r="148" spans="1:26" ht="27" customHeight="1" x14ac:dyDescent="0.15">
      <c r="A148" s="29">
        <v>144</v>
      </c>
      <c r="B148" s="30" t="s">
        <v>127</v>
      </c>
      <c r="C148" s="31">
        <v>112.46661108780748</v>
      </c>
      <c r="D148" s="32">
        <v>17.64</v>
      </c>
      <c r="E148" s="32"/>
      <c r="F148" s="32"/>
      <c r="G148" s="32"/>
      <c r="H148" s="32"/>
      <c r="I148" s="32"/>
      <c r="J148" s="32"/>
      <c r="K148" s="32"/>
      <c r="L148" s="32">
        <v>705.66146516875222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3"/>
      <c r="Y148" s="34"/>
      <c r="Z148" s="35">
        <v>835.76807625655965</v>
      </c>
    </row>
    <row r="149" spans="1:26" ht="13.5" customHeight="1" x14ac:dyDescent="0.15">
      <c r="A149" s="29">
        <v>145</v>
      </c>
      <c r="B149" s="30" t="s">
        <v>128</v>
      </c>
      <c r="C149" s="31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3"/>
      <c r="Y149" s="34"/>
      <c r="Z149" s="35"/>
    </row>
    <row r="150" spans="1:26" ht="13.5" customHeight="1" x14ac:dyDescent="0.15">
      <c r="A150" s="29">
        <v>146</v>
      </c>
      <c r="B150" s="30" t="s">
        <v>129</v>
      </c>
      <c r="C150" s="31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3"/>
      <c r="Y150" s="34"/>
      <c r="Z150" s="35"/>
    </row>
    <row r="151" spans="1:26" ht="13.5" customHeight="1" x14ac:dyDescent="0.15">
      <c r="A151" s="29">
        <v>147</v>
      </c>
      <c r="B151" s="30" t="s">
        <v>130</v>
      </c>
      <c r="C151" s="31"/>
      <c r="D151" s="32">
        <v>332</v>
      </c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3"/>
      <c r="Y151" s="34"/>
      <c r="Z151" s="35">
        <v>332</v>
      </c>
    </row>
    <row r="152" spans="1:26" ht="13.5" customHeight="1" x14ac:dyDescent="0.15">
      <c r="A152" s="29">
        <v>148</v>
      </c>
      <c r="B152" s="30" t="s">
        <v>131</v>
      </c>
      <c r="C152" s="31"/>
      <c r="D152" s="32">
        <v>729.3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3"/>
      <c r="Y152" s="34"/>
      <c r="Z152" s="35">
        <v>729.3</v>
      </c>
    </row>
    <row r="153" spans="1:26" ht="13.5" customHeight="1" x14ac:dyDescent="0.15">
      <c r="A153" s="29">
        <v>149</v>
      </c>
      <c r="B153" s="30" t="s">
        <v>388</v>
      </c>
      <c r="C153" s="43">
        <v>0.3612169493093183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3"/>
      <c r="Y153" s="34"/>
      <c r="Z153" s="44">
        <v>0.3612169493093183</v>
      </c>
    </row>
    <row r="154" spans="1:26" ht="13.5" customHeight="1" x14ac:dyDescent="0.15">
      <c r="A154" s="29">
        <v>150</v>
      </c>
      <c r="B154" s="30" t="s">
        <v>132</v>
      </c>
      <c r="C154" s="31">
        <v>126.25814603481403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3"/>
      <c r="Y154" s="34">
        <v>53.766753076965806</v>
      </c>
      <c r="Z154" s="35">
        <v>180.02489911177983</v>
      </c>
    </row>
    <row r="155" spans="1:26" ht="13.5" customHeight="1" x14ac:dyDescent="0.15">
      <c r="A155" s="29">
        <v>151</v>
      </c>
      <c r="B155" s="30" t="s">
        <v>133</v>
      </c>
      <c r="C155" s="31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3"/>
      <c r="Y155" s="34"/>
      <c r="Z155" s="35"/>
    </row>
    <row r="156" spans="1:26" ht="13.5" customHeight="1" x14ac:dyDescent="0.15">
      <c r="A156" s="29">
        <v>152</v>
      </c>
      <c r="B156" s="30" t="s">
        <v>134</v>
      </c>
      <c r="C156" s="31"/>
      <c r="D156" s="32">
        <v>4845.1000000000004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3"/>
      <c r="Y156" s="34"/>
      <c r="Z156" s="35">
        <v>4845.1000000000004</v>
      </c>
    </row>
    <row r="157" spans="1:26" ht="13.5" customHeight="1" x14ac:dyDescent="0.15">
      <c r="A157" s="29">
        <v>153</v>
      </c>
      <c r="B157" s="30" t="s">
        <v>135</v>
      </c>
      <c r="C157" s="31"/>
      <c r="D157" s="32"/>
      <c r="E157" s="32">
        <v>2164.8075654772115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3"/>
      <c r="Y157" s="34"/>
      <c r="Z157" s="35">
        <v>2164.8075654772115</v>
      </c>
    </row>
    <row r="158" spans="1:26" ht="13.5" customHeight="1" x14ac:dyDescent="0.15">
      <c r="A158" s="29">
        <v>154</v>
      </c>
      <c r="B158" s="30" t="s">
        <v>136</v>
      </c>
      <c r="C158" s="31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3"/>
      <c r="Y158" s="34"/>
      <c r="Z158" s="35"/>
    </row>
    <row r="159" spans="1:26" ht="13.5" customHeight="1" x14ac:dyDescent="0.15">
      <c r="A159" s="29">
        <v>155</v>
      </c>
      <c r="B159" s="30" t="s">
        <v>389</v>
      </c>
      <c r="C159" s="31">
        <v>18.823628567645248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33">
        <v>68.019914990639322</v>
      </c>
      <c r="X159" s="33"/>
      <c r="Y159" s="34"/>
      <c r="Z159" s="35">
        <v>86.843543558284566</v>
      </c>
    </row>
    <row r="160" spans="1:26" ht="13.5" customHeight="1" x14ac:dyDescent="0.15">
      <c r="A160" s="29">
        <v>156</v>
      </c>
      <c r="B160" s="30" t="s">
        <v>390</v>
      </c>
      <c r="C160" s="31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3"/>
      <c r="Y160" s="34"/>
      <c r="Z160" s="35"/>
    </row>
    <row r="161" spans="1:26" ht="13.5" customHeight="1" x14ac:dyDescent="0.15">
      <c r="A161" s="29">
        <v>157</v>
      </c>
      <c r="B161" s="30" t="s">
        <v>137</v>
      </c>
      <c r="C161" s="31">
        <v>127.17503647369402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39">
        <v>5.4456384627023455</v>
      </c>
      <c r="X161" s="33"/>
      <c r="Y161" s="34"/>
      <c r="Z161" s="35">
        <v>132.62067493639637</v>
      </c>
    </row>
    <row r="162" spans="1:26" ht="13.5" customHeight="1" x14ac:dyDescent="0.15">
      <c r="A162" s="29">
        <v>158</v>
      </c>
      <c r="B162" s="30" t="s">
        <v>391</v>
      </c>
      <c r="C162" s="31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3"/>
      <c r="Y162" s="34"/>
      <c r="Z162" s="35"/>
    </row>
    <row r="163" spans="1:26" ht="13.5" customHeight="1" x14ac:dyDescent="0.15">
      <c r="A163" s="29">
        <v>159</v>
      </c>
      <c r="B163" s="30" t="s">
        <v>392</v>
      </c>
      <c r="C163" s="31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3"/>
      <c r="Y163" s="34"/>
      <c r="Z163" s="35"/>
    </row>
    <row r="164" spans="1:26" ht="27" customHeight="1" x14ac:dyDescent="0.15">
      <c r="A164" s="29">
        <v>160</v>
      </c>
      <c r="B164" s="30" t="s">
        <v>393</v>
      </c>
      <c r="C164" s="31">
        <v>12.874318528070345</v>
      </c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3"/>
      <c r="Y164" s="34"/>
      <c r="Z164" s="35">
        <v>12.874318528070345</v>
      </c>
    </row>
    <row r="165" spans="1:26" ht="13.5" customHeight="1" x14ac:dyDescent="0.15">
      <c r="A165" s="29">
        <v>161</v>
      </c>
      <c r="B165" s="30" t="s">
        <v>138</v>
      </c>
      <c r="C165" s="31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>
        <v>22580.406355870487</v>
      </c>
      <c r="U165" s="32"/>
      <c r="V165" s="33"/>
      <c r="W165" s="33"/>
      <c r="X165" s="33"/>
      <c r="Y165" s="34"/>
      <c r="Z165" s="35">
        <v>22580.406355870487</v>
      </c>
    </row>
    <row r="166" spans="1:26" ht="13.5" customHeight="1" x14ac:dyDescent="0.15">
      <c r="A166" s="29">
        <v>162</v>
      </c>
      <c r="B166" s="30" t="s">
        <v>139</v>
      </c>
      <c r="C166" s="31"/>
      <c r="D166" s="32">
        <v>1900</v>
      </c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3"/>
      <c r="Y166" s="34"/>
      <c r="Z166" s="35">
        <v>1900</v>
      </c>
    </row>
    <row r="167" spans="1:26" ht="13.5" customHeight="1" x14ac:dyDescent="0.15">
      <c r="A167" s="29">
        <v>163</v>
      </c>
      <c r="B167" s="30" t="s">
        <v>394</v>
      </c>
      <c r="C167" s="31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3"/>
      <c r="Y167" s="34"/>
      <c r="Z167" s="35"/>
    </row>
    <row r="168" spans="1:26" ht="13.5" customHeight="1" x14ac:dyDescent="0.15">
      <c r="A168" s="29">
        <v>164</v>
      </c>
      <c r="B168" s="30" t="s">
        <v>140</v>
      </c>
      <c r="C168" s="31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>
        <v>2907.2619754208004</v>
      </c>
      <c r="U168" s="32"/>
      <c r="V168" s="33"/>
      <c r="W168" s="33"/>
      <c r="X168" s="33"/>
      <c r="Y168" s="34"/>
      <c r="Z168" s="35">
        <v>2907.2619754208004</v>
      </c>
    </row>
    <row r="169" spans="1:26" ht="13.5" customHeight="1" x14ac:dyDescent="0.15">
      <c r="A169" s="29">
        <v>165</v>
      </c>
      <c r="B169" s="30" t="s">
        <v>395</v>
      </c>
      <c r="C169" s="31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3"/>
      <c r="Y169" s="34"/>
      <c r="Z169" s="35"/>
    </row>
    <row r="170" spans="1:26" ht="13.5" customHeight="1" x14ac:dyDescent="0.15">
      <c r="A170" s="29">
        <v>166</v>
      </c>
      <c r="B170" s="30" t="s">
        <v>396</v>
      </c>
      <c r="C170" s="31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3"/>
      <c r="Y170" s="34"/>
      <c r="Z170" s="35"/>
    </row>
    <row r="171" spans="1:26" ht="13.5" customHeight="1" x14ac:dyDescent="0.15">
      <c r="A171" s="29">
        <v>167</v>
      </c>
      <c r="B171" s="30" t="s">
        <v>397</v>
      </c>
      <c r="C171" s="31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3"/>
      <c r="Y171" s="34"/>
      <c r="Z171" s="35"/>
    </row>
    <row r="172" spans="1:26" ht="13.5" customHeight="1" x14ac:dyDescent="0.15">
      <c r="A172" s="29">
        <v>168</v>
      </c>
      <c r="B172" s="30" t="s">
        <v>141</v>
      </c>
      <c r="C172" s="31"/>
      <c r="D172" s="32">
        <v>2142.8000000000002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3"/>
      <c r="Y172" s="34"/>
      <c r="Z172" s="35">
        <v>2142.8000000000002</v>
      </c>
    </row>
    <row r="173" spans="1:26" ht="13.5" customHeight="1" x14ac:dyDescent="0.15">
      <c r="A173" s="29">
        <v>169</v>
      </c>
      <c r="B173" s="30" t="s">
        <v>142</v>
      </c>
      <c r="C173" s="36">
        <v>1.8015275888498361</v>
      </c>
      <c r="D173" s="32">
        <v>2859</v>
      </c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39">
        <v>1.3349257801878973</v>
      </c>
      <c r="X173" s="33"/>
      <c r="Y173" s="34"/>
      <c r="Z173" s="35">
        <v>2862.1364533690376</v>
      </c>
    </row>
    <row r="174" spans="1:26" ht="13.5" customHeight="1" x14ac:dyDescent="0.15">
      <c r="A174" s="29">
        <v>170</v>
      </c>
      <c r="B174" s="30" t="s">
        <v>143</v>
      </c>
      <c r="C174" s="31"/>
      <c r="D174" s="32">
        <v>46.580000000000013</v>
      </c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3"/>
      <c r="Y174" s="34"/>
      <c r="Z174" s="35">
        <v>46.580000000000013</v>
      </c>
    </row>
    <row r="175" spans="1:26" ht="13.5" customHeight="1" x14ac:dyDescent="0.15">
      <c r="A175" s="29">
        <v>171</v>
      </c>
      <c r="B175" s="30" t="s">
        <v>144</v>
      </c>
      <c r="C175" s="31"/>
      <c r="D175" s="32">
        <v>478.7</v>
      </c>
      <c r="E175" s="32">
        <v>111.73271838102367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3"/>
      <c r="Y175" s="34"/>
      <c r="Z175" s="35">
        <v>590.43271838102362</v>
      </c>
    </row>
    <row r="176" spans="1:26" ht="13.5" customHeight="1" x14ac:dyDescent="0.15">
      <c r="A176" s="29">
        <v>172</v>
      </c>
      <c r="B176" s="30" t="s">
        <v>145</v>
      </c>
      <c r="C176" s="31"/>
      <c r="D176" s="32">
        <v>577.4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3"/>
      <c r="Y176" s="34"/>
      <c r="Z176" s="35">
        <v>577.4</v>
      </c>
    </row>
    <row r="177" spans="1:26" ht="13.5" customHeight="1" x14ac:dyDescent="0.15">
      <c r="A177" s="29">
        <v>173</v>
      </c>
      <c r="B177" s="30" t="s">
        <v>398</v>
      </c>
      <c r="C177" s="31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3"/>
      <c r="Y177" s="34"/>
      <c r="Z177" s="35"/>
    </row>
    <row r="178" spans="1:26" ht="13.5" customHeight="1" x14ac:dyDescent="0.15">
      <c r="A178" s="29">
        <v>174</v>
      </c>
      <c r="B178" s="30" t="s">
        <v>146</v>
      </c>
      <c r="C178" s="31"/>
      <c r="D178" s="32">
        <v>6546.119999999999</v>
      </c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3"/>
      <c r="Y178" s="34"/>
      <c r="Z178" s="35">
        <v>6546.119999999999</v>
      </c>
    </row>
    <row r="179" spans="1:26" ht="13.5" customHeight="1" x14ac:dyDescent="0.15">
      <c r="A179" s="29">
        <v>175</v>
      </c>
      <c r="B179" s="30" t="s">
        <v>147</v>
      </c>
      <c r="C179" s="31"/>
      <c r="D179" s="32">
        <v>4983.5999999999995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3"/>
      <c r="Y179" s="34"/>
      <c r="Z179" s="35">
        <v>4983.5999999999995</v>
      </c>
    </row>
    <row r="180" spans="1:26" ht="13.5" customHeight="1" x14ac:dyDescent="0.15">
      <c r="A180" s="29">
        <v>176</v>
      </c>
      <c r="B180" s="30" t="s">
        <v>148</v>
      </c>
      <c r="C180" s="31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>
        <v>51394.396251955463</v>
      </c>
      <c r="U180" s="32"/>
      <c r="V180" s="33"/>
      <c r="W180" s="33"/>
      <c r="X180" s="33"/>
      <c r="Y180" s="34"/>
      <c r="Z180" s="35">
        <v>51394.396251955463</v>
      </c>
    </row>
    <row r="181" spans="1:26" ht="13.5" customHeight="1" x14ac:dyDescent="0.15">
      <c r="A181" s="29">
        <v>177</v>
      </c>
      <c r="B181" s="30" t="s">
        <v>399</v>
      </c>
      <c r="C181" s="31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3"/>
      <c r="Y181" s="34"/>
      <c r="Z181" s="35"/>
    </row>
    <row r="182" spans="1:26" ht="13.5" customHeight="1" x14ac:dyDescent="0.15">
      <c r="A182" s="29">
        <v>178</v>
      </c>
      <c r="B182" s="30" t="s">
        <v>149</v>
      </c>
      <c r="C182" s="31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3"/>
      <c r="Y182" s="34">
        <v>59.369544365512233</v>
      </c>
      <c r="Z182" s="35">
        <v>59.369544365512233</v>
      </c>
    </row>
    <row r="183" spans="1:26" ht="13.5" customHeight="1" x14ac:dyDescent="0.15">
      <c r="A183" s="29">
        <v>179</v>
      </c>
      <c r="B183" s="30" t="s">
        <v>150</v>
      </c>
      <c r="C183" s="31"/>
      <c r="D183" s="32">
        <v>478263.5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3"/>
      <c r="Y183" s="34"/>
      <c r="Z183" s="35">
        <v>478263.5</v>
      </c>
    </row>
    <row r="184" spans="1:26" ht="13.5" customHeight="1" x14ac:dyDescent="0.15">
      <c r="A184" s="29">
        <v>180</v>
      </c>
      <c r="B184" s="30" t="s">
        <v>400</v>
      </c>
      <c r="C184" s="31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3"/>
      <c r="Y184" s="34"/>
      <c r="Z184" s="35"/>
    </row>
    <row r="185" spans="1:26" ht="13.5" customHeight="1" x14ac:dyDescent="0.15">
      <c r="A185" s="29">
        <v>181</v>
      </c>
      <c r="B185" s="30" t="s">
        <v>151</v>
      </c>
      <c r="C185" s="43">
        <v>0.76152063879212772</v>
      </c>
      <c r="D185" s="32"/>
      <c r="E185" s="32">
        <v>2561.1487574332923</v>
      </c>
      <c r="F185" s="32"/>
      <c r="G185" s="32"/>
      <c r="H185" s="32"/>
      <c r="I185" s="32"/>
      <c r="J185" s="32">
        <v>355456.07683330076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41">
        <v>4.8189794582006416E-2</v>
      </c>
      <c r="X185" s="33"/>
      <c r="Y185" s="34">
        <v>146.55640891567271</v>
      </c>
      <c r="Z185" s="35">
        <v>358164.59171008307</v>
      </c>
    </row>
    <row r="186" spans="1:26" ht="13.5" customHeight="1" x14ac:dyDescent="0.15">
      <c r="A186" s="29">
        <v>182</v>
      </c>
      <c r="B186" s="30" t="s">
        <v>152</v>
      </c>
      <c r="C186" s="31"/>
      <c r="D186" s="32">
        <v>18</v>
      </c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3"/>
      <c r="Y186" s="34"/>
      <c r="Z186" s="35">
        <v>18</v>
      </c>
    </row>
    <row r="187" spans="1:26" ht="13.5" customHeight="1" x14ac:dyDescent="0.15">
      <c r="A187" s="29">
        <v>183</v>
      </c>
      <c r="B187" s="30" t="s">
        <v>153</v>
      </c>
      <c r="C187" s="31"/>
      <c r="D187" s="32">
        <v>27972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3"/>
      <c r="Y187" s="34"/>
      <c r="Z187" s="35">
        <v>27972</v>
      </c>
    </row>
    <row r="188" spans="1:26" ht="13.5" customHeight="1" x14ac:dyDescent="0.15">
      <c r="A188" s="29">
        <v>184</v>
      </c>
      <c r="B188" s="30" t="s">
        <v>154</v>
      </c>
      <c r="C188" s="31"/>
      <c r="D188" s="32">
        <v>3642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3"/>
      <c r="Y188" s="34"/>
      <c r="Z188" s="35">
        <v>3642</v>
      </c>
    </row>
    <row r="189" spans="1:26" ht="13.5" customHeight="1" x14ac:dyDescent="0.15">
      <c r="A189" s="29">
        <v>185</v>
      </c>
      <c r="B189" s="30" t="s">
        <v>155</v>
      </c>
      <c r="C189" s="31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>
        <v>2860.9952032068245</v>
      </c>
      <c r="U189" s="32"/>
      <c r="V189" s="33"/>
      <c r="W189" s="33"/>
      <c r="X189" s="33"/>
      <c r="Y189" s="34"/>
      <c r="Z189" s="35">
        <v>2860.9952032068245</v>
      </c>
    </row>
    <row r="190" spans="1:26" ht="13.5" customHeight="1" x14ac:dyDescent="0.15">
      <c r="A190" s="29">
        <v>186</v>
      </c>
      <c r="B190" s="30" t="s">
        <v>156</v>
      </c>
      <c r="C190" s="31">
        <v>152038.34684410322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33">
        <v>294.40692133089351</v>
      </c>
      <c r="X190" s="33"/>
      <c r="Y190" s="34"/>
      <c r="Z190" s="35">
        <v>152332.75376543411</v>
      </c>
    </row>
    <row r="191" spans="1:26" ht="13.5" customHeight="1" x14ac:dyDescent="0.15">
      <c r="A191" s="29">
        <v>187</v>
      </c>
      <c r="B191" s="30" t="s">
        <v>157</v>
      </c>
      <c r="C191" s="31"/>
      <c r="D191" s="32">
        <v>1890</v>
      </c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3"/>
      <c r="Y191" s="34"/>
      <c r="Z191" s="35">
        <v>1890</v>
      </c>
    </row>
    <row r="192" spans="1:26" ht="13.5" customHeight="1" x14ac:dyDescent="0.15">
      <c r="A192" s="29">
        <v>188</v>
      </c>
      <c r="B192" s="30" t="s">
        <v>158</v>
      </c>
      <c r="C192" s="31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3"/>
      <c r="Y192" s="34"/>
      <c r="Z192" s="35"/>
    </row>
    <row r="193" spans="1:26" ht="27" customHeight="1" x14ac:dyDescent="0.15">
      <c r="A193" s="29">
        <v>189</v>
      </c>
      <c r="B193" s="30" t="s">
        <v>401</v>
      </c>
      <c r="C193" s="31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3"/>
      <c r="Y193" s="34"/>
      <c r="Z193" s="35"/>
    </row>
    <row r="194" spans="1:26" ht="13.5" customHeight="1" x14ac:dyDescent="0.15">
      <c r="A194" s="29">
        <v>190</v>
      </c>
      <c r="B194" s="30" t="s">
        <v>159</v>
      </c>
      <c r="C194" s="40">
        <v>1.3373620481647672E-3</v>
      </c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3"/>
      <c r="Y194" s="34"/>
      <c r="Z194" s="42">
        <v>1.3373620481647672E-3</v>
      </c>
    </row>
    <row r="195" spans="1:26" ht="13.5" customHeight="1" x14ac:dyDescent="0.15">
      <c r="A195" s="29">
        <v>191</v>
      </c>
      <c r="B195" s="30" t="s">
        <v>160</v>
      </c>
      <c r="C195" s="31"/>
      <c r="D195" s="32">
        <v>2548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3"/>
      <c r="Y195" s="34"/>
      <c r="Z195" s="35">
        <v>2548</v>
      </c>
    </row>
    <row r="196" spans="1:26" ht="13.5" customHeight="1" x14ac:dyDescent="0.15">
      <c r="A196" s="29">
        <v>192</v>
      </c>
      <c r="B196" s="30" t="s">
        <v>402</v>
      </c>
      <c r="C196" s="31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3"/>
      <c r="Y196" s="34"/>
      <c r="Z196" s="35"/>
    </row>
    <row r="197" spans="1:26" ht="13.5" customHeight="1" x14ac:dyDescent="0.15">
      <c r="A197" s="29">
        <v>193</v>
      </c>
      <c r="B197" s="30" t="s">
        <v>403</v>
      </c>
      <c r="C197" s="31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3"/>
      <c r="Y197" s="34"/>
      <c r="Z197" s="35"/>
    </row>
    <row r="198" spans="1:26" ht="13.5" customHeight="1" x14ac:dyDescent="0.15">
      <c r="A198" s="29">
        <v>194</v>
      </c>
      <c r="B198" s="30" t="s">
        <v>161</v>
      </c>
      <c r="C198" s="31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3"/>
      <c r="Y198" s="34"/>
      <c r="Z198" s="35"/>
    </row>
    <row r="199" spans="1:26" ht="13.5" customHeight="1" x14ac:dyDescent="0.15">
      <c r="A199" s="29">
        <v>195</v>
      </c>
      <c r="B199" s="30" t="s">
        <v>162</v>
      </c>
      <c r="C199" s="31"/>
      <c r="D199" s="32">
        <v>1562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3"/>
      <c r="Y199" s="34"/>
      <c r="Z199" s="35">
        <v>1562</v>
      </c>
    </row>
    <row r="200" spans="1:26" ht="13.5" customHeight="1" x14ac:dyDescent="0.15">
      <c r="A200" s="29">
        <v>196</v>
      </c>
      <c r="B200" s="30" t="s">
        <v>163</v>
      </c>
      <c r="C200" s="31"/>
      <c r="D200" s="32">
        <v>1400.0000000000002</v>
      </c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3"/>
      <c r="Y200" s="34"/>
      <c r="Z200" s="35">
        <v>1400.0000000000002</v>
      </c>
    </row>
    <row r="201" spans="1:26" ht="13.5" customHeight="1" x14ac:dyDescent="0.15">
      <c r="A201" s="29">
        <v>197</v>
      </c>
      <c r="B201" s="30" t="s">
        <v>164</v>
      </c>
      <c r="C201" s="31"/>
      <c r="D201" s="32">
        <v>6097.9999999999991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3"/>
      <c r="Y201" s="34"/>
      <c r="Z201" s="35">
        <v>6097.9999999999991</v>
      </c>
    </row>
    <row r="202" spans="1:26" ht="13.5" customHeight="1" x14ac:dyDescent="0.15">
      <c r="A202" s="29">
        <v>198</v>
      </c>
      <c r="B202" s="30" t="s">
        <v>165</v>
      </c>
      <c r="C202" s="31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3"/>
      <c r="Y202" s="34"/>
      <c r="Z202" s="35"/>
    </row>
    <row r="203" spans="1:26" ht="13.5" customHeight="1" x14ac:dyDescent="0.15">
      <c r="A203" s="29">
        <v>199</v>
      </c>
      <c r="B203" s="30" t="s">
        <v>404</v>
      </c>
      <c r="C203" s="31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3"/>
      <c r="Y203" s="34"/>
      <c r="Z203" s="35"/>
    </row>
    <row r="204" spans="1:26" ht="13.5" customHeight="1" x14ac:dyDescent="0.15">
      <c r="A204" s="29">
        <v>200</v>
      </c>
      <c r="B204" s="30" t="s">
        <v>166</v>
      </c>
      <c r="C204" s="31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3"/>
      <c r="Y204" s="34"/>
      <c r="Z204" s="35"/>
    </row>
    <row r="205" spans="1:26" ht="13.5" customHeight="1" x14ac:dyDescent="0.15">
      <c r="A205" s="29">
        <v>201</v>
      </c>
      <c r="B205" s="30" t="s">
        <v>405</v>
      </c>
      <c r="C205" s="31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3"/>
      <c r="Y205" s="34"/>
      <c r="Z205" s="35"/>
    </row>
    <row r="206" spans="1:26" ht="13.5" customHeight="1" x14ac:dyDescent="0.15">
      <c r="A206" s="29">
        <v>202</v>
      </c>
      <c r="B206" s="30" t="s">
        <v>406</v>
      </c>
      <c r="C206" s="31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3"/>
      <c r="Y206" s="34"/>
      <c r="Z206" s="35"/>
    </row>
    <row r="207" spans="1:26" ht="13.5" customHeight="1" x14ac:dyDescent="0.15">
      <c r="A207" s="29">
        <v>203</v>
      </c>
      <c r="B207" s="30" t="s">
        <v>167</v>
      </c>
      <c r="C207" s="31">
        <v>12.12499959524364</v>
      </c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3"/>
      <c r="Y207" s="34"/>
      <c r="Z207" s="35">
        <v>12.12499959524364</v>
      </c>
    </row>
    <row r="208" spans="1:26" ht="13.5" customHeight="1" x14ac:dyDescent="0.15">
      <c r="A208" s="29">
        <v>204</v>
      </c>
      <c r="B208" s="30" t="s">
        <v>168</v>
      </c>
      <c r="C208" s="31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3"/>
      <c r="Y208" s="34"/>
      <c r="Z208" s="35"/>
    </row>
    <row r="209" spans="1:26" ht="13.5" customHeight="1" x14ac:dyDescent="0.15">
      <c r="A209" s="29">
        <v>205</v>
      </c>
      <c r="B209" s="30" t="s">
        <v>407</v>
      </c>
      <c r="C209" s="47">
        <v>2.681909131874114E-4</v>
      </c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41">
        <v>3.1027526037953378E-3</v>
      </c>
      <c r="X209" s="33"/>
      <c r="Y209" s="34"/>
      <c r="Z209" s="42">
        <v>3.3709435169827491E-3</v>
      </c>
    </row>
    <row r="210" spans="1:26" ht="13.5" customHeight="1" x14ac:dyDescent="0.15">
      <c r="A210" s="29">
        <v>206</v>
      </c>
      <c r="B210" s="30" t="s">
        <v>169</v>
      </c>
      <c r="C210" s="31"/>
      <c r="D210" s="32">
        <v>84</v>
      </c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3"/>
      <c r="Y210" s="34"/>
      <c r="Z210" s="35">
        <v>84</v>
      </c>
    </row>
    <row r="211" spans="1:26" ht="27" customHeight="1" x14ac:dyDescent="0.15">
      <c r="A211" s="29">
        <v>207</v>
      </c>
      <c r="B211" s="30" t="s">
        <v>170</v>
      </c>
      <c r="C211" s="31">
        <v>65.06714237639423</v>
      </c>
      <c r="D211" s="32">
        <v>377</v>
      </c>
      <c r="E211" s="32">
        <v>117.98477752784621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7">
        <v>0.5983978695311386</v>
      </c>
      <c r="X211" s="33"/>
      <c r="Y211" s="34"/>
      <c r="Z211" s="35">
        <v>560.65031777377158</v>
      </c>
    </row>
    <row r="212" spans="1:26" ht="13.5" customHeight="1" x14ac:dyDescent="0.15">
      <c r="A212" s="29">
        <v>208</v>
      </c>
      <c r="B212" s="30" t="s">
        <v>408</v>
      </c>
      <c r="C212" s="31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3"/>
      <c r="Y212" s="34"/>
      <c r="Z212" s="35"/>
    </row>
    <row r="213" spans="1:26" ht="13.5" customHeight="1" x14ac:dyDescent="0.15">
      <c r="A213" s="29">
        <v>209</v>
      </c>
      <c r="B213" s="30" t="s">
        <v>171</v>
      </c>
      <c r="C213" s="31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>
        <v>1224.8041467518003</v>
      </c>
      <c r="T213" s="32"/>
      <c r="U213" s="32"/>
      <c r="V213" s="33"/>
      <c r="W213" s="33">
        <v>707.57287138095808</v>
      </c>
      <c r="X213" s="33"/>
      <c r="Y213" s="34"/>
      <c r="Z213" s="35">
        <v>1932.3770181327584</v>
      </c>
    </row>
    <row r="214" spans="1:26" ht="13.5" customHeight="1" x14ac:dyDescent="0.15">
      <c r="A214" s="29">
        <v>210</v>
      </c>
      <c r="B214" s="30" t="s">
        <v>172</v>
      </c>
      <c r="C214" s="31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3"/>
      <c r="Y214" s="34"/>
      <c r="Z214" s="35"/>
    </row>
    <row r="215" spans="1:26" ht="13.5" customHeight="1" x14ac:dyDescent="0.15">
      <c r="A215" s="29">
        <v>211</v>
      </c>
      <c r="B215" s="30" t="s">
        <v>409</v>
      </c>
      <c r="C215" s="31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3"/>
      <c r="Y215" s="34"/>
      <c r="Z215" s="35"/>
    </row>
    <row r="216" spans="1:26" ht="13.5" customHeight="1" x14ac:dyDescent="0.15">
      <c r="A216" s="29">
        <v>212</v>
      </c>
      <c r="B216" s="30" t="s">
        <v>173</v>
      </c>
      <c r="C216" s="31"/>
      <c r="D216" s="32">
        <v>23508.680000000008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3"/>
      <c r="Y216" s="34"/>
      <c r="Z216" s="35">
        <v>23508.680000000008</v>
      </c>
    </row>
    <row r="217" spans="1:26" ht="13.5" customHeight="1" x14ac:dyDescent="0.15">
      <c r="A217" s="29">
        <v>213</v>
      </c>
      <c r="B217" s="30" t="s">
        <v>174</v>
      </c>
      <c r="C217" s="31">
        <v>1033.6918498661501</v>
      </c>
      <c r="D217" s="32">
        <v>14.000000000000002</v>
      </c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33">
        <v>42.676137998686549</v>
      </c>
      <c r="X217" s="33"/>
      <c r="Y217" s="34"/>
      <c r="Z217" s="35">
        <v>1090.3679878648366</v>
      </c>
    </row>
    <row r="218" spans="1:26" ht="13.5" customHeight="1" x14ac:dyDescent="0.15">
      <c r="A218" s="29">
        <v>214</v>
      </c>
      <c r="B218" s="30" t="s">
        <v>410</v>
      </c>
      <c r="C218" s="31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3"/>
      <c r="Y218" s="34"/>
      <c r="Z218" s="35"/>
    </row>
    <row r="219" spans="1:26" ht="13.5" customHeight="1" x14ac:dyDescent="0.15">
      <c r="A219" s="29">
        <v>215</v>
      </c>
      <c r="B219" s="30" t="s">
        <v>411</v>
      </c>
      <c r="C219" s="31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3"/>
      <c r="Y219" s="34"/>
      <c r="Z219" s="35"/>
    </row>
    <row r="220" spans="1:26" ht="13.5" customHeight="1" x14ac:dyDescent="0.15">
      <c r="A220" s="29">
        <v>216</v>
      </c>
      <c r="B220" s="30" t="s">
        <v>412</v>
      </c>
      <c r="C220" s="40">
        <v>2.1000388838550706E-2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3"/>
      <c r="Y220" s="34"/>
      <c r="Z220" s="42">
        <v>2.1000388838550706E-2</v>
      </c>
    </row>
    <row r="221" spans="1:26" ht="13.5" customHeight="1" x14ac:dyDescent="0.15">
      <c r="A221" s="29">
        <v>217</v>
      </c>
      <c r="B221" s="30" t="s">
        <v>175</v>
      </c>
      <c r="C221" s="31"/>
      <c r="D221" s="32">
        <v>100</v>
      </c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3"/>
      <c r="Y221" s="34"/>
      <c r="Z221" s="35">
        <v>100</v>
      </c>
    </row>
    <row r="222" spans="1:26" ht="13.5" customHeight="1" x14ac:dyDescent="0.15">
      <c r="A222" s="29">
        <v>218</v>
      </c>
      <c r="B222" s="30" t="s">
        <v>176</v>
      </c>
      <c r="C222" s="36">
        <v>2.691715539370338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41">
        <v>4.8417765511800492E-2</v>
      </c>
      <c r="X222" s="33"/>
      <c r="Y222" s="34"/>
      <c r="Z222" s="38">
        <v>2.7401333048821384</v>
      </c>
    </row>
    <row r="223" spans="1:26" ht="13.5" customHeight="1" x14ac:dyDescent="0.15">
      <c r="A223" s="29">
        <v>219</v>
      </c>
      <c r="B223" s="30" t="s">
        <v>413</v>
      </c>
      <c r="C223" s="31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3"/>
      <c r="Y223" s="34"/>
      <c r="Z223" s="35"/>
    </row>
    <row r="224" spans="1:26" ht="13.5" customHeight="1" x14ac:dyDescent="0.15">
      <c r="A224" s="29">
        <v>220</v>
      </c>
      <c r="B224" s="30" t="s">
        <v>414</v>
      </c>
      <c r="C224" s="31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3"/>
      <c r="Y224" s="34"/>
      <c r="Z224" s="35"/>
    </row>
    <row r="225" spans="1:26" ht="13.5" customHeight="1" x14ac:dyDescent="0.15">
      <c r="A225" s="29">
        <v>221</v>
      </c>
      <c r="B225" s="30" t="s">
        <v>177</v>
      </c>
      <c r="C225" s="31"/>
      <c r="D225" s="32">
        <v>289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3"/>
      <c r="Y225" s="34"/>
      <c r="Z225" s="35">
        <v>289</v>
      </c>
    </row>
    <row r="226" spans="1:26" ht="13.5" customHeight="1" x14ac:dyDescent="0.15">
      <c r="A226" s="29">
        <v>222</v>
      </c>
      <c r="B226" s="30" t="s">
        <v>415</v>
      </c>
      <c r="C226" s="31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3"/>
      <c r="Y226" s="34"/>
      <c r="Z226" s="35"/>
    </row>
    <row r="227" spans="1:26" ht="13.5" customHeight="1" x14ac:dyDescent="0.15">
      <c r="A227" s="29">
        <v>223</v>
      </c>
      <c r="B227" s="30" t="s">
        <v>178</v>
      </c>
      <c r="C227" s="31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3"/>
      <c r="Y227" s="34"/>
      <c r="Z227" s="35"/>
    </row>
    <row r="228" spans="1:26" ht="27" customHeight="1" x14ac:dyDescent="0.15">
      <c r="A228" s="29">
        <v>224</v>
      </c>
      <c r="B228" s="30" t="s">
        <v>179</v>
      </c>
      <c r="C228" s="31">
        <v>40.928971684626106</v>
      </c>
      <c r="D228" s="32"/>
      <c r="E228" s="32"/>
      <c r="F228" s="32"/>
      <c r="G228" s="32"/>
      <c r="H228" s="32"/>
      <c r="I228" s="32">
        <v>35152.598678187911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33">
        <v>739.09333455127069</v>
      </c>
      <c r="X228" s="33"/>
      <c r="Y228" s="34"/>
      <c r="Z228" s="35">
        <v>35932.620984423804</v>
      </c>
    </row>
    <row r="229" spans="1:26" ht="13.5" customHeight="1" x14ac:dyDescent="0.15">
      <c r="A229" s="29">
        <v>225</v>
      </c>
      <c r="B229" s="30" t="s">
        <v>180</v>
      </c>
      <c r="C229" s="31"/>
      <c r="D229" s="32">
        <v>50</v>
      </c>
      <c r="E229" s="32">
        <v>22.520888790877613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3"/>
      <c r="Y229" s="34"/>
      <c r="Z229" s="35">
        <v>72.520888790877621</v>
      </c>
    </row>
    <row r="230" spans="1:26" ht="13.5" customHeight="1" x14ac:dyDescent="0.15">
      <c r="A230" s="29">
        <v>226</v>
      </c>
      <c r="B230" s="30" t="s">
        <v>416</v>
      </c>
      <c r="C230" s="31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3"/>
      <c r="Y230" s="34"/>
      <c r="Z230" s="35"/>
    </row>
    <row r="231" spans="1:26" ht="13.5" customHeight="1" x14ac:dyDescent="0.15">
      <c r="A231" s="29">
        <v>227</v>
      </c>
      <c r="B231" s="30" t="s">
        <v>181</v>
      </c>
      <c r="C231" s="31"/>
      <c r="D231" s="32">
        <v>2514.9999999999995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3"/>
      <c r="Y231" s="34"/>
      <c r="Z231" s="35">
        <v>2514.9999999999995</v>
      </c>
    </row>
    <row r="232" spans="1:26" ht="27" customHeight="1" x14ac:dyDescent="0.15">
      <c r="A232" s="29">
        <v>228</v>
      </c>
      <c r="B232" s="30" t="s">
        <v>417</v>
      </c>
      <c r="C232" s="31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3"/>
      <c r="Y232" s="34"/>
      <c r="Z232" s="35"/>
    </row>
    <row r="233" spans="1:26" ht="13.5" customHeight="1" x14ac:dyDescent="0.15">
      <c r="A233" s="29">
        <v>229</v>
      </c>
      <c r="B233" s="30" t="s">
        <v>182</v>
      </c>
      <c r="C233" s="31"/>
      <c r="D233" s="32">
        <v>3758.5199999999995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3"/>
      <c r="Y233" s="34"/>
      <c r="Z233" s="35">
        <v>3758.5199999999995</v>
      </c>
    </row>
    <row r="234" spans="1:26" ht="27" customHeight="1" x14ac:dyDescent="0.15">
      <c r="A234" s="29">
        <v>230</v>
      </c>
      <c r="B234" s="30" t="s">
        <v>418</v>
      </c>
      <c r="C234" s="31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3"/>
      <c r="Y234" s="34"/>
      <c r="Z234" s="35"/>
    </row>
    <row r="235" spans="1:26" ht="13.5" customHeight="1" x14ac:dyDescent="0.15">
      <c r="A235" s="29">
        <v>231</v>
      </c>
      <c r="B235" s="30" t="s">
        <v>183</v>
      </c>
      <c r="C235" s="31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3"/>
      <c r="Y235" s="34"/>
      <c r="Z235" s="35"/>
    </row>
    <row r="236" spans="1:26" ht="13.5" customHeight="1" x14ac:dyDescent="0.15">
      <c r="A236" s="29">
        <v>232</v>
      </c>
      <c r="B236" s="30" t="s">
        <v>184</v>
      </c>
      <c r="C236" s="31">
        <v>54258.16087285136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3"/>
      <c r="Y236" s="34"/>
      <c r="Z236" s="35">
        <v>54258.16087285136</v>
      </c>
    </row>
    <row r="237" spans="1:26" ht="13.5" customHeight="1" x14ac:dyDescent="0.15">
      <c r="A237" s="29">
        <v>233</v>
      </c>
      <c r="B237" s="30" t="s">
        <v>185</v>
      </c>
      <c r="C237" s="31"/>
      <c r="D237" s="32">
        <v>1726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3"/>
      <c r="Y237" s="34"/>
      <c r="Z237" s="35">
        <v>1726</v>
      </c>
    </row>
    <row r="238" spans="1:26" ht="13.5" customHeight="1" x14ac:dyDescent="0.15">
      <c r="A238" s="29">
        <v>234</v>
      </c>
      <c r="B238" s="30" t="s">
        <v>186</v>
      </c>
      <c r="C238" s="43">
        <v>0.33016508247246562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3"/>
      <c r="Y238" s="34"/>
      <c r="Z238" s="44">
        <v>0.33016508247246562</v>
      </c>
    </row>
    <row r="239" spans="1:26" ht="13.5" customHeight="1" x14ac:dyDescent="0.15">
      <c r="A239" s="29">
        <v>235</v>
      </c>
      <c r="B239" s="30" t="s">
        <v>419</v>
      </c>
      <c r="C239" s="47">
        <v>4.2432856871065915E-4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3"/>
      <c r="Y239" s="34"/>
      <c r="Z239" s="49">
        <v>4.2432856871065915E-4</v>
      </c>
    </row>
    <row r="240" spans="1:26" ht="13.5" customHeight="1" x14ac:dyDescent="0.15">
      <c r="A240" s="29">
        <v>236</v>
      </c>
      <c r="B240" s="30" t="s">
        <v>187</v>
      </c>
      <c r="C240" s="31"/>
      <c r="D240" s="32">
        <v>150</v>
      </c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3"/>
      <c r="Y240" s="34"/>
      <c r="Z240" s="35">
        <v>150</v>
      </c>
    </row>
    <row r="241" spans="1:26" ht="13.5" customHeight="1" x14ac:dyDescent="0.15">
      <c r="A241" s="29">
        <v>237</v>
      </c>
      <c r="B241" s="30" t="s">
        <v>188</v>
      </c>
      <c r="C241" s="36">
        <v>2.4275429274297267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3">
        <v>160.38564716382763</v>
      </c>
      <c r="W241" s="33"/>
      <c r="X241" s="33">
        <v>102.4662966634324</v>
      </c>
      <c r="Y241" s="34"/>
      <c r="Z241" s="35">
        <v>265.27948675468974</v>
      </c>
    </row>
    <row r="242" spans="1:26" ht="13.5" customHeight="1" x14ac:dyDescent="0.15">
      <c r="A242" s="29">
        <v>238</v>
      </c>
      <c r="B242" s="30" t="s">
        <v>420</v>
      </c>
      <c r="C242" s="31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3"/>
      <c r="Y242" s="34"/>
      <c r="Z242" s="35"/>
    </row>
    <row r="243" spans="1:26" ht="13.5" customHeight="1" x14ac:dyDescent="0.15">
      <c r="A243" s="29">
        <v>239</v>
      </c>
      <c r="B243" s="30" t="s">
        <v>189</v>
      </c>
      <c r="C243" s="31">
        <v>32.023334114554828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3"/>
      <c r="Y243" s="34"/>
      <c r="Z243" s="35">
        <v>32.023334114554828</v>
      </c>
    </row>
    <row r="244" spans="1:26" ht="13.5" customHeight="1" x14ac:dyDescent="0.15">
      <c r="A244" s="29">
        <v>240</v>
      </c>
      <c r="B244" s="30" t="s">
        <v>190</v>
      </c>
      <c r="C244" s="31">
        <v>16222.337873303579</v>
      </c>
      <c r="D244" s="32"/>
      <c r="E244" s="32"/>
      <c r="F244" s="46">
        <v>0.28382603363955305</v>
      </c>
      <c r="G244" s="32">
        <v>1512.7906400669915</v>
      </c>
      <c r="H244" s="32"/>
      <c r="I244" s="32"/>
      <c r="J244" s="32"/>
      <c r="K244" s="32">
        <v>877.26002431660913</v>
      </c>
      <c r="L244" s="32"/>
      <c r="M244" s="32">
        <v>23678.103160099967</v>
      </c>
      <c r="N244" s="32">
        <v>1912.4669939136727</v>
      </c>
      <c r="O244" s="32">
        <v>2512.259896534274</v>
      </c>
      <c r="P244" s="32">
        <v>2878.6591185098682</v>
      </c>
      <c r="Q244" s="32"/>
      <c r="R244" s="32"/>
      <c r="S244" s="32"/>
      <c r="T244" s="32"/>
      <c r="U244" s="32"/>
      <c r="V244" s="33"/>
      <c r="W244" s="33"/>
      <c r="X244" s="33"/>
      <c r="Y244" s="34"/>
      <c r="Z244" s="35">
        <v>49594.161532778606</v>
      </c>
    </row>
    <row r="245" spans="1:26" ht="27" customHeight="1" x14ac:dyDescent="0.15">
      <c r="A245" s="29">
        <v>241</v>
      </c>
      <c r="B245" s="30" t="s">
        <v>421</v>
      </c>
      <c r="C245" s="31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3"/>
      <c r="Y245" s="34"/>
      <c r="Z245" s="35"/>
    </row>
    <row r="246" spans="1:26" ht="13.5" customHeight="1" x14ac:dyDescent="0.15">
      <c r="A246" s="29">
        <v>242</v>
      </c>
      <c r="B246" s="30" t="s">
        <v>191</v>
      </c>
      <c r="C246" s="40">
        <v>9.2764482707380202E-3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3">
        <v>602.35333550215796</v>
      </c>
      <c r="W246" s="41">
        <v>6.1044080306867235E-3</v>
      </c>
      <c r="X246" s="33"/>
      <c r="Y246" s="34"/>
      <c r="Z246" s="35">
        <v>602.36871635845932</v>
      </c>
    </row>
    <row r="247" spans="1:26" ht="13.5" customHeight="1" x14ac:dyDescent="0.15">
      <c r="A247" s="29">
        <v>243</v>
      </c>
      <c r="B247" s="30" t="s">
        <v>21</v>
      </c>
      <c r="C247" s="31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>
        <v>2141.8319504599476</v>
      </c>
      <c r="V247" s="33"/>
      <c r="W247" s="33"/>
      <c r="X247" s="33"/>
      <c r="Y247" s="34"/>
      <c r="Z247" s="35">
        <v>2141.8319504599476</v>
      </c>
    </row>
    <row r="248" spans="1:26" ht="13.5" customHeight="1" x14ac:dyDescent="0.15">
      <c r="A248" s="29">
        <v>244</v>
      </c>
      <c r="B248" s="30" t="s">
        <v>192</v>
      </c>
      <c r="C248" s="31"/>
      <c r="D248" s="32">
        <v>92543.5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3"/>
      <c r="Y248" s="34"/>
      <c r="Z248" s="35">
        <v>92543.5</v>
      </c>
    </row>
    <row r="249" spans="1:26" ht="13.5" customHeight="1" x14ac:dyDescent="0.15">
      <c r="A249" s="29">
        <v>245</v>
      </c>
      <c r="B249" s="30" t="s">
        <v>193</v>
      </c>
      <c r="C249" s="47">
        <v>2.1873259227879287E-4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41">
        <v>3.2231101134840515E-3</v>
      </c>
      <c r="X249" s="33"/>
      <c r="Y249" s="34"/>
      <c r="Z249" s="42">
        <v>3.4418427057628445E-3</v>
      </c>
    </row>
    <row r="250" spans="1:26" ht="13.5" customHeight="1" x14ac:dyDescent="0.15">
      <c r="A250" s="29">
        <v>246</v>
      </c>
      <c r="B250" s="30" t="s">
        <v>422</v>
      </c>
      <c r="C250" s="31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3"/>
      <c r="Y250" s="34"/>
      <c r="Z250" s="35"/>
    </row>
    <row r="251" spans="1:26" ht="13.5" customHeight="1" x14ac:dyDescent="0.15">
      <c r="A251" s="29">
        <v>247</v>
      </c>
      <c r="B251" s="30" t="s">
        <v>423</v>
      </c>
      <c r="C251" s="31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3"/>
      <c r="Y251" s="34"/>
      <c r="Z251" s="35"/>
    </row>
    <row r="252" spans="1:26" ht="13.5" customHeight="1" x14ac:dyDescent="0.15">
      <c r="A252" s="29">
        <v>248</v>
      </c>
      <c r="B252" s="30" t="s">
        <v>194</v>
      </c>
      <c r="C252" s="31"/>
      <c r="D252" s="32">
        <v>11841.999999999998</v>
      </c>
      <c r="E252" s="45">
        <v>2.0809746747208315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3"/>
      <c r="Y252" s="34"/>
      <c r="Z252" s="35">
        <v>11844.080974674718</v>
      </c>
    </row>
    <row r="253" spans="1:26" ht="13.5" customHeight="1" x14ac:dyDescent="0.15">
      <c r="A253" s="29">
        <v>249</v>
      </c>
      <c r="B253" s="30" t="s">
        <v>195</v>
      </c>
      <c r="C253" s="31"/>
      <c r="D253" s="32">
        <v>495</v>
      </c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3"/>
      <c r="Y253" s="34"/>
      <c r="Z253" s="35">
        <v>495</v>
      </c>
    </row>
    <row r="254" spans="1:26" ht="13.5" customHeight="1" x14ac:dyDescent="0.15">
      <c r="A254" s="29">
        <v>250</v>
      </c>
      <c r="B254" s="30" t="s">
        <v>196</v>
      </c>
      <c r="C254" s="31"/>
      <c r="D254" s="32">
        <v>829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3"/>
      <c r="Y254" s="34"/>
      <c r="Z254" s="35">
        <v>829</v>
      </c>
    </row>
    <row r="255" spans="1:26" ht="13.5" customHeight="1" x14ac:dyDescent="0.15">
      <c r="A255" s="29">
        <v>251</v>
      </c>
      <c r="B255" s="30" t="s">
        <v>197</v>
      </c>
      <c r="C255" s="31"/>
      <c r="D255" s="32">
        <v>16544.739999999998</v>
      </c>
      <c r="E255" s="32">
        <v>543.43634041199471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3"/>
      <c r="Y255" s="34"/>
      <c r="Z255" s="35">
        <v>17088.176340411992</v>
      </c>
    </row>
    <row r="256" spans="1:26" ht="13.5" customHeight="1" x14ac:dyDescent="0.15">
      <c r="A256" s="29">
        <v>252</v>
      </c>
      <c r="B256" s="30" t="s">
        <v>198</v>
      </c>
      <c r="C256" s="31"/>
      <c r="D256" s="32"/>
      <c r="E256" s="32">
        <v>243.86991054718311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3"/>
      <c r="Y256" s="34"/>
      <c r="Z256" s="35">
        <v>243.86991054718311</v>
      </c>
    </row>
    <row r="257" spans="1:26" ht="13.5" customHeight="1" x14ac:dyDescent="0.15">
      <c r="A257" s="29">
        <v>253</v>
      </c>
      <c r="B257" s="30" t="s">
        <v>199</v>
      </c>
      <c r="C257" s="31"/>
      <c r="D257" s="32">
        <v>240</v>
      </c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3"/>
      <c r="Y257" s="34"/>
      <c r="Z257" s="35">
        <v>240</v>
      </c>
    </row>
    <row r="258" spans="1:26" ht="13.5" customHeight="1" x14ac:dyDescent="0.15">
      <c r="A258" s="29">
        <v>254</v>
      </c>
      <c r="B258" s="30" t="s">
        <v>200</v>
      </c>
      <c r="C258" s="31"/>
      <c r="D258" s="32">
        <v>153</v>
      </c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3"/>
      <c r="Y258" s="34"/>
      <c r="Z258" s="35">
        <v>153</v>
      </c>
    </row>
    <row r="259" spans="1:26" ht="13.5" customHeight="1" x14ac:dyDescent="0.15">
      <c r="A259" s="29">
        <v>255</v>
      </c>
      <c r="B259" s="30" t="s">
        <v>201</v>
      </c>
      <c r="C259" s="36">
        <v>2.6182323971191237</v>
      </c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3"/>
      <c r="Y259" s="34"/>
      <c r="Z259" s="38">
        <v>2.6182323971191237</v>
      </c>
    </row>
    <row r="260" spans="1:26" ht="13.5" customHeight="1" x14ac:dyDescent="0.15">
      <c r="A260" s="29">
        <v>256</v>
      </c>
      <c r="B260" s="30" t="s">
        <v>202</v>
      </c>
      <c r="C260" s="31"/>
      <c r="D260" s="32"/>
      <c r="E260" s="46">
        <v>0.28921071783562596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3"/>
      <c r="Y260" s="34"/>
      <c r="Z260" s="44">
        <v>0.28921071783562596</v>
      </c>
    </row>
    <row r="261" spans="1:26" ht="13.5" customHeight="1" x14ac:dyDescent="0.15">
      <c r="A261" s="29">
        <v>257</v>
      </c>
      <c r="B261" s="30" t="s">
        <v>203</v>
      </c>
      <c r="C261" s="31"/>
      <c r="D261" s="32">
        <v>224.64000000000001</v>
      </c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3"/>
      <c r="Y261" s="34"/>
      <c r="Z261" s="35">
        <v>224.64000000000001</v>
      </c>
    </row>
    <row r="262" spans="1:26" ht="13.5" customHeight="1" x14ac:dyDescent="0.15">
      <c r="A262" s="29">
        <v>258</v>
      </c>
      <c r="B262" s="30" t="s">
        <v>204</v>
      </c>
      <c r="C262" s="36">
        <v>9.2571052302837753</v>
      </c>
      <c r="D262" s="32">
        <v>1510.5999999999997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33">
        <v>14.879138251297929</v>
      </c>
      <c r="X262" s="33"/>
      <c r="Y262" s="34"/>
      <c r="Z262" s="35">
        <v>1534.7362434815814</v>
      </c>
    </row>
    <row r="263" spans="1:26" ht="13.5" customHeight="1" x14ac:dyDescent="0.15">
      <c r="A263" s="29">
        <v>259</v>
      </c>
      <c r="B263" s="30" t="s">
        <v>205</v>
      </c>
      <c r="C263" s="31">
        <v>69.199604132082328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3"/>
      <c r="Y263" s="34"/>
      <c r="Z263" s="35">
        <v>69.199604132082328</v>
      </c>
    </row>
    <row r="264" spans="1:26" ht="13.5" customHeight="1" x14ac:dyDescent="0.15">
      <c r="A264" s="29">
        <v>260</v>
      </c>
      <c r="B264" s="30" t="s">
        <v>206</v>
      </c>
      <c r="C264" s="31"/>
      <c r="D264" s="32">
        <v>7356.0300000000007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3"/>
      <c r="Y264" s="34"/>
      <c r="Z264" s="35">
        <v>7356.0300000000007</v>
      </c>
    </row>
    <row r="265" spans="1:26" ht="13.5" customHeight="1" x14ac:dyDescent="0.15">
      <c r="A265" s="29">
        <v>261</v>
      </c>
      <c r="B265" s="30" t="s">
        <v>207</v>
      </c>
      <c r="C265" s="31"/>
      <c r="D265" s="32">
        <v>560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3"/>
      <c r="Y265" s="34"/>
      <c r="Z265" s="35">
        <v>560</v>
      </c>
    </row>
    <row r="266" spans="1:26" ht="13.5" customHeight="1" x14ac:dyDescent="0.15">
      <c r="A266" s="29">
        <v>262</v>
      </c>
      <c r="B266" s="30" t="s">
        <v>208</v>
      </c>
      <c r="C266" s="31">
        <v>10311.233593593592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33">
        <v>39.192279468627774</v>
      </c>
      <c r="X266" s="33"/>
      <c r="Y266" s="34">
        <v>66.552845234250711</v>
      </c>
      <c r="Z266" s="35">
        <v>10416.97871829647</v>
      </c>
    </row>
    <row r="267" spans="1:26" ht="13.5" customHeight="1" x14ac:dyDescent="0.15">
      <c r="A267" s="29">
        <v>263</v>
      </c>
      <c r="B267" s="30" t="s">
        <v>424</v>
      </c>
      <c r="C267" s="31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3"/>
      <c r="Y267" s="34"/>
      <c r="Z267" s="35"/>
    </row>
    <row r="268" spans="1:26" ht="27" customHeight="1" x14ac:dyDescent="0.15">
      <c r="A268" s="29">
        <v>264</v>
      </c>
      <c r="B268" s="30" t="s">
        <v>425</v>
      </c>
      <c r="C268" s="31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3"/>
      <c r="Y268" s="34"/>
      <c r="Z268" s="35"/>
    </row>
    <row r="269" spans="1:26" ht="13.5" customHeight="1" x14ac:dyDescent="0.15">
      <c r="A269" s="29">
        <v>265</v>
      </c>
      <c r="B269" s="30" t="s">
        <v>426</v>
      </c>
      <c r="C269" s="31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3"/>
      <c r="Y269" s="34"/>
      <c r="Z269" s="35"/>
    </row>
    <row r="270" spans="1:26" ht="13.5" customHeight="1" x14ac:dyDescent="0.15">
      <c r="A270" s="29">
        <v>266</v>
      </c>
      <c r="B270" s="30" t="s">
        <v>209</v>
      </c>
      <c r="C270" s="31"/>
      <c r="D270" s="32">
        <v>222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3"/>
      <c r="Y270" s="34"/>
      <c r="Z270" s="35">
        <v>222</v>
      </c>
    </row>
    <row r="271" spans="1:26" ht="13.5" customHeight="1" x14ac:dyDescent="0.15">
      <c r="A271" s="29">
        <v>267</v>
      </c>
      <c r="B271" s="30" t="s">
        <v>210</v>
      </c>
      <c r="C271" s="31"/>
      <c r="D271" s="32">
        <v>315.99999999999994</v>
      </c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3"/>
      <c r="Y271" s="34"/>
      <c r="Z271" s="35">
        <v>315.99999999999994</v>
      </c>
    </row>
    <row r="272" spans="1:26" ht="13.5" customHeight="1" x14ac:dyDescent="0.15">
      <c r="A272" s="29">
        <v>268</v>
      </c>
      <c r="B272" s="30" t="s">
        <v>211</v>
      </c>
      <c r="C272" s="31">
        <v>63.665993569511258</v>
      </c>
      <c r="D272" s="32">
        <v>2180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3"/>
      <c r="Y272" s="34"/>
      <c r="Z272" s="35">
        <v>2243.6659935695111</v>
      </c>
    </row>
    <row r="273" spans="1:26" ht="13.5" customHeight="1" x14ac:dyDescent="0.15">
      <c r="A273" s="29">
        <v>269</v>
      </c>
      <c r="B273" s="30" t="s">
        <v>427</v>
      </c>
      <c r="C273" s="31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3"/>
      <c r="Y273" s="34"/>
      <c r="Z273" s="35"/>
    </row>
    <row r="274" spans="1:26" ht="13.5" customHeight="1" x14ac:dyDescent="0.15">
      <c r="A274" s="29">
        <v>270</v>
      </c>
      <c r="B274" s="30" t="s">
        <v>212</v>
      </c>
      <c r="C274" s="47">
        <v>1.4249741167969275E-4</v>
      </c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52">
        <v>8.1369595185829229E-4</v>
      </c>
      <c r="X274" s="33"/>
      <c r="Y274" s="34"/>
      <c r="Z274" s="42">
        <v>9.5619336353798502E-4</v>
      </c>
    </row>
    <row r="275" spans="1:26" ht="13.5" customHeight="1" x14ac:dyDescent="0.15">
      <c r="A275" s="29">
        <v>271</v>
      </c>
      <c r="B275" s="30" t="s">
        <v>428</v>
      </c>
      <c r="C275" s="31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3"/>
      <c r="Y275" s="34"/>
      <c r="Z275" s="35"/>
    </row>
    <row r="276" spans="1:26" ht="13.5" customHeight="1" x14ac:dyDescent="0.15">
      <c r="A276" s="29">
        <v>272</v>
      </c>
      <c r="B276" s="30" t="s">
        <v>213</v>
      </c>
      <c r="C276" s="31">
        <v>10.253772576552224</v>
      </c>
      <c r="D276" s="32">
        <v>36</v>
      </c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33">
        <v>292.51036843012139</v>
      </c>
      <c r="X276" s="33">
        <v>64.009378436123299</v>
      </c>
      <c r="Y276" s="34">
        <v>118.54143227958852</v>
      </c>
      <c r="Z276" s="35">
        <v>521.31495172238544</v>
      </c>
    </row>
    <row r="277" spans="1:26" ht="13.5" customHeight="1" x14ac:dyDescent="0.15">
      <c r="A277" s="29">
        <v>273</v>
      </c>
      <c r="B277" s="30" t="s">
        <v>214</v>
      </c>
      <c r="C277" s="43">
        <v>0.74845654483922963</v>
      </c>
      <c r="D277" s="32">
        <v>25.899999999999995</v>
      </c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41">
        <v>1.5784801431956486E-3</v>
      </c>
      <c r="X277" s="33"/>
      <c r="Y277" s="34"/>
      <c r="Z277" s="35">
        <v>26.650035024982419</v>
      </c>
    </row>
    <row r="278" spans="1:26" ht="13.5" customHeight="1" x14ac:dyDescent="0.15">
      <c r="A278" s="29">
        <v>274</v>
      </c>
      <c r="B278" s="30" t="s">
        <v>429</v>
      </c>
      <c r="C278" s="31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3"/>
      <c r="Y278" s="34"/>
      <c r="Z278" s="35"/>
    </row>
    <row r="279" spans="1:26" ht="13.5" customHeight="1" x14ac:dyDescent="0.15">
      <c r="A279" s="29">
        <v>275</v>
      </c>
      <c r="B279" s="30" t="s">
        <v>215</v>
      </c>
      <c r="C279" s="31">
        <v>4383.4311350943308</v>
      </c>
      <c r="D279" s="32">
        <v>472.55000000000007</v>
      </c>
      <c r="E279" s="45">
        <v>5.3586154070465977</v>
      </c>
      <c r="F279" s="32"/>
      <c r="G279" s="32"/>
      <c r="H279" s="32"/>
      <c r="I279" s="32">
        <v>67113.871218349421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33">
        <v>31232.204533109343</v>
      </c>
      <c r="X279" s="33"/>
      <c r="Y279" s="34"/>
      <c r="Z279" s="35">
        <v>103207.41550196013</v>
      </c>
    </row>
    <row r="280" spans="1:26" ht="13.5" customHeight="1" x14ac:dyDescent="0.15">
      <c r="A280" s="29">
        <v>276</v>
      </c>
      <c r="B280" s="30" t="s">
        <v>216</v>
      </c>
      <c r="C280" s="36">
        <v>2.7803248750480516</v>
      </c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33">
        <v>25.997571629088046</v>
      </c>
      <c r="X280" s="33"/>
      <c r="Y280" s="34"/>
      <c r="Z280" s="35">
        <v>28.777896504136098</v>
      </c>
    </row>
    <row r="281" spans="1:26" ht="13.5" customHeight="1" x14ac:dyDescent="0.15">
      <c r="A281" s="29">
        <v>277</v>
      </c>
      <c r="B281" s="30" t="s">
        <v>217</v>
      </c>
      <c r="C281" s="31">
        <v>702.38464246606804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33">
        <v>690.14901787508063</v>
      </c>
      <c r="X281" s="33"/>
      <c r="Y281" s="34"/>
      <c r="Z281" s="35">
        <v>1392.5336603411488</v>
      </c>
    </row>
    <row r="282" spans="1:26" ht="13.5" customHeight="1" x14ac:dyDescent="0.15">
      <c r="A282" s="29">
        <v>278</v>
      </c>
      <c r="B282" s="30" t="s">
        <v>218</v>
      </c>
      <c r="C282" s="31">
        <v>10.039434860502526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33">
        <v>105.30267563668825</v>
      </c>
      <c r="X282" s="33"/>
      <c r="Y282" s="34"/>
      <c r="Z282" s="35">
        <v>115.34211049719077</v>
      </c>
    </row>
    <row r="283" spans="1:26" ht="13.5" customHeight="1" x14ac:dyDescent="0.15">
      <c r="A283" s="29">
        <v>279</v>
      </c>
      <c r="B283" s="30" t="s">
        <v>430</v>
      </c>
      <c r="C283" s="31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3"/>
      <c r="Y283" s="34"/>
      <c r="Z283" s="35"/>
    </row>
    <row r="284" spans="1:26" ht="13.5" customHeight="1" x14ac:dyDescent="0.15">
      <c r="A284" s="29">
        <v>280</v>
      </c>
      <c r="B284" s="30" t="s">
        <v>431</v>
      </c>
      <c r="C284" s="31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3"/>
      <c r="Y284" s="34"/>
      <c r="Z284" s="35"/>
    </row>
    <row r="285" spans="1:26" ht="13.5" customHeight="1" x14ac:dyDescent="0.15">
      <c r="A285" s="29">
        <v>281</v>
      </c>
      <c r="B285" s="30" t="s">
        <v>219</v>
      </c>
      <c r="C285" s="31">
        <v>48321.381827177531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33">
        <v>50.906345416405941</v>
      </c>
      <c r="X285" s="33"/>
      <c r="Y285" s="34">
        <v>93.308571518116821</v>
      </c>
      <c r="Z285" s="35">
        <v>48465.596744112052</v>
      </c>
    </row>
    <row r="286" spans="1:26" ht="13.5" customHeight="1" x14ac:dyDescent="0.15">
      <c r="A286" s="29">
        <v>282</v>
      </c>
      <c r="B286" s="30" t="s">
        <v>220</v>
      </c>
      <c r="C286" s="36">
        <v>2.0040902291242784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33">
        <v>24.710022066104209</v>
      </c>
      <c r="X286" s="33"/>
      <c r="Y286" s="34"/>
      <c r="Z286" s="35">
        <v>26.714112295228489</v>
      </c>
    </row>
    <row r="287" spans="1:26" ht="13.5" customHeight="1" x14ac:dyDescent="0.15">
      <c r="A287" s="29">
        <v>283</v>
      </c>
      <c r="B287" s="30" t="s">
        <v>221</v>
      </c>
      <c r="C287" s="31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3"/>
      <c r="Y287" s="34"/>
      <c r="Z287" s="35"/>
    </row>
    <row r="288" spans="1:26" ht="13.5" customHeight="1" x14ac:dyDescent="0.15">
      <c r="A288" s="29">
        <v>284</v>
      </c>
      <c r="B288" s="30" t="s">
        <v>432</v>
      </c>
      <c r="C288" s="31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3"/>
      <c r="Y288" s="34"/>
      <c r="Z288" s="35"/>
    </row>
    <row r="289" spans="1:26" ht="13.5" customHeight="1" x14ac:dyDescent="0.15">
      <c r="A289" s="29">
        <v>285</v>
      </c>
      <c r="B289" s="30" t="s">
        <v>222</v>
      </c>
      <c r="C289" s="31"/>
      <c r="D289" s="32">
        <v>94113.5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3"/>
      <c r="Y289" s="34"/>
      <c r="Z289" s="35">
        <v>94113.5</v>
      </c>
    </row>
    <row r="290" spans="1:26" ht="13.5" customHeight="1" x14ac:dyDescent="0.15">
      <c r="A290" s="29">
        <v>286</v>
      </c>
      <c r="B290" s="30" t="s">
        <v>223</v>
      </c>
      <c r="C290" s="31"/>
      <c r="D290" s="32">
        <v>527.99999999999989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3"/>
      <c r="Y290" s="34"/>
      <c r="Z290" s="35">
        <v>527.99999999999989</v>
      </c>
    </row>
    <row r="291" spans="1:26" ht="13.5" customHeight="1" x14ac:dyDescent="0.15">
      <c r="A291" s="29">
        <v>287</v>
      </c>
      <c r="B291" s="30" t="s">
        <v>433</v>
      </c>
      <c r="C291" s="31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3"/>
      <c r="Y291" s="34"/>
      <c r="Z291" s="35"/>
    </row>
    <row r="292" spans="1:26" ht="13.5" customHeight="1" x14ac:dyDescent="0.15">
      <c r="A292" s="29">
        <v>288</v>
      </c>
      <c r="B292" s="30" t="s">
        <v>224</v>
      </c>
      <c r="C292" s="31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>
        <v>40663.428414987764</v>
      </c>
      <c r="U292" s="32"/>
      <c r="V292" s="33"/>
      <c r="W292" s="33"/>
      <c r="X292" s="33"/>
      <c r="Y292" s="34"/>
      <c r="Z292" s="35">
        <v>40663.428414987764</v>
      </c>
    </row>
    <row r="293" spans="1:26" ht="13.5" customHeight="1" x14ac:dyDescent="0.15">
      <c r="A293" s="29">
        <v>289</v>
      </c>
      <c r="B293" s="30" t="s">
        <v>434</v>
      </c>
      <c r="C293" s="31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3"/>
      <c r="Y293" s="34"/>
      <c r="Z293" s="35"/>
    </row>
    <row r="294" spans="1:26" ht="13.5" customHeight="1" x14ac:dyDescent="0.15">
      <c r="A294" s="29">
        <v>290</v>
      </c>
      <c r="B294" s="30" t="s">
        <v>435</v>
      </c>
      <c r="C294" s="31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3"/>
      <c r="Y294" s="34"/>
      <c r="Z294" s="35"/>
    </row>
    <row r="295" spans="1:26" ht="40.5" customHeight="1" x14ac:dyDescent="0.15">
      <c r="A295" s="29">
        <v>291</v>
      </c>
      <c r="B295" s="30" t="s">
        <v>436</v>
      </c>
      <c r="C295" s="31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3"/>
      <c r="Y295" s="34"/>
      <c r="Z295" s="35"/>
    </row>
    <row r="296" spans="1:26" ht="13.5" customHeight="1" x14ac:dyDescent="0.15">
      <c r="A296" s="29">
        <v>292</v>
      </c>
      <c r="B296" s="30" t="s">
        <v>225</v>
      </c>
      <c r="C296" s="31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3"/>
      <c r="Y296" s="34"/>
      <c r="Z296" s="35"/>
    </row>
    <row r="297" spans="1:26" ht="13.5" customHeight="1" x14ac:dyDescent="0.15">
      <c r="A297" s="29">
        <v>293</v>
      </c>
      <c r="B297" s="30" t="s">
        <v>226</v>
      </c>
      <c r="C297" s="31"/>
      <c r="D297" s="32">
        <v>3529.4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3"/>
      <c r="Y297" s="34"/>
      <c r="Z297" s="35">
        <v>3529.4</v>
      </c>
    </row>
    <row r="298" spans="1:26" ht="13.5" customHeight="1" x14ac:dyDescent="0.15">
      <c r="A298" s="29">
        <v>294</v>
      </c>
      <c r="B298" s="30" t="s">
        <v>227</v>
      </c>
      <c r="C298" s="31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3"/>
      <c r="Y298" s="34"/>
      <c r="Z298" s="35"/>
    </row>
    <row r="299" spans="1:26" ht="13.5" customHeight="1" x14ac:dyDescent="0.15">
      <c r="A299" s="29">
        <v>295</v>
      </c>
      <c r="B299" s="30" t="s">
        <v>437</v>
      </c>
      <c r="C299" s="31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3"/>
      <c r="Y299" s="34"/>
      <c r="Z299" s="35"/>
    </row>
    <row r="300" spans="1:26" ht="13.5" customHeight="1" x14ac:dyDescent="0.15">
      <c r="A300" s="29">
        <v>296</v>
      </c>
      <c r="B300" s="30" t="s">
        <v>228</v>
      </c>
      <c r="C300" s="31">
        <v>96606.276251962074</v>
      </c>
      <c r="D300" s="32">
        <v>3050.3</v>
      </c>
      <c r="E300" s="32">
        <v>990.1724358933493</v>
      </c>
      <c r="F300" s="32"/>
      <c r="G300" s="32"/>
      <c r="H300" s="32"/>
      <c r="I300" s="32"/>
      <c r="J300" s="32"/>
      <c r="K300" s="32">
        <v>904.00310048232257</v>
      </c>
      <c r="L300" s="32"/>
      <c r="M300" s="32">
        <v>77356.841955161697</v>
      </c>
      <c r="N300" s="32"/>
      <c r="O300" s="32">
        <v>1340.7806157846603</v>
      </c>
      <c r="P300" s="32"/>
      <c r="Q300" s="32"/>
      <c r="R300" s="32"/>
      <c r="S300" s="32"/>
      <c r="T300" s="32"/>
      <c r="U300" s="32"/>
      <c r="V300" s="33"/>
      <c r="W300" s="33">
        <v>78.899303809849357</v>
      </c>
      <c r="X300" s="33"/>
      <c r="Y300" s="34">
        <v>1656.2896721769414</v>
      </c>
      <c r="Z300" s="35">
        <v>181983.56333527088</v>
      </c>
    </row>
    <row r="301" spans="1:26" ht="13.5" customHeight="1" x14ac:dyDescent="0.15">
      <c r="A301" s="29">
        <v>297</v>
      </c>
      <c r="B301" s="30" t="s">
        <v>229</v>
      </c>
      <c r="C301" s="31">
        <v>42540.609102994778</v>
      </c>
      <c r="D301" s="32">
        <v>328</v>
      </c>
      <c r="E301" s="32">
        <v>266.71329181332118</v>
      </c>
      <c r="F301" s="32"/>
      <c r="G301" s="32">
        <v>114135.24325599917</v>
      </c>
      <c r="H301" s="32"/>
      <c r="I301" s="32"/>
      <c r="J301" s="32"/>
      <c r="K301" s="32">
        <v>1310.7801774437571</v>
      </c>
      <c r="L301" s="32"/>
      <c r="M301" s="32">
        <v>41011.811930207492</v>
      </c>
      <c r="N301" s="32">
        <v>1349.6210373873307</v>
      </c>
      <c r="O301" s="32">
        <v>3072.2608447189382</v>
      </c>
      <c r="P301" s="32">
        <v>1799.8554489080477</v>
      </c>
      <c r="Q301" s="32"/>
      <c r="R301" s="32"/>
      <c r="S301" s="32"/>
      <c r="T301" s="32"/>
      <c r="U301" s="32"/>
      <c r="V301" s="33"/>
      <c r="W301" s="33">
        <v>50.313369188779347</v>
      </c>
      <c r="X301" s="33"/>
      <c r="Y301" s="34">
        <v>160.85716566741272</v>
      </c>
      <c r="Z301" s="35">
        <v>206026.065624329</v>
      </c>
    </row>
    <row r="302" spans="1:26" ht="13.5" customHeight="1" x14ac:dyDescent="0.15">
      <c r="A302" s="29">
        <v>298</v>
      </c>
      <c r="B302" s="30" t="s">
        <v>230</v>
      </c>
      <c r="C302" s="31">
        <v>25.300931197017139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3"/>
      <c r="Y302" s="34"/>
      <c r="Z302" s="35">
        <v>25.300931197017139</v>
      </c>
    </row>
    <row r="303" spans="1:26" ht="13.5" customHeight="1" x14ac:dyDescent="0.15">
      <c r="A303" s="29">
        <v>299</v>
      </c>
      <c r="B303" s="30" t="s">
        <v>231</v>
      </c>
      <c r="C303" s="40">
        <v>6.2103784759085165E-2</v>
      </c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41">
        <v>3.21033081925199E-2</v>
      </c>
      <c r="X303" s="33"/>
      <c r="Y303" s="34"/>
      <c r="Z303" s="42">
        <v>9.4207092951605065E-2</v>
      </c>
    </row>
    <row r="304" spans="1:26" ht="13.5" customHeight="1" x14ac:dyDescent="0.15">
      <c r="A304" s="29">
        <v>300</v>
      </c>
      <c r="B304" s="30" t="s">
        <v>232</v>
      </c>
      <c r="C304" s="31">
        <v>679066.47644429677</v>
      </c>
      <c r="D304" s="32">
        <v>36.299999999999997</v>
      </c>
      <c r="E304" s="45">
        <v>3.7456601082768191</v>
      </c>
      <c r="F304" s="32">
        <v>34655.144536854888</v>
      </c>
      <c r="G304" s="32">
        <v>534327.14221640583</v>
      </c>
      <c r="H304" s="32"/>
      <c r="I304" s="32"/>
      <c r="J304" s="32"/>
      <c r="K304" s="32">
        <v>11585.55540206122</v>
      </c>
      <c r="L304" s="32">
        <v>3392.5354149326881</v>
      </c>
      <c r="M304" s="32">
        <v>891118.15579480573</v>
      </c>
      <c r="N304" s="32">
        <v>17787.657773061921</v>
      </c>
      <c r="O304" s="32">
        <v>20314.676343903961</v>
      </c>
      <c r="P304" s="32">
        <v>24305.945546444185</v>
      </c>
      <c r="Q304" s="32">
        <v>724.97603411159071</v>
      </c>
      <c r="R304" s="32">
        <v>139.94929652996328</v>
      </c>
      <c r="S304" s="32"/>
      <c r="T304" s="32"/>
      <c r="U304" s="32"/>
      <c r="V304" s="33"/>
      <c r="W304" s="33">
        <v>1075.1173879612518</v>
      </c>
      <c r="X304" s="33"/>
      <c r="Y304" s="34">
        <v>20.62934329457304</v>
      </c>
      <c r="Z304" s="35">
        <v>2218554.0071947728</v>
      </c>
    </row>
    <row r="305" spans="1:26" ht="13.5" customHeight="1" x14ac:dyDescent="0.15">
      <c r="A305" s="29">
        <v>301</v>
      </c>
      <c r="B305" s="30" t="s">
        <v>233</v>
      </c>
      <c r="C305" s="31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>
        <v>174.97377006299456</v>
      </c>
      <c r="X305" s="33"/>
      <c r="Y305" s="34"/>
      <c r="Z305" s="35">
        <v>174.97377006299456</v>
      </c>
    </row>
    <row r="306" spans="1:26" ht="13.5" customHeight="1" x14ac:dyDescent="0.15">
      <c r="A306" s="29">
        <v>302</v>
      </c>
      <c r="B306" s="30" t="s">
        <v>234</v>
      </c>
      <c r="C306" s="31">
        <v>9389.7399748942044</v>
      </c>
      <c r="D306" s="32">
        <v>3206.9</v>
      </c>
      <c r="E306" s="50">
        <v>6.5116409086723101E-2</v>
      </c>
      <c r="F306" s="32"/>
      <c r="G306" s="32"/>
      <c r="H306" s="32"/>
      <c r="I306" s="32"/>
      <c r="J306" s="32">
        <v>4036.5577356357962</v>
      </c>
      <c r="K306" s="32"/>
      <c r="L306" s="32"/>
      <c r="M306" s="32">
        <v>947.99275229489524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33">
        <v>159.87205166043313</v>
      </c>
      <c r="X306" s="33"/>
      <c r="Y306" s="34"/>
      <c r="Z306" s="35">
        <v>17741.127630894418</v>
      </c>
    </row>
    <row r="307" spans="1:26" ht="13.5" customHeight="1" x14ac:dyDescent="0.15">
      <c r="A307" s="29">
        <v>303</v>
      </c>
      <c r="B307" s="30" t="s">
        <v>438</v>
      </c>
      <c r="C307" s="31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3"/>
      <c r="Y307" s="34"/>
      <c r="Z307" s="35"/>
    </row>
    <row r="308" spans="1:26" ht="13.5" customHeight="1" x14ac:dyDescent="0.15">
      <c r="A308" s="29">
        <v>304</v>
      </c>
      <c r="B308" s="30" t="s">
        <v>235</v>
      </c>
      <c r="C308" s="43">
        <v>0.66853732789762133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3"/>
      <c r="Y308" s="34"/>
      <c r="Z308" s="44">
        <v>0.66853732789762133</v>
      </c>
    </row>
    <row r="309" spans="1:26" ht="13.5" customHeight="1" x14ac:dyDescent="0.15">
      <c r="A309" s="29">
        <v>305</v>
      </c>
      <c r="B309" s="30" t="s">
        <v>236</v>
      </c>
      <c r="C309" s="31">
        <v>27.071534004041823</v>
      </c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3">
        <v>177.80309300967315</v>
      </c>
      <c r="W309" s="33">
        <v>380.03550540122842</v>
      </c>
      <c r="X309" s="33">
        <v>167.74703531948799</v>
      </c>
      <c r="Y309" s="34">
        <v>169.07772257756142</v>
      </c>
      <c r="Z309" s="35">
        <v>921.73489031199279</v>
      </c>
    </row>
    <row r="310" spans="1:26" ht="13.5" customHeight="1" x14ac:dyDescent="0.15">
      <c r="A310" s="29">
        <v>306</v>
      </c>
      <c r="B310" s="30" t="s">
        <v>237</v>
      </c>
      <c r="C310" s="43">
        <v>0.37508935795030635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3"/>
      <c r="Y310" s="34"/>
      <c r="Z310" s="44">
        <v>0.37508935795030635</v>
      </c>
    </row>
    <row r="311" spans="1:26" ht="13.5" customHeight="1" x14ac:dyDescent="0.15">
      <c r="A311" s="29">
        <v>307</v>
      </c>
      <c r="B311" s="30" t="s">
        <v>439</v>
      </c>
      <c r="C311" s="31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3"/>
      <c r="Y311" s="34"/>
      <c r="Z311" s="35"/>
    </row>
    <row r="312" spans="1:26" ht="13.5" customHeight="1" x14ac:dyDescent="0.15">
      <c r="A312" s="29">
        <v>308</v>
      </c>
      <c r="B312" s="30" t="s">
        <v>238</v>
      </c>
      <c r="C312" s="43">
        <v>0.31267161484283884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37">
        <v>0.89961962548536989</v>
      </c>
      <c r="X312" s="33"/>
      <c r="Y312" s="34"/>
      <c r="Z312" s="38">
        <v>1.2122912403282087</v>
      </c>
    </row>
    <row r="313" spans="1:26" ht="13.5" customHeight="1" x14ac:dyDescent="0.15">
      <c r="A313" s="29">
        <v>309</v>
      </c>
      <c r="B313" s="30" t="s">
        <v>239</v>
      </c>
      <c r="C313" s="31">
        <v>58.348885273231204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3">
        <v>36.286345512178187</v>
      </c>
      <c r="W313" s="33">
        <v>3744.2101798360509</v>
      </c>
      <c r="X313" s="33">
        <v>53.272883601925948</v>
      </c>
      <c r="Y313" s="34">
        <v>93.827486221152114</v>
      </c>
      <c r="Z313" s="35">
        <v>3985.9457804445383</v>
      </c>
    </row>
    <row r="314" spans="1:26" ht="13.5" customHeight="1" x14ac:dyDescent="0.15">
      <c r="A314" s="29">
        <v>310</v>
      </c>
      <c r="B314" s="30" t="s">
        <v>440</v>
      </c>
      <c r="C314" s="31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3"/>
      <c r="Y314" s="34"/>
      <c r="Z314" s="35"/>
    </row>
    <row r="315" spans="1:26" ht="13.5" customHeight="1" x14ac:dyDescent="0.15">
      <c r="A315" s="29">
        <v>311</v>
      </c>
      <c r="B315" s="30" t="s">
        <v>441</v>
      </c>
      <c r="C315" s="31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3"/>
      <c r="Y315" s="34"/>
      <c r="Z315" s="35"/>
    </row>
    <row r="316" spans="1:26" ht="13.5" customHeight="1" x14ac:dyDescent="0.15">
      <c r="A316" s="29">
        <v>312</v>
      </c>
      <c r="B316" s="30" t="s">
        <v>442</v>
      </c>
      <c r="C316" s="31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3"/>
      <c r="Y316" s="34"/>
      <c r="Z316" s="35"/>
    </row>
    <row r="317" spans="1:26" ht="13.5" customHeight="1" x14ac:dyDescent="0.15">
      <c r="A317" s="29">
        <v>313</v>
      </c>
      <c r="B317" s="30" t="s">
        <v>443</v>
      </c>
      <c r="C317" s="31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3"/>
      <c r="Y317" s="34"/>
      <c r="Z317" s="35"/>
    </row>
    <row r="318" spans="1:26" ht="13.5" customHeight="1" x14ac:dyDescent="0.15">
      <c r="A318" s="29">
        <v>314</v>
      </c>
      <c r="B318" s="30" t="s">
        <v>444</v>
      </c>
      <c r="C318" s="31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3"/>
      <c r="Y318" s="34"/>
      <c r="Z318" s="35"/>
    </row>
    <row r="319" spans="1:26" ht="13.5" customHeight="1" x14ac:dyDescent="0.15">
      <c r="A319" s="29">
        <v>315</v>
      </c>
      <c r="B319" s="30" t="s">
        <v>445</v>
      </c>
      <c r="C319" s="31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3"/>
      <c r="Y319" s="34"/>
      <c r="Z319" s="35"/>
    </row>
    <row r="320" spans="1:26" ht="13.5" customHeight="1" x14ac:dyDescent="0.15">
      <c r="A320" s="29">
        <v>316</v>
      </c>
      <c r="B320" s="30" t="s">
        <v>240</v>
      </c>
      <c r="C320" s="43">
        <v>0.98672889137906639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3"/>
      <c r="Y320" s="34"/>
      <c r="Z320" s="44">
        <v>0.98672889137906639</v>
      </c>
    </row>
    <row r="321" spans="1:26" ht="13.5" customHeight="1" x14ac:dyDescent="0.15">
      <c r="A321" s="29">
        <v>317</v>
      </c>
      <c r="B321" s="30" t="s">
        <v>446</v>
      </c>
      <c r="C321" s="43">
        <v>0.19227436821918512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3"/>
      <c r="Y321" s="34"/>
      <c r="Z321" s="44">
        <v>0.19227436821918512</v>
      </c>
    </row>
    <row r="322" spans="1:26" ht="13.5" customHeight="1" x14ac:dyDescent="0.15">
      <c r="A322" s="29">
        <v>318</v>
      </c>
      <c r="B322" s="30" t="s">
        <v>241</v>
      </c>
      <c r="C322" s="36">
        <v>1.8384486814404228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7">
        <v>0.15696032559594703</v>
      </c>
      <c r="X322" s="33"/>
      <c r="Y322" s="34"/>
      <c r="Z322" s="38">
        <v>1.9954090070363699</v>
      </c>
    </row>
    <row r="323" spans="1:26" ht="13.5" customHeight="1" x14ac:dyDescent="0.15">
      <c r="A323" s="29">
        <v>319</v>
      </c>
      <c r="B323" s="30" t="s">
        <v>447</v>
      </c>
      <c r="C323" s="31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3"/>
      <c r="Y323" s="34"/>
      <c r="Z323" s="35"/>
    </row>
    <row r="324" spans="1:26" ht="13.5" customHeight="1" x14ac:dyDescent="0.15">
      <c r="A324" s="29">
        <v>320</v>
      </c>
      <c r="B324" s="30" t="s">
        <v>242</v>
      </c>
      <c r="C324" s="43">
        <v>0.25783012306489195</v>
      </c>
      <c r="D324" s="32"/>
      <c r="E324" s="46">
        <v>0.47986687056702237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3"/>
      <c r="Y324" s="34"/>
      <c r="Z324" s="44">
        <v>0.73769699363191432</v>
      </c>
    </row>
    <row r="325" spans="1:26" ht="13.5" customHeight="1" x14ac:dyDescent="0.15">
      <c r="A325" s="29">
        <v>321</v>
      </c>
      <c r="B325" s="30" t="s">
        <v>243</v>
      </c>
      <c r="C325" s="43">
        <v>0.11031205834844193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3">
        <v>333.83437871203932</v>
      </c>
      <c r="W325" s="33">
        <v>346.83622754289911</v>
      </c>
      <c r="X325" s="33"/>
      <c r="Y325" s="51">
        <v>4.1369152811190055</v>
      </c>
      <c r="Z325" s="35">
        <v>684.91783359440592</v>
      </c>
    </row>
    <row r="326" spans="1:26" ht="54" customHeight="1" x14ac:dyDescent="0.15">
      <c r="A326" s="29">
        <v>322</v>
      </c>
      <c r="B326" s="30" t="s">
        <v>244</v>
      </c>
      <c r="C326" s="31">
        <v>66.574413561386024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33">
        <v>143.64325335165444</v>
      </c>
      <c r="X326" s="33"/>
      <c r="Y326" s="34"/>
      <c r="Z326" s="35">
        <v>210.21766691304046</v>
      </c>
    </row>
    <row r="327" spans="1:26" ht="13.5" customHeight="1" x14ac:dyDescent="0.15">
      <c r="A327" s="29">
        <v>323</v>
      </c>
      <c r="B327" s="30" t="s">
        <v>245</v>
      </c>
      <c r="C327" s="31"/>
      <c r="D327" s="32">
        <v>1281</v>
      </c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3"/>
      <c r="Y327" s="34"/>
      <c r="Z327" s="35">
        <v>1281</v>
      </c>
    </row>
    <row r="328" spans="1:26" ht="27" customHeight="1" x14ac:dyDescent="0.15">
      <c r="A328" s="29">
        <v>324</v>
      </c>
      <c r="B328" s="30" t="s">
        <v>448</v>
      </c>
      <c r="C328" s="31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3"/>
      <c r="Y328" s="34"/>
      <c r="Z328" s="35"/>
    </row>
    <row r="329" spans="1:26" ht="13.5" customHeight="1" x14ac:dyDescent="0.15">
      <c r="A329" s="29">
        <v>325</v>
      </c>
      <c r="B329" s="30" t="s">
        <v>246</v>
      </c>
      <c r="C329" s="31"/>
      <c r="D329" s="32">
        <v>3370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3"/>
      <c r="Y329" s="34"/>
      <c r="Z329" s="35">
        <v>3370</v>
      </c>
    </row>
    <row r="330" spans="1:26" ht="13.5" customHeight="1" x14ac:dyDescent="0.15">
      <c r="A330" s="29">
        <v>326</v>
      </c>
      <c r="B330" s="30" t="s">
        <v>449</v>
      </c>
      <c r="C330" s="31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3"/>
      <c r="Y330" s="34"/>
      <c r="Z330" s="35"/>
    </row>
    <row r="331" spans="1:26" ht="13.5" customHeight="1" x14ac:dyDescent="0.15">
      <c r="A331" s="29">
        <v>327</v>
      </c>
      <c r="B331" s="30" t="s">
        <v>450</v>
      </c>
      <c r="C331" s="31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3"/>
      <c r="Y331" s="34"/>
      <c r="Z331" s="35"/>
    </row>
    <row r="332" spans="1:26" ht="13.5" customHeight="1" x14ac:dyDescent="0.15">
      <c r="A332" s="29">
        <v>328</v>
      </c>
      <c r="B332" s="30" t="s">
        <v>247</v>
      </c>
      <c r="C332" s="36">
        <v>9.2217013777700743</v>
      </c>
      <c r="D332" s="32">
        <v>128</v>
      </c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33">
        <v>22.403014704760736</v>
      </c>
      <c r="X332" s="33"/>
      <c r="Y332" s="34"/>
      <c r="Z332" s="35">
        <v>159.62471608253082</v>
      </c>
    </row>
    <row r="333" spans="1:26" ht="13.5" customHeight="1" x14ac:dyDescent="0.15">
      <c r="A333" s="29">
        <v>329</v>
      </c>
      <c r="B333" s="30" t="s">
        <v>248</v>
      </c>
      <c r="C333" s="31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3"/>
      <c r="Y333" s="34"/>
      <c r="Z333" s="35"/>
    </row>
    <row r="334" spans="1:26" ht="27" customHeight="1" x14ac:dyDescent="0.15">
      <c r="A334" s="29">
        <v>330</v>
      </c>
      <c r="B334" s="30" t="s">
        <v>451</v>
      </c>
      <c r="C334" s="31">
        <v>45.113494690247968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39">
        <v>4.8724054533594652</v>
      </c>
      <c r="X334" s="33"/>
      <c r="Y334" s="34"/>
      <c r="Z334" s="35">
        <v>49.985900143607431</v>
      </c>
    </row>
    <row r="335" spans="1:26" ht="13.5" customHeight="1" x14ac:dyDescent="0.15">
      <c r="A335" s="29">
        <v>331</v>
      </c>
      <c r="B335" s="30" t="s">
        <v>249</v>
      </c>
      <c r="C335" s="31"/>
      <c r="D335" s="32">
        <v>519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3"/>
      <c r="Y335" s="34"/>
      <c r="Z335" s="35">
        <v>519</v>
      </c>
    </row>
    <row r="336" spans="1:26" ht="13.5" customHeight="1" x14ac:dyDescent="0.15">
      <c r="A336" s="29">
        <v>332</v>
      </c>
      <c r="B336" s="30" t="s">
        <v>250</v>
      </c>
      <c r="C336" s="47">
        <v>1.3335795034828251E-4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3">
        <v>74.024144844843505</v>
      </c>
      <c r="W336" s="53">
        <v>1.6431259223836236E-5</v>
      </c>
      <c r="X336" s="33">
        <v>19.133350052128748</v>
      </c>
      <c r="Y336" s="51">
        <v>8.1572398027261031</v>
      </c>
      <c r="Z336" s="35">
        <v>101.31488448890792</v>
      </c>
    </row>
    <row r="337" spans="1:26" ht="13.5" customHeight="1" x14ac:dyDescent="0.15">
      <c r="A337" s="29">
        <v>333</v>
      </c>
      <c r="B337" s="30" t="s">
        <v>251</v>
      </c>
      <c r="C337" s="36">
        <v>3.9852227341276323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3"/>
      <c r="X337" s="33"/>
      <c r="Y337" s="34"/>
      <c r="Z337" s="38">
        <v>3.9852227341276323</v>
      </c>
    </row>
    <row r="338" spans="1:26" ht="13.5" customHeight="1" x14ac:dyDescent="0.15">
      <c r="A338" s="29">
        <v>334</v>
      </c>
      <c r="B338" s="30" t="s">
        <v>252</v>
      </c>
      <c r="C338" s="31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3">
        <v>97.6246163244992</v>
      </c>
      <c r="X338" s="33"/>
      <c r="Y338" s="34"/>
      <c r="Z338" s="35">
        <v>97.6246163244992</v>
      </c>
    </row>
    <row r="339" spans="1:26" ht="13.5" customHeight="1" x14ac:dyDescent="0.15">
      <c r="A339" s="29">
        <v>335</v>
      </c>
      <c r="B339" s="30" t="s">
        <v>253</v>
      </c>
      <c r="C339" s="31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3"/>
      <c r="Y339" s="34"/>
      <c r="Z339" s="35"/>
    </row>
    <row r="340" spans="1:26" ht="13.5" customHeight="1" x14ac:dyDescent="0.15">
      <c r="A340" s="29">
        <v>336</v>
      </c>
      <c r="B340" s="30" t="s">
        <v>254</v>
      </c>
      <c r="C340" s="36">
        <v>5.2788613350962139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39">
        <v>7.1258225602455711</v>
      </c>
      <c r="X340" s="33"/>
      <c r="Y340" s="34"/>
      <c r="Z340" s="35">
        <v>12.404683895341785</v>
      </c>
    </row>
    <row r="341" spans="1:26" ht="13.5" customHeight="1" x14ac:dyDescent="0.15">
      <c r="A341" s="29">
        <v>337</v>
      </c>
      <c r="B341" s="30" t="s">
        <v>452</v>
      </c>
      <c r="C341" s="31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3"/>
      <c r="Y341" s="34"/>
      <c r="Z341" s="35"/>
    </row>
    <row r="342" spans="1:26" ht="13.5" customHeight="1" x14ac:dyDescent="0.15">
      <c r="A342" s="29">
        <v>338</v>
      </c>
      <c r="B342" s="30" t="s">
        <v>453</v>
      </c>
      <c r="C342" s="31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3"/>
      <c r="Y342" s="34"/>
      <c r="Z342" s="35"/>
    </row>
    <row r="343" spans="1:26" ht="13.5" customHeight="1" x14ac:dyDescent="0.15">
      <c r="A343" s="29">
        <v>339</v>
      </c>
      <c r="B343" s="30" t="s">
        <v>454</v>
      </c>
      <c r="C343" s="31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3"/>
      <c r="Y343" s="34"/>
      <c r="Z343" s="35"/>
    </row>
    <row r="344" spans="1:26" ht="13.5" customHeight="1" x14ac:dyDescent="0.15">
      <c r="A344" s="29">
        <v>340</v>
      </c>
      <c r="B344" s="30" t="s">
        <v>455</v>
      </c>
      <c r="C344" s="31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3"/>
      <c r="Y344" s="34"/>
      <c r="Z344" s="35"/>
    </row>
    <row r="345" spans="1:26" ht="13.5" customHeight="1" x14ac:dyDescent="0.15">
      <c r="A345" s="29">
        <v>341</v>
      </c>
      <c r="B345" s="30" t="s">
        <v>255</v>
      </c>
      <c r="C345" s="31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3"/>
      <c r="Y345" s="34"/>
      <c r="Z345" s="35"/>
    </row>
    <row r="346" spans="1:26" ht="13.5" customHeight="1" x14ac:dyDescent="0.15">
      <c r="A346" s="29">
        <v>342</v>
      </c>
      <c r="B346" s="30" t="s">
        <v>256</v>
      </c>
      <c r="C346" s="36">
        <v>2.1617936323856388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37">
        <v>0.73345723661727957</v>
      </c>
      <c r="X346" s="33"/>
      <c r="Y346" s="34"/>
      <c r="Z346" s="38">
        <v>2.8952508690029184</v>
      </c>
    </row>
    <row r="347" spans="1:26" ht="13.5" customHeight="1" x14ac:dyDescent="0.15">
      <c r="A347" s="29">
        <v>343</v>
      </c>
      <c r="B347" s="30" t="s">
        <v>257</v>
      </c>
      <c r="C347" s="40">
        <v>3.959304936273637E-3</v>
      </c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3"/>
      <c r="Y347" s="34"/>
      <c r="Z347" s="42">
        <v>3.959304936273637E-3</v>
      </c>
    </row>
    <row r="348" spans="1:26" ht="13.5" customHeight="1" x14ac:dyDescent="0.15">
      <c r="A348" s="29">
        <v>344</v>
      </c>
      <c r="B348" s="30" t="s">
        <v>456</v>
      </c>
      <c r="C348" s="31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3"/>
      <c r="Y348" s="34"/>
      <c r="Z348" s="35"/>
    </row>
    <row r="349" spans="1:26" ht="13.5" customHeight="1" x14ac:dyDescent="0.15">
      <c r="A349" s="29">
        <v>345</v>
      </c>
      <c r="B349" s="30" t="s">
        <v>457</v>
      </c>
      <c r="C349" s="31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3"/>
      <c r="Y349" s="34"/>
      <c r="Z349" s="35"/>
    </row>
    <row r="350" spans="1:26" ht="13.5" customHeight="1" x14ac:dyDescent="0.15">
      <c r="A350" s="29">
        <v>346</v>
      </c>
      <c r="B350" s="30" t="s">
        <v>258</v>
      </c>
      <c r="C350" s="31"/>
      <c r="D350" s="32"/>
      <c r="E350" s="32">
        <v>586.63431609660438</v>
      </c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>
        <v>14.260291464541936</v>
      </c>
      <c r="X350" s="33"/>
      <c r="Y350" s="34"/>
      <c r="Z350" s="35">
        <v>600.89460756114636</v>
      </c>
    </row>
    <row r="351" spans="1:26" ht="13.5" customHeight="1" x14ac:dyDescent="0.15">
      <c r="A351" s="29">
        <v>347</v>
      </c>
      <c r="B351" s="30" t="s">
        <v>458</v>
      </c>
      <c r="C351" s="31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3"/>
      <c r="Y351" s="34"/>
      <c r="Z351" s="35"/>
    </row>
    <row r="352" spans="1:26" ht="13.5" customHeight="1" x14ac:dyDescent="0.15">
      <c r="A352" s="29">
        <v>348</v>
      </c>
      <c r="B352" s="30" t="s">
        <v>259</v>
      </c>
      <c r="C352" s="31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>
        <v>28.498317835492784</v>
      </c>
      <c r="X352" s="33"/>
      <c r="Y352" s="34"/>
      <c r="Z352" s="35">
        <v>28.498317835492784</v>
      </c>
    </row>
    <row r="353" spans="1:26" ht="13.5" customHeight="1" x14ac:dyDescent="0.15">
      <c r="A353" s="29">
        <v>349</v>
      </c>
      <c r="B353" s="30" t="s">
        <v>260</v>
      </c>
      <c r="C353" s="31">
        <v>219.06618830395684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7">
        <v>0.45736550035675116</v>
      </c>
      <c r="X353" s="33">
        <v>52.977931313658267</v>
      </c>
      <c r="Y353" s="34"/>
      <c r="Z353" s="35">
        <v>272.50148511797187</v>
      </c>
    </row>
    <row r="354" spans="1:26" ht="13.5" customHeight="1" x14ac:dyDescent="0.15">
      <c r="A354" s="29">
        <v>350</v>
      </c>
      <c r="B354" s="30" t="s">
        <v>261</v>
      </c>
      <c r="C354" s="31"/>
      <c r="D354" s="32">
        <v>401.96</v>
      </c>
      <c r="E354" s="32">
        <v>660.42501835353596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3"/>
      <c r="Y354" s="34"/>
      <c r="Z354" s="35">
        <v>1062.385018353536</v>
      </c>
    </row>
    <row r="355" spans="1:26" ht="13.5" customHeight="1" x14ac:dyDescent="0.15">
      <c r="A355" s="29">
        <v>351</v>
      </c>
      <c r="B355" s="30" t="s">
        <v>262</v>
      </c>
      <c r="C355" s="31"/>
      <c r="D355" s="32"/>
      <c r="E355" s="32"/>
      <c r="F355" s="32"/>
      <c r="G355" s="32"/>
      <c r="H355" s="32"/>
      <c r="I355" s="32"/>
      <c r="J355" s="32"/>
      <c r="K355" s="32">
        <v>562.06713991448419</v>
      </c>
      <c r="L355" s="32">
        <v>2070.6940417416681</v>
      </c>
      <c r="M355" s="32">
        <v>26185.204832611009</v>
      </c>
      <c r="N355" s="32">
        <v>495.78633707185941</v>
      </c>
      <c r="O355" s="32">
        <v>2716.0897576093839</v>
      </c>
      <c r="P355" s="32">
        <v>9255.0147882792444</v>
      </c>
      <c r="Q355" s="32">
        <v>966.63471214878791</v>
      </c>
      <c r="R355" s="32">
        <v>371.47439145861887</v>
      </c>
      <c r="S355" s="32"/>
      <c r="T355" s="32"/>
      <c r="U355" s="32"/>
      <c r="V355" s="33"/>
      <c r="W355" s="33"/>
      <c r="X355" s="33"/>
      <c r="Y355" s="34"/>
      <c r="Z355" s="35">
        <v>42622.966000835055</v>
      </c>
    </row>
    <row r="356" spans="1:26" ht="13.5" customHeight="1" x14ac:dyDescent="0.15">
      <c r="A356" s="29">
        <v>352</v>
      </c>
      <c r="B356" s="30" t="s">
        <v>459</v>
      </c>
      <c r="C356" s="31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3"/>
      <c r="Y356" s="34"/>
      <c r="Z356" s="35"/>
    </row>
    <row r="357" spans="1:26" ht="13.5" customHeight="1" x14ac:dyDescent="0.15">
      <c r="A357" s="29">
        <v>353</v>
      </c>
      <c r="B357" s="30" t="s">
        <v>460</v>
      </c>
      <c r="C357" s="31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3"/>
      <c r="Y357" s="34"/>
      <c r="Z357" s="35"/>
    </row>
    <row r="358" spans="1:26" ht="13.5" customHeight="1" x14ac:dyDescent="0.15">
      <c r="A358" s="29">
        <v>354</v>
      </c>
      <c r="B358" s="30" t="s">
        <v>263</v>
      </c>
      <c r="C358" s="31">
        <v>96.349718617772069</v>
      </c>
      <c r="D358" s="32">
        <v>15.2</v>
      </c>
      <c r="E358" s="32"/>
      <c r="F358" s="32"/>
      <c r="G358" s="32">
        <v>1034.1986932314428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3"/>
      <c r="Y358" s="34"/>
      <c r="Z358" s="35">
        <v>1145.7484118492148</v>
      </c>
    </row>
    <row r="359" spans="1:26" ht="13.5" customHeight="1" x14ac:dyDescent="0.15">
      <c r="A359" s="29">
        <v>355</v>
      </c>
      <c r="B359" s="30" t="s">
        <v>264</v>
      </c>
      <c r="C359" s="31">
        <v>1482.9417456547546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33">
        <v>71.904389442777017</v>
      </c>
      <c r="X359" s="33"/>
      <c r="Y359" s="34"/>
      <c r="Z359" s="35">
        <v>1554.8461350975317</v>
      </c>
    </row>
    <row r="360" spans="1:26" ht="13.5" customHeight="1" x14ac:dyDescent="0.15">
      <c r="A360" s="29">
        <v>356</v>
      </c>
      <c r="B360" s="30" t="s">
        <v>265</v>
      </c>
      <c r="C360" s="31">
        <v>20.530769793885934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3"/>
      <c r="Y360" s="34"/>
      <c r="Z360" s="35">
        <v>20.530769793885934</v>
      </c>
    </row>
    <row r="361" spans="1:26" ht="13.5" customHeight="1" x14ac:dyDescent="0.15">
      <c r="A361" s="29">
        <v>357</v>
      </c>
      <c r="B361" s="30" t="s">
        <v>266</v>
      </c>
      <c r="C361" s="31"/>
      <c r="D361" s="32">
        <v>767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3"/>
      <c r="Y361" s="34"/>
      <c r="Z361" s="35">
        <v>767</v>
      </c>
    </row>
    <row r="362" spans="1:26" ht="13.5" customHeight="1" x14ac:dyDescent="0.15">
      <c r="A362" s="29">
        <v>358</v>
      </c>
      <c r="B362" s="30" t="s">
        <v>267</v>
      </c>
      <c r="C362" s="31"/>
      <c r="D362" s="32">
        <v>10</v>
      </c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3"/>
      <c r="Y362" s="34"/>
      <c r="Z362" s="35">
        <v>10</v>
      </c>
    </row>
    <row r="363" spans="1:26" ht="27" customHeight="1" x14ac:dyDescent="0.15">
      <c r="A363" s="29">
        <v>359</v>
      </c>
      <c r="B363" s="30" t="s">
        <v>461</v>
      </c>
      <c r="C363" s="31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3"/>
      <c r="Y363" s="34"/>
      <c r="Z363" s="35"/>
    </row>
    <row r="364" spans="1:26" ht="13.5" customHeight="1" x14ac:dyDescent="0.15">
      <c r="A364" s="29">
        <v>360</v>
      </c>
      <c r="B364" s="30" t="s">
        <v>268</v>
      </c>
      <c r="C364" s="31"/>
      <c r="D364" s="32">
        <v>2615.0000000000005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3"/>
      <c r="Y364" s="34"/>
      <c r="Z364" s="35">
        <v>2615.0000000000005</v>
      </c>
    </row>
    <row r="365" spans="1:26" ht="13.5" customHeight="1" x14ac:dyDescent="0.15">
      <c r="A365" s="29">
        <v>361</v>
      </c>
      <c r="B365" s="30" t="s">
        <v>269</v>
      </c>
      <c r="C365" s="31"/>
      <c r="D365" s="32">
        <v>2820.0000000000005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3"/>
      <c r="Y365" s="34"/>
      <c r="Z365" s="35">
        <v>2820.0000000000005</v>
      </c>
    </row>
    <row r="366" spans="1:26" ht="13.5" customHeight="1" x14ac:dyDescent="0.15">
      <c r="A366" s="29">
        <v>362</v>
      </c>
      <c r="B366" s="30" t="s">
        <v>270</v>
      </c>
      <c r="C366" s="31"/>
      <c r="D366" s="32">
        <v>400</v>
      </c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3"/>
      <c r="Y366" s="34"/>
      <c r="Z366" s="35">
        <v>400</v>
      </c>
    </row>
    <row r="367" spans="1:26" ht="13.5" customHeight="1" x14ac:dyDescent="0.15">
      <c r="A367" s="29">
        <v>363</v>
      </c>
      <c r="B367" s="30" t="s">
        <v>271</v>
      </c>
      <c r="C367" s="31"/>
      <c r="D367" s="32">
        <v>616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3"/>
      <c r="Y367" s="34"/>
      <c r="Z367" s="35">
        <v>616</v>
      </c>
    </row>
    <row r="368" spans="1:26" ht="13.5" customHeight="1" x14ac:dyDescent="0.15">
      <c r="A368" s="29">
        <v>364</v>
      </c>
      <c r="B368" s="30" t="s">
        <v>272</v>
      </c>
      <c r="C368" s="31"/>
      <c r="D368" s="32">
        <v>109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3"/>
      <c r="Y368" s="34"/>
      <c r="Z368" s="35">
        <v>109</v>
      </c>
    </row>
    <row r="369" spans="1:26" ht="13.5" customHeight="1" x14ac:dyDescent="0.15">
      <c r="A369" s="29">
        <v>365</v>
      </c>
      <c r="B369" s="30" t="s">
        <v>462</v>
      </c>
      <c r="C369" s="31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3"/>
      <c r="Y369" s="34"/>
      <c r="Z369" s="35"/>
    </row>
    <row r="370" spans="1:26" ht="13.5" customHeight="1" x14ac:dyDescent="0.15">
      <c r="A370" s="29">
        <v>366</v>
      </c>
      <c r="B370" s="30" t="s">
        <v>273</v>
      </c>
      <c r="C370" s="31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3"/>
      <c r="Y370" s="34"/>
      <c r="Z370" s="35"/>
    </row>
    <row r="371" spans="1:26" ht="13.5" customHeight="1" x14ac:dyDescent="0.15">
      <c r="A371" s="29">
        <v>367</v>
      </c>
      <c r="B371" s="30" t="s">
        <v>463</v>
      </c>
      <c r="C371" s="31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3"/>
      <c r="Y371" s="34"/>
      <c r="Z371" s="35"/>
    </row>
    <row r="372" spans="1:26" ht="13.5" customHeight="1" x14ac:dyDescent="0.15">
      <c r="A372" s="29">
        <v>368</v>
      </c>
      <c r="B372" s="30" t="s">
        <v>274</v>
      </c>
      <c r="C372" s="36">
        <v>1.1390981777940712</v>
      </c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37">
        <v>0.96096514639886121</v>
      </c>
      <c r="X372" s="33"/>
      <c r="Y372" s="34"/>
      <c r="Z372" s="38">
        <v>2.1000633241929325</v>
      </c>
    </row>
    <row r="373" spans="1:26" ht="13.5" customHeight="1" x14ac:dyDescent="0.15">
      <c r="A373" s="29">
        <v>369</v>
      </c>
      <c r="B373" s="30" t="s">
        <v>275</v>
      </c>
      <c r="C373" s="31"/>
      <c r="D373" s="32">
        <v>174</v>
      </c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3"/>
      <c r="Y373" s="34"/>
      <c r="Z373" s="35">
        <v>174</v>
      </c>
    </row>
    <row r="374" spans="1:26" ht="13.5" customHeight="1" x14ac:dyDescent="0.15">
      <c r="A374" s="29">
        <v>370</v>
      </c>
      <c r="B374" s="30" t="s">
        <v>276</v>
      </c>
      <c r="C374" s="31"/>
      <c r="D374" s="32">
        <v>235</v>
      </c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3"/>
      <c r="Y374" s="34"/>
      <c r="Z374" s="35">
        <v>235</v>
      </c>
    </row>
    <row r="375" spans="1:26" ht="13.5" customHeight="1" x14ac:dyDescent="0.15">
      <c r="A375" s="29">
        <v>371</v>
      </c>
      <c r="B375" s="30" t="s">
        <v>277</v>
      </c>
      <c r="C375" s="31"/>
      <c r="D375" s="32">
        <v>10</v>
      </c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3"/>
      <c r="Y375" s="34"/>
      <c r="Z375" s="35">
        <v>10</v>
      </c>
    </row>
    <row r="376" spans="1:26" ht="27" customHeight="1" x14ac:dyDescent="0.15">
      <c r="A376" s="29">
        <v>372</v>
      </c>
      <c r="B376" s="30" t="s">
        <v>464</v>
      </c>
      <c r="C376" s="31">
        <v>75.445636177912391</v>
      </c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3"/>
      <c r="Y376" s="34"/>
      <c r="Z376" s="35">
        <v>75.445636177912391</v>
      </c>
    </row>
    <row r="377" spans="1:26" ht="27" customHeight="1" x14ac:dyDescent="0.15">
      <c r="A377" s="29">
        <v>373</v>
      </c>
      <c r="B377" s="30" t="s">
        <v>465</v>
      </c>
      <c r="C377" s="31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3"/>
      <c r="Y377" s="34"/>
      <c r="Z377" s="35"/>
    </row>
    <row r="378" spans="1:26" ht="13.5" customHeight="1" x14ac:dyDescent="0.15">
      <c r="A378" s="29">
        <v>374</v>
      </c>
      <c r="B378" s="30" t="s">
        <v>278</v>
      </c>
      <c r="C378" s="31">
        <v>2105.0349005816111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3">
        <v>94707.361786785084</v>
      </c>
      <c r="W378" s="33"/>
      <c r="X378" s="33">
        <v>7660.0838654953668</v>
      </c>
      <c r="Y378" s="34"/>
      <c r="Z378" s="35">
        <v>104472.48055286206</v>
      </c>
    </row>
    <row r="379" spans="1:26" ht="13.5" customHeight="1" x14ac:dyDescent="0.15">
      <c r="A379" s="29">
        <v>375</v>
      </c>
      <c r="B379" s="30" t="s">
        <v>466</v>
      </c>
      <c r="C379" s="31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3"/>
      <c r="Y379" s="34"/>
      <c r="Z379" s="35"/>
    </row>
    <row r="380" spans="1:26" ht="13.5" customHeight="1" x14ac:dyDescent="0.15">
      <c r="A380" s="29">
        <v>376</v>
      </c>
      <c r="B380" s="30" t="s">
        <v>279</v>
      </c>
      <c r="C380" s="31"/>
      <c r="D380" s="32">
        <v>8309.5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3"/>
      <c r="Y380" s="34"/>
      <c r="Z380" s="35">
        <v>8309.5</v>
      </c>
    </row>
    <row r="381" spans="1:26" ht="13.5" customHeight="1" x14ac:dyDescent="0.15">
      <c r="A381" s="29">
        <v>377</v>
      </c>
      <c r="B381" s="30" t="s">
        <v>280</v>
      </c>
      <c r="C381" s="31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3"/>
      <c r="Y381" s="34"/>
      <c r="Z381" s="35"/>
    </row>
    <row r="382" spans="1:26" ht="13.5" customHeight="1" x14ac:dyDescent="0.15">
      <c r="A382" s="29">
        <v>378</v>
      </c>
      <c r="B382" s="30" t="s">
        <v>281</v>
      </c>
      <c r="C382" s="31"/>
      <c r="D382" s="32">
        <v>3569.9999999999991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3"/>
      <c r="Y382" s="34"/>
      <c r="Z382" s="35">
        <v>3569.9999999999991</v>
      </c>
    </row>
    <row r="383" spans="1:26" ht="13.5" customHeight="1" x14ac:dyDescent="0.15">
      <c r="A383" s="29">
        <v>379</v>
      </c>
      <c r="B383" s="30" t="s">
        <v>282</v>
      </c>
      <c r="C383" s="31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3"/>
      <c r="Y383" s="34"/>
      <c r="Z383" s="35"/>
    </row>
    <row r="384" spans="1:26" ht="13.5" customHeight="1" x14ac:dyDescent="0.15">
      <c r="A384" s="29">
        <v>380</v>
      </c>
      <c r="B384" s="30" t="s">
        <v>467</v>
      </c>
      <c r="C384" s="31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3"/>
      <c r="Y384" s="34"/>
      <c r="Z384" s="35"/>
    </row>
    <row r="385" spans="1:26" ht="13.5" customHeight="1" x14ac:dyDescent="0.15">
      <c r="A385" s="29">
        <v>381</v>
      </c>
      <c r="B385" s="30" t="s">
        <v>283</v>
      </c>
      <c r="C385" s="31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>
        <v>1629.2174812763433</v>
      </c>
      <c r="T385" s="32"/>
      <c r="U385" s="32"/>
      <c r="V385" s="33"/>
      <c r="W385" s="33">
        <v>505.08290770652479</v>
      </c>
      <c r="X385" s="33"/>
      <c r="Y385" s="34"/>
      <c r="Z385" s="35">
        <v>2134.3003889828678</v>
      </c>
    </row>
    <row r="386" spans="1:26" ht="13.5" customHeight="1" x14ac:dyDescent="0.15">
      <c r="A386" s="29">
        <v>382</v>
      </c>
      <c r="B386" s="30" t="s">
        <v>284</v>
      </c>
      <c r="C386" s="31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>
        <v>600</v>
      </c>
      <c r="U386" s="32"/>
      <c r="V386" s="33"/>
      <c r="W386" s="33"/>
      <c r="X386" s="33"/>
      <c r="Y386" s="34"/>
      <c r="Z386" s="35">
        <v>600</v>
      </c>
    </row>
    <row r="387" spans="1:26" ht="13.5" customHeight="1" x14ac:dyDescent="0.15">
      <c r="A387" s="29">
        <v>383</v>
      </c>
      <c r="B387" s="30" t="s">
        <v>285</v>
      </c>
      <c r="C387" s="31"/>
      <c r="D387" s="32">
        <v>5728.3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3"/>
      <c r="Y387" s="34"/>
      <c r="Z387" s="35">
        <v>5728.3</v>
      </c>
    </row>
    <row r="388" spans="1:26" ht="13.5" customHeight="1" x14ac:dyDescent="0.15">
      <c r="A388" s="29">
        <v>384</v>
      </c>
      <c r="B388" s="30" t="s">
        <v>286</v>
      </c>
      <c r="C388" s="31">
        <v>30149.414574119459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33"/>
      <c r="X388" s="33"/>
      <c r="Y388" s="34"/>
      <c r="Z388" s="35">
        <v>30149.414574119459</v>
      </c>
    </row>
    <row r="389" spans="1:26" ht="13.5" customHeight="1" x14ac:dyDescent="0.15">
      <c r="A389" s="29">
        <v>385</v>
      </c>
      <c r="B389" s="30" t="s">
        <v>287</v>
      </c>
      <c r="C389" s="31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3"/>
      <c r="Y389" s="34"/>
      <c r="Z389" s="35"/>
    </row>
    <row r="390" spans="1:26" ht="13.5" customHeight="1" x14ac:dyDescent="0.15">
      <c r="A390" s="29">
        <v>386</v>
      </c>
      <c r="B390" s="30" t="s">
        <v>288</v>
      </c>
      <c r="C390" s="31"/>
      <c r="D390" s="32">
        <v>15353.75</v>
      </c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3"/>
      <c r="Y390" s="34"/>
      <c r="Z390" s="35">
        <v>15353.75</v>
      </c>
    </row>
    <row r="391" spans="1:26" ht="13.5" customHeight="1" x14ac:dyDescent="0.15">
      <c r="A391" s="29">
        <v>387</v>
      </c>
      <c r="B391" s="30" t="s">
        <v>468</v>
      </c>
      <c r="C391" s="31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3"/>
      <c r="Y391" s="34"/>
      <c r="Z391" s="35"/>
    </row>
    <row r="392" spans="1:26" ht="13.5" customHeight="1" x14ac:dyDescent="0.15">
      <c r="A392" s="29">
        <v>388</v>
      </c>
      <c r="B392" s="30" t="s">
        <v>469</v>
      </c>
      <c r="C392" s="31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3"/>
      <c r="Y392" s="34"/>
      <c r="Z392" s="35"/>
    </row>
    <row r="393" spans="1:26" ht="27" customHeight="1" x14ac:dyDescent="0.15">
      <c r="A393" s="29">
        <v>389</v>
      </c>
      <c r="B393" s="30" t="s">
        <v>289</v>
      </c>
      <c r="C393" s="31">
        <v>92.820582814100959</v>
      </c>
      <c r="D393" s="32"/>
      <c r="E393" s="32"/>
      <c r="F393" s="32"/>
      <c r="G393" s="32"/>
      <c r="H393" s="32"/>
      <c r="I393" s="32">
        <v>4321.0215191426496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33">
        <v>658.98164260227907</v>
      </c>
      <c r="X393" s="33"/>
      <c r="Y393" s="34"/>
      <c r="Z393" s="35">
        <v>5072.8237445590294</v>
      </c>
    </row>
    <row r="394" spans="1:26" ht="13.5" customHeight="1" x14ac:dyDescent="0.15">
      <c r="A394" s="29">
        <v>390</v>
      </c>
      <c r="B394" s="30" t="s">
        <v>290</v>
      </c>
      <c r="C394" s="31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3"/>
      <c r="Y394" s="34"/>
      <c r="Z394" s="35"/>
    </row>
    <row r="395" spans="1:26" ht="13.5" customHeight="1" x14ac:dyDescent="0.15">
      <c r="A395" s="29">
        <v>391</v>
      </c>
      <c r="B395" s="30" t="s">
        <v>291</v>
      </c>
      <c r="C395" s="36">
        <v>4.8152922791840949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3"/>
      <c r="Y395" s="34"/>
      <c r="Z395" s="38">
        <v>4.8152922791840949</v>
      </c>
    </row>
    <row r="396" spans="1:26" ht="13.5" customHeight="1" x14ac:dyDescent="0.15">
      <c r="A396" s="29">
        <v>392</v>
      </c>
      <c r="B396" s="30" t="s">
        <v>292</v>
      </c>
      <c r="C396" s="31">
        <v>119030.21678341008</v>
      </c>
      <c r="D396" s="32"/>
      <c r="E396" s="32"/>
      <c r="F396" s="32">
        <v>6247.2769363933148</v>
      </c>
      <c r="G396" s="32"/>
      <c r="H396" s="32"/>
      <c r="I396" s="32"/>
      <c r="J396" s="32"/>
      <c r="K396" s="32">
        <v>5215.4025027826301</v>
      </c>
      <c r="L396" s="32"/>
      <c r="M396" s="32">
        <v>176731.09634041076</v>
      </c>
      <c r="N396" s="32"/>
      <c r="O396" s="32">
        <v>7735.2727833730414</v>
      </c>
      <c r="P396" s="32"/>
      <c r="Q396" s="32"/>
      <c r="R396" s="32"/>
      <c r="S396" s="32"/>
      <c r="T396" s="32"/>
      <c r="U396" s="32"/>
      <c r="V396" s="33"/>
      <c r="W396" s="39">
        <v>1.3823690090003651</v>
      </c>
      <c r="X396" s="33"/>
      <c r="Y396" s="34">
        <v>182.43635513819373</v>
      </c>
      <c r="Z396" s="35">
        <v>315143.08407051704</v>
      </c>
    </row>
    <row r="397" spans="1:26" ht="13.5" customHeight="1" x14ac:dyDescent="0.15">
      <c r="A397" s="29">
        <v>393</v>
      </c>
      <c r="B397" s="30" t="s">
        <v>293</v>
      </c>
      <c r="C397" s="31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3"/>
      <c r="Y397" s="34"/>
      <c r="Z397" s="35"/>
    </row>
    <row r="398" spans="1:26" ht="13.5" customHeight="1" x14ac:dyDescent="0.15">
      <c r="A398" s="29">
        <v>394</v>
      </c>
      <c r="B398" s="30" t="s">
        <v>294</v>
      </c>
      <c r="C398" s="31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3">
        <v>108.85903653653457</v>
      </c>
      <c r="W398" s="33"/>
      <c r="X398" s="33"/>
      <c r="Y398" s="34"/>
      <c r="Z398" s="35">
        <v>108.85903653653457</v>
      </c>
    </row>
    <row r="399" spans="1:26" ht="13.5" customHeight="1" x14ac:dyDescent="0.15">
      <c r="A399" s="29">
        <v>395</v>
      </c>
      <c r="B399" s="30" t="s">
        <v>295</v>
      </c>
      <c r="C399" s="31">
        <v>12.903682654031828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3"/>
      <c r="Y399" s="34"/>
      <c r="Z399" s="35">
        <v>12.903682654031828</v>
      </c>
    </row>
    <row r="400" spans="1:26" ht="13.5" customHeight="1" x14ac:dyDescent="0.15">
      <c r="A400" s="29">
        <v>396</v>
      </c>
      <c r="B400" s="30" t="s">
        <v>470</v>
      </c>
      <c r="C400" s="31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3"/>
      <c r="Y400" s="34"/>
      <c r="Z400" s="35"/>
    </row>
    <row r="401" spans="1:26" ht="13.5" customHeight="1" x14ac:dyDescent="0.15">
      <c r="A401" s="29">
        <v>397</v>
      </c>
      <c r="B401" s="30" t="s">
        <v>471</v>
      </c>
      <c r="C401" s="31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3"/>
      <c r="Y401" s="34"/>
      <c r="Z401" s="35"/>
    </row>
    <row r="402" spans="1:26" ht="13.5" customHeight="1" x14ac:dyDescent="0.15">
      <c r="A402" s="29">
        <v>398</v>
      </c>
      <c r="B402" s="30" t="s">
        <v>296</v>
      </c>
      <c r="C402" s="40">
        <v>2.2799034160998127E-2</v>
      </c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3"/>
      <c r="Y402" s="34"/>
      <c r="Z402" s="42">
        <v>2.2799034160998127E-2</v>
      </c>
    </row>
    <row r="403" spans="1:26" ht="13.5" customHeight="1" x14ac:dyDescent="0.15">
      <c r="A403" s="29">
        <v>399</v>
      </c>
      <c r="B403" s="30" t="s">
        <v>297</v>
      </c>
      <c r="C403" s="40">
        <v>8.0336728837398716E-3</v>
      </c>
      <c r="D403" s="32"/>
      <c r="E403" s="32"/>
      <c r="F403" s="32"/>
      <c r="G403" s="32"/>
      <c r="H403" s="32"/>
      <c r="I403" s="32"/>
      <c r="J403" s="32"/>
      <c r="K403" s="32">
        <v>316.65115905277509</v>
      </c>
      <c r="L403" s="32"/>
      <c r="M403" s="32">
        <v>11252.068556866339</v>
      </c>
      <c r="N403" s="32">
        <v>300.37130924866966</v>
      </c>
      <c r="O403" s="32">
        <v>1408.1452815667171</v>
      </c>
      <c r="P403" s="32">
        <v>374.86421279508568</v>
      </c>
      <c r="Q403" s="32">
        <v>241.65867803719698</v>
      </c>
      <c r="R403" s="32"/>
      <c r="S403" s="32"/>
      <c r="T403" s="32"/>
      <c r="U403" s="32"/>
      <c r="V403" s="33"/>
      <c r="W403" s="52">
        <v>2.5191143893473438E-4</v>
      </c>
      <c r="X403" s="33"/>
      <c r="Y403" s="34"/>
      <c r="Z403" s="35">
        <v>13893.767483151107</v>
      </c>
    </row>
    <row r="404" spans="1:26" ht="13.5" customHeight="1" x14ac:dyDescent="0.15">
      <c r="A404" s="29">
        <v>400</v>
      </c>
      <c r="B404" s="30" t="s">
        <v>298</v>
      </c>
      <c r="C404" s="31">
        <v>5804.9868140671861</v>
      </c>
      <c r="D404" s="45">
        <v>8.5799999999999983</v>
      </c>
      <c r="E404" s="32"/>
      <c r="F404" s="32"/>
      <c r="G404" s="32"/>
      <c r="H404" s="32"/>
      <c r="I404" s="32"/>
      <c r="J404" s="32"/>
      <c r="K404" s="32">
        <v>9769.855817199923</v>
      </c>
      <c r="L404" s="32">
        <v>1692.1234039718934</v>
      </c>
      <c r="M404" s="32">
        <v>183121.92546671611</v>
      </c>
      <c r="N404" s="32">
        <v>5473.1568207153323</v>
      </c>
      <c r="O404" s="32">
        <v>20425.267218294324</v>
      </c>
      <c r="P404" s="32">
        <v>14206.801248480668</v>
      </c>
      <c r="Q404" s="32">
        <v>966.63471214878791</v>
      </c>
      <c r="R404" s="32">
        <v>392.09365317563061</v>
      </c>
      <c r="S404" s="32"/>
      <c r="T404" s="32"/>
      <c r="U404" s="32"/>
      <c r="V404" s="33"/>
      <c r="W404" s="39">
        <v>5.3145502504124851</v>
      </c>
      <c r="X404" s="33"/>
      <c r="Y404" s="34">
        <v>504.65955660696369</v>
      </c>
      <c r="Z404" s="35">
        <v>242371.39926162726</v>
      </c>
    </row>
    <row r="405" spans="1:26" ht="27" customHeight="1" x14ac:dyDescent="0.15">
      <c r="A405" s="29">
        <v>401</v>
      </c>
      <c r="B405" s="30" t="s">
        <v>472</v>
      </c>
      <c r="C405" s="54">
        <v>1.350446490602818E-5</v>
      </c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3"/>
      <c r="Y405" s="34"/>
      <c r="Z405" s="55">
        <v>1.350446490602818E-5</v>
      </c>
    </row>
    <row r="406" spans="1:26" ht="13.5" customHeight="1" x14ac:dyDescent="0.15">
      <c r="A406" s="29">
        <v>402</v>
      </c>
      <c r="B406" s="30" t="s">
        <v>299</v>
      </c>
      <c r="C406" s="31"/>
      <c r="D406" s="32">
        <v>90.5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3"/>
      <c r="Y406" s="34"/>
      <c r="Z406" s="35">
        <v>90.5</v>
      </c>
    </row>
    <row r="407" spans="1:26" ht="13.5" customHeight="1" x14ac:dyDescent="0.15">
      <c r="A407" s="29">
        <v>403</v>
      </c>
      <c r="B407" s="30" t="s">
        <v>300</v>
      </c>
      <c r="C407" s="40">
        <v>1.6068227059320067E-2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41">
        <v>1.693384651056401E-2</v>
      </c>
      <c r="X407" s="33"/>
      <c r="Y407" s="34"/>
      <c r="Z407" s="42">
        <v>3.3002073569884077E-2</v>
      </c>
    </row>
    <row r="408" spans="1:26" ht="13.5" customHeight="1" x14ac:dyDescent="0.15">
      <c r="A408" s="29">
        <v>404</v>
      </c>
      <c r="B408" s="30" t="s">
        <v>473</v>
      </c>
      <c r="C408" s="31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3"/>
      <c r="Y408" s="34"/>
      <c r="Z408" s="35"/>
    </row>
    <row r="409" spans="1:26" ht="13.5" customHeight="1" x14ac:dyDescent="0.15">
      <c r="A409" s="29">
        <v>405</v>
      </c>
      <c r="B409" s="30" t="s">
        <v>301</v>
      </c>
      <c r="C409" s="31">
        <v>399.61841623901881</v>
      </c>
      <c r="D409" s="32">
        <v>69</v>
      </c>
      <c r="E409" s="32">
        <v>170.31636814954578</v>
      </c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3">
        <v>192397.46117467119</v>
      </c>
      <c r="W409" s="33"/>
      <c r="X409" s="33"/>
      <c r="Y409" s="34"/>
      <c r="Z409" s="35">
        <v>193036.39595905977</v>
      </c>
    </row>
    <row r="410" spans="1:26" ht="13.5" customHeight="1" x14ac:dyDescent="0.15">
      <c r="A410" s="29">
        <v>406</v>
      </c>
      <c r="B410" s="30" t="s">
        <v>474</v>
      </c>
      <c r="C410" s="31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3"/>
      <c r="Y410" s="34"/>
      <c r="Z410" s="35"/>
    </row>
    <row r="411" spans="1:26" ht="40.5" customHeight="1" x14ac:dyDescent="0.15">
      <c r="A411" s="29">
        <v>407</v>
      </c>
      <c r="B411" s="30" t="s">
        <v>302</v>
      </c>
      <c r="C411" s="31">
        <v>26955.595436363663</v>
      </c>
      <c r="D411" s="32">
        <v>26354.343478260867</v>
      </c>
      <c r="E411" s="32">
        <v>61.580683966776192</v>
      </c>
      <c r="F411" s="32"/>
      <c r="G411" s="32"/>
      <c r="H411" s="32"/>
      <c r="I411" s="32">
        <v>795834.57313863549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33">
        <v>40732.801026081841</v>
      </c>
      <c r="X411" s="33"/>
      <c r="Y411" s="34"/>
      <c r="Z411" s="35">
        <v>889938.89376330865</v>
      </c>
    </row>
    <row r="412" spans="1:26" ht="27" customHeight="1" x14ac:dyDescent="0.15">
      <c r="A412" s="29">
        <v>408</v>
      </c>
      <c r="B412" s="30" t="s">
        <v>303</v>
      </c>
      <c r="C412" s="31">
        <v>266.63148583318758</v>
      </c>
      <c r="D412" s="32">
        <v>7918.8260869565192</v>
      </c>
      <c r="E412" s="45">
        <v>5.4265211556164479</v>
      </c>
      <c r="F412" s="32"/>
      <c r="G412" s="32"/>
      <c r="H412" s="32"/>
      <c r="I412" s="32">
        <v>1723.8354700371683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33">
        <v>123.64316600405752</v>
      </c>
      <c r="X412" s="33"/>
      <c r="Y412" s="34"/>
      <c r="Z412" s="35">
        <v>10038.362729986551</v>
      </c>
    </row>
    <row r="413" spans="1:26" ht="27" customHeight="1" x14ac:dyDescent="0.15">
      <c r="A413" s="29">
        <v>409</v>
      </c>
      <c r="B413" s="30" t="s">
        <v>304</v>
      </c>
      <c r="C413" s="31">
        <v>927.09799737134142</v>
      </c>
      <c r="D413" s="32">
        <v>75915.826086956527</v>
      </c>
      <c r="E413" s="50">
        <v>6.7462946351109498E-2</v>
      </c>
      <c r="F413" s="32"/>
      <c r="G413" s="32"/>
      <c r="H413" s="32"/>
      <c r="I413" s="32">
        <v>160262.38774543416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33">
        <v>66402.698757474282</v>
      </c>
      <c r="X413" s="33"/>
      <c r="Y413" s="34"/>
      <c r="Z413" s="35">
        <v>303508.07805018267</v>
      </c>
    </row>
    <row r="414" spans="1:26" ht="27" customHeight="1" x14ac:dyDescent="0.15">
      <c r="A414" s="29">
        <v>410</v>
      </c>
      <c r="B414" s="30" t="s">
        <v>305</v>
      </c>
      <c r="C414" s="31">
        <v>3164.7398804568288</v>
      </c>
      <c r="D414" s="32">
        <v>14674.227173913041</v>
      </c>
      <c r="E414" s="32">
        <v>142.59300064021477</v>
      </c>
      <c r="F414" s="32"/>
      <c r="G414" s="32"/>
      <c r="H414" s="32"/>
      <c r="I414" s="32">
        <v>2992.8758408303747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33">
        <v>690.47557455131448</v>
      </c>
      <c r="X414" s="33"/>
      <c r="Y414" s="34"/>
      <c r="Z414" s="35">
        <v>21664.911470391777</v>
      </c>
    </row>
    <row r="415" spans="1:26" ht="13.5" customHeight="1" x14ac:dyDescent="0.15">
      <c r="A415" s="29">
        <v>411</v>
      </c>
      <c r="B415" s="30" t="s">
        <v>306</v>
      </c>
      <c r="C415" s="31">
        <v>65633.615210182747</v>
      </c>
      <c r="D415" s="32"/>
      <c r="E415" s="32"/>
      <c r="F415" s="32">
        <v>1211.2881710415093</v>
      </c>
      <c r="G415" s="32"/>
      <c r="H415" s="32"/>
      <c r="I415" s="32"/>
      <c r="J415" s="32"/>
      <c r="K415" s="32">
        <v>4573.9474902391694</v>
      </c>
      <c r="L415" s="32">
        <v>2551.029348653431</v>
      </c>
      <c r="M415" s="32">
        <v>152846.63494673988</v>
      </c>
      <c r="N415" s="32">
        <v>942.02222123009517</v>
      </c>
      <c r="O415" s="32">
        <v>41996.728332071216</v>
      </c>
      <c r="P415" s="32">
        <v>27488.532126057595</v>
      </c>
      <c r="Q415" s="32">
        <v>2899.9041364463628</v>
      </c>
      <c r="R415" s="32">
        <v>187.05119690640495</v>
      </c>
      <c r="S415" s="32"/>
      <c r="T415" s="32"/>
      <c r="U415" s="32"/>
      <c r="V415" s="33"/>
      <c r="W415" s="33">
        <v>33859.752933752832</v>
      </c>
      <c r="X415" s="33">
        <v>1841.1886560598591</v>
      </c>
      <c r="Y415" s="34">
        <v>182.02233318698356</v>
      </c>
      <c r="Z415" s="35">
        <v>336213.71710256813</v>
      </c>
    </row>
    <row r="416" spans="1:26" ht="13.5" customHeight="1" x14ac:dyDescent="0.15">
      <c r="A416" s="29">
        <v>412</v>
      </c>
      <c r="B416" s="30" t="s">
        <v>307</v>
      </c>
      <c r="C416" s="31">
        <v>12.047218506972143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3">
        <v>181.43172756089098</v>
      </c>
      <c r="W416" s="33">
        <v>66.084689511717059</v>
      </c>
      <c r="X416" s="33">
        <v>14.253702791917412</v>
      </c>
      <c r="Y416" s="34">
        <v>38.396228308958456</v>
      </c>
      <c r="Z416" s="35">
        <v>312.2135666804561</v>
      </c>
    </row>
    <row r="417" spans="1:26" ht="13.5" customHeight="1" x14ac:dyDescent="0.15">
      <c r="A417" s="29">
        <v>413</v>
      </c>
      <c r="B417" s="30" t="s">
        <v>308</v>
      </c>
      <c r="C417" s="31">
        <v>17.78686439018994</v>
      </c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33"/>
      <c r="X417" s="33"/>
      <c r="Y417" s="34"/>
      <c r="Z417" s="35">
        <v>17.78686439018994</v>
      </c>
    </row>
    <row r="418" spans="1:26" ht="13.5" customHeight="1" x14ac:dyDescent="0.15">
      <c r="A418" s="29">
        <v>414</v>
      </c>
      <c r="B418" s="30" t="s">
        <v>309</v>
      </c>
      <c r="C418" s="43">
        <v>0.23333649103994614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53">
        <v>1.2636618656681442E-5</v>
      </c>
      <c r="X418" s="33"/>
      <c r="Y418" s="34"/>
      <c r="Z418" s="44">
        <v>0.23334912765860283</v>
      </c>
    </row>
    <row r="419" spans="1:26" ht="13.5" customHeight="1" x14ac:dyDescent="0.15">
      <c r="A419" s="29">
        <v>415</v>
      </c>
      <c r="B419" s="30" t="s">
        <v>310</v>
      </c>
      <c r="C419" s="31">
        <v>99.10935887206719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39">
        <v>3.6587452257565976</v>
      </c>
      <c r="X419" s="33"/>
      <c r="Y419" s="34"/>
      <c r="Z419" s="35">
        <v>102.76810409782379</v>
      </c>
    </row>
    <row r="420" spans="1:26" ht="13.5" customHeight="1" x14ac:dyDescent="0.15">
      <c r="A420" s="29">
        <v>416</v>
      </c>
      <c r="B420" s="30" t="s">
        <v>311</v>
      </c>
      <c r="C420" s="36">
        <v>9.6381714249623656</v>
      </c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41">
        <v>5.9110846353886304E-2</v>
      </c>
      <c r="X420" s="33"/>
      <c r="Y420" s="34"/>
      <c r="Z420" s="38">
        <v>9.6972822713162525</v>
      </c>
    </row>
    <row r="421" spans="1:26" ht="13.5" customHeight="1" x14ac:dyDescent="0.15">
      <c r="A421" s="29">
        <v>417</v>
      </c>
      <c r="B421" s="30" t="s">
        <v>475</v>
      </c>
      <c r="C421" s="31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3"/>
      <c r="Y421" s="34"/>
      <c r="Z421" s="35"/>
    </row>
    <row r="422" spans="1:26" ht="13.5" customHeight="1" x14ac:dyDescent="0.15">
      <c r="A422" s="29">
        <v>418</v>
      </c>
      <c r="B422" s="30" t="s">
        <v>312</v>
      </c>
      <c r="C422" s="40">
        <v>6.0402475890009976E-3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41">
        <v>3.4669266827074732E-2</v>
      </c>
      <c r="X422" s="33"/>
      <c r="Y422" s="34"/>
      <c r="Z422" s="42">
        <v>4.0709514416075732E-2</v>
      </c>
    </row>
    <row r="423" spans="1:26" ht="13.5" customHeight="1" x14ac:dyDescent="0.15">
      <c r="A423" s="29">
        <v>419</v>
      </c>
      <c r="B423" s="30" t="s">
        <v>313</v>
      </c>
      <c r="C423" s="31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3"/>
      <c r="Y423" s="34"/>
      <c r="Z423" s="35"/>
    </row>
    <row r="424" spans="1:26" ht="13.5" customHeight="1" x14ac:dyDescent="0.15">
      <c r="A424" s="29">
        <v>420</v>
      </c>
      <c r="B424" s="30" t="s">
        <v>314</v>
      </c>
      <c r="C424" s="31">
        <v>3897.0145834350428</v>
      </c>
      <c r="D424" s="32"/>
      <c r="E424" s="32"/>
      <c r="F424" s="32">
        <v>752.14609083173764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33">
        <v>59.056089492905365</v>
      </c>
      <c r="X424" s="33"/>
      <c r="Y424" s="34"/>
      <c r="Z424" s="35">
        <v>4708.2167637596867</v>
      </c>
    </row>
    <row r="425" spans="1:26" ht="13.5" customHeight="1" x14ac:dyDescent="0.15">
      <c r="A425" s="29">
        <v>421</v>
      </c>
      <c r="B425" s="30" t="s">
        <v>476</v>
      </c>
      <c r="C425" s="31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3"/>
      <c r="Y425" s="34"/>
      <c r="Z425" s="35"/>
    </row>
    <row r="426" spans="1:26" ht="13.5" customHeight="1" x14ac:dyDescent="0.15">
      <c r="A426" s="29">
        <v>422</v>
      </c>
      <c r="B426" s="30" t="s">
        <v>315</v>
      </c>
      <c r="C426" s="31"/>
      <c r="D426" s="32">
        <v>555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3"/>
      <c r="Y426" s="34"/>
      <c r="Z426" s="35">
        <v>555</v>
      </c>
    </row>
    <row r="427" spans="1:26" ht="13.5" customHeight="1" x14ac:dyDescent="0.15">
      <c r="A427" s="29">
        <v>423</v>
      </c>
      <c r="B427" s="30" t="s">
        <v>477</v>
      </c>
      <c r="C427" s="47">
        <v>7.6702599515321738E-4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53">
        <v>4.8438425326045853E-5</v>
      </c>
      <c r="X427" s="33"/>
      <c r="Y427" s="34"/>
      <c r="Z427" s="49">
        <v>8.1546442047926329E-4</v>
      </c>
    </row>
    <row r="428" spans="1:26" ht="13.5" customHeight="1" x14ac:dyDescent="0.15">
      <c r="A428" s="29">
        <v>424</v>
      </c>
      <c r="B428" s="30" t="s">
        <v>316</v>
      </c>
      <c r="C428" s="31"/>
      <c r="D428" s="32">
        <v>7000</v>
      </c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3"/>
      <c r="Y428" s="34"/>
      <c r="Z428" s="35">
        <v>7000</v>
      </c>
    </row>
    <row r="429" spans="1:26" ht="13.5" customHeight="1" x14ac:dyDescent="0.15">
      <c r="A429" s="29">
        <v>425</v>
      </c>
      <c r="B429" s="30" t="s">
        <v>478</v>
      </c>
      <c r="C429" s="31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3"/>
      <c r="Y429" s="34"/>
      <c r="Z429" s="35"/>
    </row>
    <row r="430" spans="1:26" ht="13.5" customHeight="1" x14ac:dyDescent="0.15">
      <c r="A430" s="29">
        <v>426</v>
      </c>
      <c r="B430" s="30" t="s">
        <v>479</v>
      </c>
      <c r="C430" s="31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3"/>
      <c r="Y430" s="34"/>
      <c r="Z430" s="35"/>
    </row>
    <row r="431" spans="1:26" ht="13.5" customHeight="1" x14ac:dyDescent="0.15">
      <c r="A431" s="29">
        <v>427</v>
      </c>
      <c r="B431" s="30" t="s">
        <v>317</v>
      </c>
      <c r="C431" s="31"/>
      <c r="D431" s="32">
        <v>905</v>
      </c>
      <c r="E431" s="32">
        <v>849.10957927085872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3"/>
      <c r="Y431" s="34"/>
      <c r="Z431" s="35">
        <v>1754.1095792708588</v>
      </c>
    </row>
    <row r="432" spans="1:26" ht="13.5" customHeight="1" x14ac:dyDescent="0.15">
      <c r="A432" s="29">
        <v>428</v>
      </c>
      <c r="B432" s="30" t="s">
        <v>318</v>
      </c>
      <c r="C432" s="31"/>
      <c r="D432" s="32">
        <v>742</v>
      </c>
      <c r="E432" s="32">
        <v>1027.0842432860145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3"/>
      <c r="Y432" s="34"/>
      <c r="Z432" s="35">
        <v>1769.0842432860145</v>
      </c>
    </row>
    <row r="433" spans="1:26" ht="13.5" customHeight="1" x14ac:dyDescent="0.15">
      <c r="A433" s="29">
        <v>429</v>
      </c>
      <c r="B433" s="30" t="s">
        <v>319</v>
      </c>
      <c r="C433" s="31"/>
      <c r="D433" s="32">
        <v>154.20000000000002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3"/>
      <c r="Y433" s="34"/>
      <c r="Z433" s="35">
        <v>154.20000000000002</v>
      </c>
    </row>
    <row r="434" spans="1:26" ht="13.5" customHeight="1" x14ac:dyDescent="0.15">
      <c r="A434" s="29">
        <v>430</v>
      </c>
      <c r="B434" s="30" t="s">
        <v>320</v>
      </c>
      <c r="C434" s="31"/>
      <c r="D434" s="32">
        <v>120</v>
      </c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3"/>
      <c r="Y434" s="34"/>
      <c r="Z434" s="35">
        <v>120</v>
      </c>
    </row>
    <row r="435" spans="1:26" ht="13.5" customHeight="1" x14ac:dyDescent="0.15">
      <c r="A435" s="29">
        <v>431</v>
      </c>
      <c r="B435" s="30" t="s">
        <v>321</v>
      </c>
      <c r="C435" s="31"/>
      <c r="D435" s="32">
        <v>1959.3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3"/>
      <c r="Y435" s="34"/>
      <c r="Z435" s="35">
        <v>1959.3</v>
      </c>
    </row>
    <row r="436" spans="1:26" ht="13.5" customHeight="1" x14ac:dyDescent="0.15">
      <c r="A436" s="29">
        <v>432</v>
      </c>
      <c r="B436" s="30" t="s">
        <v>322</v>
      </c>
      <c r="C436" s="31"/>
      <c r="D436" s="32">
        <v>380</v>
      </c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3"/>
      <c r="Y436" s="34"/>
      <c r="Z436" s="35">
        <v>380</v>
      </c>
    </row>
    <row r="437" spans="1:26" ht="13.5" customHeight="1" x14ac:dyDescent="0.15">
      <c r="A437" s="29">
        <v>433</v>
      </c>
      <c r="B437" s="30" t="s">
        <v>323</v>
      </c>
      <c r="C437" s="31"/>
      <c r="D437" s="32">
        <v>2000</v>
      </c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3"/>
      <c r="Y437" s="34"/>
      <c r="Z437" s="35">
        <v>2000</v>
      </c>
    </row>
    <row r="438" spans="1:26" ht="13.5" customHeight="1" x14ac:dyDescent="0.15">
      <c r="A438" s="29">
        <v>434</v>
      </c>
      <c r="B438" s="30" t="s">
        <v>324</v>
      </c>
      <c r="C438" s="31"/>
      <c r="D438" s="32">
        <v>20.8</v>
      </c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3"/>
      <c r="Y438" s="34"/>
      <c r="Z438" s="35">
        <v>20.8</v>
      </c>
    </row>
    <row r="439" spans="1:26" ht="13.5" customHeight="1" x14ac:dyDescent="0.15">
      <c r="A439" s="29">
        <v>435</v>
      </c>
      <c r="B439" s="30" t="s">
        <v>325</v>
      </c>
      <c r="C439" s="31"/>
      <c r="D439" s="32">
        <v>5054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3"/>
      <c r="Y439" s="34"/>
      <c r="Z439" s="35">
        <v>5054</v>
      </c>
    </row>
    <row r="440" spans="1:26" ht="13.5" customHeight="1" x14ac:dyDescent="0.15">
      <c r="A440" s="29">
        <v>436</v>
      </c>
      <c r="B440" s="30" t="s">
        <v>326</v>
      </c>
      <c r="C440" s="31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3"/>
      <c r="Y440" s="34"/>
      <c r="Z440" s="35"/>
    </row>
    <row r="441" spans="1:26" ht="13.5" customHeight="1" x14ac:dyDescent="0.15">
      <c r="A441" s="29">
        <v>437</v>
      </c>
      <c r="B441" s="30" t="s">
        <v>480</v>
      </c>
      <c r="C441" s="31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3"/>
      <c r="Y441" s="34"/>
      <c r="Z441" s="35"/>
    </row>
    <row r="442" spans="1:26" ht="13.5" customHeight="1" x14ac:dyDescent="0.15">
      <c r="A442" s="29">
        <v>438</v>
      </c>
      <c r="B442" s="30" t="s">
        <v>327</v>
      </c>
      <c r="C442" s="31">
        <v>29.359210670934676</v>
      </c>
      <c r="D442" s="32">
        <v>7569.9000000000005</v>
      </c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33"/>
      <c r="X442" s="33"/>
      <c r="Y442" s="34"/>
      <c r="Z442" s="35">
        <v>7599.2592106709353</v>
      </c>
    </row>
    <row r="443" spans="1:26" ht="13.5" customHeight="1" x14ac:dyDescent="0.15">
      <c r="A443" s="29">
        <v>439</v>
      </c>
      <c r="B443" s="30" t="s">
        <v>328</v>
      </c>
      <c r="C443" s="31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3"/>
      <c r="Y443" s="34"/>
      <c r="Z443" s="35"/>
    </row>
    <row r="444" spans="1:26" ht="27" customHeight="1" x14ac:dyDescent="0.15">
      <c r="A444" s="29">
        <v>440</v>
      </c>
      <c r="B444" s="30" t="s">
        <v>329</v>
      </c>
      <c r="C444" s="43">
        <v>0.38821579984397797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39">
        <v>5.800177488189342</v>
      </c>
      <c r="X444" s="33"/>
      <c r="Y444" s="34"/>
      <c r="Z444" s="38">
        <v>6.1883932880333203</v>
      </c>
    </row>
    <row r="445" spans="1:26" ht="27" customHeight="1" x14ac:dyDescent="0.15">
      <c r="A445" s="29">
        <v>441</v>
      </c>
      <c r="B445" s="30" t="s">
        <v>481</v>
      </c>
      <c r="C445" s="31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3"/>
      <c r="Y445" s="34"/>
      <c r="Z445" s="35"/>
    </row>
    <row r="446" spans="1:26" ht="13.5" customHeight="1" x14ac:dyDescent="0.15">
      <c r="A446" s="29">
        <v>442</v>
      </c>
      <c r="B446" s="30" t="s">
        <v>330</v>
      </c>
      <c r="C446" s="31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3"/>
      <c r="Y446" s="34"/>
      <c r="Z446" s="35"/>
    </row>
    <row r="447" spans="1:26" ht="13.5" customHeight="1" x14ac:dyDescent="0.15">
      <c r="A447" s="29">
        <v>443</v>
      </c>
      <c r="B447" s="30" t="s">
        <v>331</v>
      </c>
      <c r="C447" s="31"/>
      <c r="D447" s="32">
        <v>2212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3"/>
      <c r="Y447" s="34"/>
      <c r="Z447" s="35">
        <v>2212</v>
      </c>
    </row>
    <row r="448" spans="1:26" ht="13.5" customHeight="1" x14ac:dyDescent="0.15">
      <c r="A448" s="29">
        <v>444</v>
      </c>
      <c r="B448" s="30" t="s">
        <v>332</v>
      </c>
      <c r="C448" s="31"/>
      <c r="D448" s="32">
        <v>178.79999999999998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3"/>
      <c r="Y448" s="34"/>
      <c r="Z448" s="35">
        <v>178.79999999999998</v>
      </c>
    </row>
    <row r="449" spans="1:26" ht="13.5" customHeight="1" x14ac:dyDescent="0.15">
      <c r="A449" s="29">
        <v>445</v>
      </c>
      <c r="B449" s="30" t="s">
        <v>333</v>
      </c>
      <c r="C449" s="31"/>
      <c r="D449" s="32">
        <v>721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3"/>
      <c r="Y449" s="34"/>
      <c r="Z449" s="35">
        <v>721</v>
      </c>
    </row>
    <row r="450" spans="1:26" ht="13.5" customHeight="1" x14ac:dyDescent="0.15">
      <c r="A450" s="29">
        <v>446</v>
      </c>
      <c r="B450" s="30" t="s">
        <v>482</v>
      </c>
      <c r="C450" s="31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3"/>
      <c r="Y450" s="34"/>
      <c r="Z450" s="35"/>
    </row>
    <row r="451" spans="1:26" ht="27" customHeight="1" x14ac:dyDescent="0.15">
      <c r="A451" s="29">
        <v>447</v>
      </c>
      <c r="B451" s="30" t="s">
        <v>483</v>
      </c>
      <c r="C451" s="36">
        <v>3.0305893061598823</v>
      </c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3"/>
      <c r="Y451" s="34"/>
      <c r="Z451" s="38">
        <v>3.0305893061598823</v>
      </c>
    </row>
    <row r="452" spans="1:26" ht="27" customHeight="1" x14ac:dyDescent="0.15">
      <c r="A452" s="29">
        <v>448</v>
      </c>
      <c r="B452" s="30" t="s">
        <v>334</v>
      </c>
      <c r="C452" s="31">
        <v>619.9457518666145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33"/>
      <c r="X452" s="33"/>
      <c r="Y452" s="34"/>
      <c r="Z452" s="35">
        <v>619.9457518666145</v>
      </c>
    </row>
    <row r="453" spans="1:26" ht="13.5" customHeight="1" x14ac:dyDescent="0.15">
      <c r="A453" s="29">
        <v>449</v>
      </c>
      <c r="B453" s="30" t="s">
        <v>335</v>
      </c>
      <c r="C453" s="31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3"/>
      <c r="Y453" s="34"/>
      <c r="Z453" s="35"/>
    </row>
    <row r="454" spans="1:26" ht="13.5" customHeight="1" x14ac:dyDescent="0.15">
      <c r="A454" s="29">
        <v>450</v>
      </c>
      <c r="B454" s="30" t="s">
        <v>336</v>
      </c>
      <c r="C454" s="31"/>
      <c r="D454" s="32">
        <v>266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3"/>
      <c r="Y454" s="34"/>
      <c r="Z454" s="35">
        <v>266</v>
      </c>
    </row>
    <row r="455" spans="1:26" ht="13.5" customHeight="1" x14ac:dyDescent="0.15">
      <c r="A455" s="29">
        <v>451</v>
      </c>
      <c r="B455" s="30" t="s">
        <v>484</v>
      </c>
      <c r="C455" s="31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3"/>
      <c r="Y455" s="34"/>
      <c r="Z455" s="35"/>
    </row>
    <row r="456" spans="1:26" ht="13.5" customHeight="1" x14ac:dyDescent="0.15">
      <c r="A456" s="29">
        <v>452</v>
      </c>
      <c r="B456" s="30" t="s">
        <v>337</v>
      </c>
      <c r="C456" s="31">
        <v>82.411787619603047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3"/>
      <c r="Y456" s="34"/>
      <c r="Z456" s="35">
        <v>82.411787619603047</v>
      </c>
    </row>
    <row r="457" spans="1:26" ht="13.5" customHeight="1" x14ac:dyDescent="0.15">
      <c r="A457" s="29">
        <v>453</v>
      </c>
      <c r="B457" s="30" t="s">
        <v>338</v>
      </c>
      <c r="C457" s="36">
        <v>4.5613782535117879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33">
        <v>776.03704377512918</v>
      </c>
      <c r="X457" s="33"/>
      <c r="Y457" s="51">
        <v>6.7442262263391592</v>
      </c>
      <c r="Z457" s="35">
        <v>787.34264825498008</v>
      </c>
    </row>
    <row r="458" spans="1:26" ht="13.5" customHeight="1" x14ac:dyDescent="0.15">
      <c r="A458" s="29">
        <v>454</v>
      </c>
      <c r="B458" s="30" t="s">
        <v>485</v>
      </c>
      <c r="C458" s="36">
        <v>6.7380292870435143</v>
      </c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3"/>
      <c r="Y458" s="34"/>
      <c r="Z458" s="38">
        <v>6.7380292870435143</v>
      </c>
    </row>
    <row r="459" spans="1:26" ht="13.5" customHeight="1" x14ac:dyDescent="0.15">
      <c r="A459" s="29">
        <v>455</v>
      </c>
      <c r="B459" s="30" t="s">
        <v>339</v>
      </c>
      <c r="C459" s="31">
        <v>175.88979888529536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33">
        <v>1330.0086877639039</v>
      </c>
      <c r="X459" s="33"/>
      <c r="Y459" s="34"/>
      <c r="Z459" s="35">
        <v>1505.8984866491992</v>
      </c>
    </row>
    <row r="460" spans="1:26" ht="13.5" customHeight="1" x14ac:dyDescent="0.15">
      <c r="A460" s="29">
        <v>456</v>
      </c>
      <c r="B460" s="30" t="s">
        <v>340</v>
      </c>
      <c r="C460" s="31"/>
      <c r="D460" s="32">
        <v>935.00000000000011</v>
      </c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3"/>
      <c r="Y460" s="34"/>
      <c r="Z460" s="35">
        <v>935.00000000000011</v>
      </c>
    </row>
    <row r="461" spans="1:26" ht="13.5" customHeight="1" x14ac:dyDescent="0.15">
      <c r="A461" s="29">
        <v>457</v>
      </c>
      <c r="B461" s="30" t="s">
        <v>341</v>
      </c>
      <c r="C461" s="31"/>
      <c r="D461" s="32"/>
      <c r="E461" s="32">
        <v>2653.2456276107805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3"/>
      <c r="Y461" s="34"/>
      <c r="Z461" s="35">
        <v>2653.2456276107805</v>
      </c>
    </row>
    <row r="462" spans="1:26" ht="13.5" customHeight="1" x14ac:dyDescent="0.15">
      <c r="A462" s="29">
        <v>458</v>
      </c>
      <c r="B462" s="30" t="s">
        <v>486</v>
      </c>
      <c r="C462" s="31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3"/>
      <c r="Y462" s="34"/>
      <c r="Z462" s="35"/>
    </row>
    <row r="463" spans="1:26" x14ac:dyDescent="0.15">
      <c r="A463" s="29">
        <v>459</v>
      </c>
      <c r="B463" s="30" t="s">
        <v>487</v>
      </c>
      <c r="C463" s="31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39">
        <v>8.177663864981751</v>
      </c>
      <c r="X463" s="33"/>
      <c r="Y463" s="34"/>
      <c r="Z463" s="38">
        <v>8.177663864981751</v>
      </c>
    </row>
    <row r="464" spans="1:26" x14ac:dyDescent="0.15">
      <c r="A464" s="29">
        <v>460</v>
      </c>
      <c r="B464" s="30" t="s">
        <v>488</v>
      </c>
      <c r="C464" s="36">
        <v>8.7809853816743111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3"/>
      <c r="Y464" s="34"/>
      <c r="Z464" s="38">
        <v>8.7809853816743111</v>
      </c>
    </row>
    <row r="465" spans="1:26" x14ac:dyDescent="0.15">
      <c r="A465" s="29">
        <v>461</v>
      </c>
      <c r="B465" s="30" t="s">
        <v>489</v>
      </c>
      <c r="C465" s="31">
        <v>38.068946801306353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33">
        <v>155.91963186008903</v>
      </c>
      <c r="X465" s="33"/>
      <c r="Y465" s="34"/>
      <c r="Z465" s="35">
        <v>193.98857866139537</v>
      </c>
    </row>
    <row r="466" spans="1:26" x14ac:dyDescent="0.15">
      <c r="A466" s="29">
        <v>462</v>
      </c>
      <c r="B466" s="30" t="s">
        <v>490</v>
      </c>
      <c r="C466" s="47">
        <v>2.4135333587009056E-4</v>
      </c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41">
        <v>3.1021494544671391E-3</v>
      </c>
      <c r="X466" s="33"/>
      <c r="Y466" s="34"/>
      <c r="Z466" s="42">
        <v>3.3435027903372296E-3</v>
      </c>
    </row>
    <row r="467" spans="1:26" x14ac:dyDescent="0.15">
      <c r="A467" s="13" t="s">
        <v>24</v>
      </c>
      <c r="B467" s="14"/>
      <c r="C467" s="1">
        <f t="shared" ref="C467:T467" si="0">SUM(C5:C246)+C247/10^6+SUM(C248:C466)</f>
        <v>2157519.4807890835</v>
      </c>
      <c r="D467" s="2">
        <f t="shared" si="0"/>
        <v>1175616.9978260871</v>
      </c>
      <c r="E467" s="2">
        <f t="shared" si="0"/>
        <v>15388.334572709944</v>
      </c>
      <c r="F467" s="2">
        <f t="shared" si="0"/>
        <v>51213.222478535434</v>
      </c>
      <c r="G467" s="2">
        <f t="shared" si="0"/>
        <v>1891506.6957108132</v>
      </c>
      <c r="H467" s="2">
        <f t="shared" si="0"/>
        <v>12642.112679767264</v>
      </c>
      <c r="I467" s="2">
        <f t="shared" si="0"/>
        <v>1446864.6959623015</v>
      </c>
      <c r="J467" s="2">
        <f t="shared" si="0"/>
        <v>359492.63456893654</v>
      </c>
      <c r="K467" s="2">
        <f t="shared" si="0"/>
        <v>44063.345800623298</v>
      </c>
      <c r="L467" s="2">
        <f t="shared" si="0"/>
        <v>37905.102059537312</v>
      </c>
      <c r="M467" s="2">
        <f t="shared" si="0"/>
        <v>2285127.3279174869</v>
      </c>
      <c r="N467" s="2">
        <f t="shared" si="0"/>
        <v>44197.118983850596</v>
      </c>
      <c r="O467" s="2">
        <f t="shared" si="0"/>
        <v>128370.78053055567</v>
      </c>
      <c r="P467" s="2">
        <f t="shared" si="0"/>
        <v>117376.61809986302</v>
      </c>
      <c r="Q467" s="2">
        <f t="shared" si="0"/>
        <v>8700.1538463163852</v>
      </c>
      <c r="R467" s="2">
        <f t="shared" si="0"/>
        <v>1520.6046087512564</v>
      </c>
      <c r="S467" s="2">
        <f t="shared" si="0"/>
        <v>8248.5892589272698</v>
      </c>
      <c r="T467" s="2">
        <f t="shared" si="0"/>
        <v>178581.70673987031</v>
      </c>
      <c r="U467" s="3">
        <f>SUM(U5:U466)</f>
        <v>2141.8319504599476</v>
      </c>
      <c r="V467" s="4">
        <f>SUM(V5:V246)+V247/10^6+SUM(V248:V466)</f>
        <v>288965.91333643033</v>
      </c>
      <c r="W467" s="4">
        <f>SUM(W5:W246)+W247/10^6+SUM(W248:W466)</f>
        <v>464062.96348045371</v>
      </c>
      <c r="X467" s="4">
        <f>SUM(X5:X246)+X247/10^6+SUM(X248:X466)</f>
        <v>10289.723454567489</v>
      </c>
      <c r="Y467" s="5">
        <f>SUM(Y5:Y246)+Y247/10^6+SUM(Y248:Y466)</f>
        <v>6358.0299131707488</v>
      </c>
      <c r="Z467" s="6">
        <f>SUM(Z5:Z246)+Z247/10^6+SUM(Z248:Z466)</f>
        <v>10734012.154760469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総括表23</vt:lpstr>
      <vt:lpstr>総括表23!Print_Titles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2024-02-09T08:45:30Z</dcterms:modified>
</cp:coreProperties>
</file>