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Irfsvc42\div5\サスコン２部\c一般\e2c_proj\2023年度\リスクT\2300352_MOE_R5fyPRTR届出外\22_届出外データ集約\09_一括置き場\総括表\"/>
    </mc:Choice>
  </mc:AlternateContent>
  <xr:revisionPtr revIDLastSave="0" documentId="8_{C5399174-8FAE-4E7E-ADE4-AD4E1A5D9BA4}" xr6:coauthVersionLast="47" xr6:coauthVersionMax="47" xr10:uidLastSave="{00000000-0000-0000-0000-000000000000}"/>
  <bookViews>
    <workbookView xWindow="-12840" yWindow="4365" windowWidth="12525" windowHeight="10935" tabRatio="897" xr2:uid="{00000000-000D-0000-FFFF-FFFF00000000}"/>
  </bookViews>
  <sheets>
    <sheet name="総括表22" sheetId="21" r:id="rId1"/>
  </sheets>
  <definedNames>
    <definedName name="_xlnm._FilterDatabase" localSheetId="0" hidden="1">総括表22!$A$4:$FZ$325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総括表22!$1:$4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467" i="21" l="1"/>
  <c r="Y467" i="2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<sst xmlns="http://schemas.openxmlformats.org/spreadsheetml/2006/main" count="492" uniqueCount="491">
  <si>
    <t>対象化学物質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</si>
  <si>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</si>
  <si>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</si>
  <si>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</si>
  <si>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</si>
  <si>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</si>
  <si>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</si>
  <si>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</si>
  <si>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</si>
  <si>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</si>
  <si>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</si>
  <si>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</si>
  <si>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</si>
  <si>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</si>
  <si>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</si>
  <si>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</si>
  <si>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</si>
  <si>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</si>
  <si>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</si>
  <si>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</si>
  <si>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</si>
  <si>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</si>
  <si>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</si>
  <si>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</si>
  <si>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</si>
  <si>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</si>
  <si>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</si>
  <si>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</si>
  <si>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</si>
  <si>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</si>
  <si>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</si>
  <si>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</si>
  <si>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</si>
  <si>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</si>
  <si>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</si>
  <si>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</si>
  <si>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</si>
  <si>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</si>
  <si>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</si>
  <si>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</si>
  <si>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</si>
  <si>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</si>
  <si>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</si>
  <si>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</si>
  <si>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</si>
  <si>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</si>
  <si>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</si>
  <si>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</si>
  <si>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</si>
  <si>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</si>
  <si>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</si>
  <si>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</si>
  <si>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</si>
  <si>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</si>
  <si>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</si>
  <si>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</si>
  <si>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</si>
  <si>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</si>
  <si>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</si>
  <si>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</si>
  <si>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</si>
  <si>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</si>
  <si>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</si>
  <si>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</si>
  <si>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</si>
  <si>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</si>
  <si>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</si>
  <si>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</si>
  <si>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</si>
  <si>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</si>
  <si>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</si>
  <si>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</si>
  <si>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</si>
  <si>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</si>
  <si>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</si>
  <si>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</si>
  <si>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</si>
  <si>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</si>
  <si>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</si>
  <si>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</si>
  <si>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</si>
  <si>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</si>
  <si>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</si>
  <si>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</si>
  <si>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</si>
  <si>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</si>
  <si>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</si>
  <si>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</si>
  <si>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</si>
  <si>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</si>
  <si>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</si>
  <si>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</si>
  <si>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</si>
  <si>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</si>
  <si>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</si>
  <si>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</si>
  <si>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</si>
  <si>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</si>
  <si>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</si>
  <si>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</si>
  <si>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</si>
  <si>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</si>
  <si>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</si>
  <si>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</si>
  <si>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</si>
  <si>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</si>
  <si>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</si>
  <si>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</si>
  <si>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</si>
  <si>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</si>
  <si>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</si>
  <si>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</si>
  <si>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</si>
  <si>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</si>
  <si>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</si>
  <si>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</si>
  <si>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</si>
  <si>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</si>
  <si>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</si>
  <si>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</si>
  <si>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</si>
  <si>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</si>
  <si>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</si>
  <si>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</si>
  <si>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</si>
  <si>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</si>
  <si>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</si>
  <si>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</si>
  <si>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</si>
  <si>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</si>
  <si>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</si>
  <si>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</si>
  <si>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</si>
  <si>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</si>
  <si>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</si>
  <si>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</si>
  <si>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</si>
  <si>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</si>
  <si>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</si>
  <si>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</si>
  <si>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</si>
  <si>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</si>
  <si>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</si>
  <si>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</si>
  <si>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</si>
  <si>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</si>
  <si>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</si>
  <si>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</si>
  <si>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</si>
  <si>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</si>
  <si>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</si>
  <si>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</si>
  <si>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</si>
  <si>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</si>
  <si>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</si>
  <si>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</si>
  <si>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</si>
  <si>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</si>
  <si>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</si>
  <si>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</si>
  <si>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</si>
  <si>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</si>
  <si>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</si>
  <si>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</si>
  <si>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</si>
  <si>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</si>
  <si>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</si>
  <si>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</si>
  <si>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</si>
  <si>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</si>
  <si>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</si>
  <si>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</si>
  <si>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</si>
  <si>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</si>
  <si>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</si>
  <si>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</si>
  <si>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</si>
  <si>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</si>
  <si>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</si>
  <si>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</si>
  <si>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</si>
  <si>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</si>
  <si>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</si>
  <si>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</si>
  <si>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</si>
  <si>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</si>
  <si>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</si>
  <si>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</si>
  <si>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</si>
  <si>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</si>
  <si>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</si>
  <si>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</si>
  <si>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</si>
  <si>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</si>
  <si>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</si>
  <si>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</si>
  <si>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</si>
  <si>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</si>
  <si>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</si>
  <si>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</si>
  <si>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</si>
  <si>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</si>
  <si>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</si>
  <si>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</si>
  <si>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</si>
  <si>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</si>
  <si>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</si>
  <si>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</si>
  <si>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</si>
  <si>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</si>
  <si>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</si>
  <si>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</si>
  <si>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</si>
  <si>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</si>
  <si>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</si>
  <si>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</si>
  <si>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</si>
  <si>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</si>
  <si>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</si>
  <si>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</si>
  <si>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</si>
  <si>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</si>
  <si>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</si>
  <si>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</si>
  <si>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</si>
  <si>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</si>
  <si>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</si>
  <si>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</si>
  <si>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</si>
  <si>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</si>
  <si>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</si>
  <si>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</si>
  <si>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</si>
  <si>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</si>
  <si>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</si>
  <si>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</si>
  <si>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</si>
  <si>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</si>
  <si>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</si>
  <si>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</si>
  <si>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</si>
  <si>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</si>
  <si>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</si>
  <si>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</si>
  <si>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</si>
  <si>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</si>
  <si>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</si>
  <si>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</si>
  <si>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</si>
  <si>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</si>
  <si>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</si>
  <si>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</si>
  <si>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</si>
  <si>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</si>
  <si>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</si>
  <si>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</si>
  <si>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</si>
  <si>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</si>
  <si>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</si>
  <si>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</si>
  <si>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</si>
  <si>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</si>
  <si>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</si>
  <si>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</si>
  <si>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</si>
  <si>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</si>
  <si>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</si>
  <si>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</si>
  <si>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</si>
  <si>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</si>
  <si>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</si>
  <si>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</si>
  <si>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</si>
  <si>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</si>
  <si>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</si>
  <si>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</si>
  <si>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</si>
  <si>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</si>
  <si>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</si>
  <si>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</si>
  <si>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</si>
  <si>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</si>
  <si>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</si>
  <si>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</si>
  <si>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</si>
  <si>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</si>
  <si>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</si>
  <si>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</si>
  <si>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</si>
  <si>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</si>
  <si>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</si>
  <si>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</si>
  <si>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</si>
  <si>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</si>
  <si>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</si>
  <si>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</si>
  <si>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</si>
  <si>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</si>
  <si>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</si>
  <si>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</si>
  <si>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</si>
  <si>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</si>
  <si>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</si>
  <si>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</si>
  <si>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</si>
  <si>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</si>
  <si>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</si>
  <si>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</si>
  <si>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</si>
  <si>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</si>
  <si>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</si>
  <si>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</si>
  <si>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</si>
  <si>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</si>
  <si>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</si>
  <si>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</si>
  <si>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</si>
  <si>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</si>
  <si>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</si>
  <si>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</si>
  <si>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</si>
  <si>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</si>
  <si>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</si>
  <si>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</si>
  <si>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</si>
  <si>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</si>
  <si>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</si>
  <si>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</si>
  <si>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</si>
  <si>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</si>
  <si>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</si>
  <si>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</si>
  <si>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</si>
  <si>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</si>
  <si>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</si>
  <si>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</si>
  <si>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</si>
  <si>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</si>
  <si>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</si>
  <si>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</si>
  <si>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</si>
  <si>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</si>
  <si>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総括表22　排出源別・対象化学物質別の排出量推計結果（2022年度：静岡県）［１．対象業種を営む事業者からのすそ切り以下～23.産業廃棄物焼却施設］</t>
  </si>
  <si>
    <t>管理番号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</si>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</sst>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  <numFmt numFmtId="182" formatCode="0.000000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59">
    <xf numFmtId="0" fontId="0" fillId="0" borderId="0" xfId="0">
      <alignment vertical="center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1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horizontal="center" vertical="center" shrinkToFi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10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 applyProtection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 applyProtection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13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38" fontId="2" fillId="0" borderId="25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38" fontId="2" fillId="0" borderId="28" xfId="7" applyFont="1" applyFill="1" applyBorder="1" applyAlignment="1">
      <alignment vertical="center" shrinkToFit="1"/>
    </xf>
    <xf numFmtId="178" fontId="2" fillId="0" borderId="25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179" fontId="2" fillId="0" borderId="26" xfId="7" applyNumberFormat="1" applyFont="1" applyFill="1" applyBorder="1" applyAlignment="1">
      <alignment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2" fontId="2" fillId="0" borderId="27" xfId="7" applyNumberFormat="1" applyFont="1" applyFill="1" applyBorder="1" applyAlignment="1">
      <alignment horizontal="right" vertical="center" shrinkToFit="1"/>
    </xf>
    <xf numFmtId="182" fontId="2" fillId="0" borderId="25" xfId="7" applyNumberFormat="1" applyFont="1" applyFill="1" applyBorder="1" applyAlignment="1">
      <alignment vertical="center" shrinkToFit="1"/>
    </xf>
    <xf numFmtId="182" fontId="2" fillId="0" borderId="28" xfId="7" applyNumberFormat="1" applyFont="1" applyFill="1" applyBorder="1" applyAlignment="1">
      <alignment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</cellXfs>
  <cellStyles count="19">
    <cellStyle name="40% - アクセント 2 2" xfId="1" xr:uid="{00000000-0005-0000-0000-000000000000}"/>
    <cellStyle name="Calc Currency (0)" xfId="2" xr:uid="{00000000-0005-0000-0000-000001000000}"/>
    <cellStyle name="Header1" xfId="3" xr:uid="{00000000-0005-0000-0000-000002000000}"/>
    <cellStyle name="Header2" xfId="4" xr:uid="{00000000-0005-0000-0000-000003000000}"/>
    <cellStyle name="Normal_#18-Internet" xfId="5" xr:uid="{00000000-0005-0000-0000-000004000000}"/>
    <cellStyle name="パーセント 2" xfId="6" xr:uid="{00000000-0005-0000-0000-000005000000}"/>
    <cellStyle name="桁区切り" xfId="7" builtinId="6"/>
    <cellStyle name="桁区切り 2" xfId="8" xr:uid="{00000000-0005-0000-0000-000007000000}"/>
    <cellStyle name="桁区切り 3" xfId="9" xr:uid="{00000000-0005-0000-0000-000008000000}"/>
    <cellStyle name="数値" xfId="10" xr:uid="{00000000-0005-0000-0000-000009000000}"/>
    <cellStyle name="数値(0.0)" xfId="11" xr:uid="{00000000-0005-0000-0000-00000A000000}"/>
    <cellStyle name="数値(0.00)" xfId="12" xr:uid="{00000000-0005-0000-0000-00000B000000}"/>
    <cellStyle name="標準" xfId="0" builtinId="0"/>
    <cellStyle name="標準 2" xfId="13" xr:uid="{00000000-0005-0000-0000-00000D000000}"/>
    <cellStyle name="標準 3" xfId="14" xr:uid="{00000000-0005-0000-0000-00000E000000}"/>
    <cellStyle name="標準 4" xfId="15" xr:uid="{00000000-0005-0000-0000-00000F000000}"/>
    <cellStyle name="標準 5" xfId="16" xr:uid="{00000000-0005-0000-0000-000010000000}"/>
    <cellStyle name="標準 6" xfId="18" xr:uid="{00000000-0005-0000-0000-000011000000}"/>
    <cellStyle name="未定義" xfId="17" xr:uid="{00000000-0005-0000-0000-000012000000}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Z467"/>
  <sheetViews>
    <sheetView tabSelected="1" view="pageBreakPreview" zoomScale="6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467"/>
    </sheetView>
  </sheetViews>
  <sheetFormatPr defaultColWidth="8.125" defaultRowHeight="13.5" x14ac:dyDescent="0.15"/>
  <cols>
    <col min="1" max="1" width="5.625" style="12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5" width="8.625" style="7" customWidth="1"/>
    <col min="26" max="26" width="10.25" style="7" customWidth="1"/>
    <col min="27" max="160" width="9" style="7" customWidth="1"/>
    <col min="161" max="161" width="3.125" style="7" bestFit="1" customWidth="1"/>
    <col min="162" max="162" width="9.25" style="7" bestFit="1" customWidth="1"/>
    <col min="163" max="163" width="5.625" style="7" customWidth="1"/>
    <col min="164" max="164" width="35" style="7" customWidth="1"/>
    <col min="165" max="165" width="10.5" style="7" customWidth="1"/>
    <col min="166" max="166" width="9.25" style="7" customWidth="1"/>
    <col min="167" max="167" width="8.25" style="7" customWidth="1"/>
    <col min="168" max="168" width="8.375" style="7" customWidth="1"/>
    <col min="169" max="169" width="10.125" style="7" customWidth="1"/>
    <col min="170" max="170" width="8.875" style="7" customWidth="1"/>
    <col min="171" max="171" width="7.75" style="7" customWidth="1"/>
    <col min="172" max="173" width="8.75" style="7" customWidth="1"/>
    <col min="174" max="174" width="7.625" style="7" customWidth="1"/>
    <col min="175" max="175" width="7.75" style="7" customWidth="1"/>
    <col min="176" max="176" width="10.75" style="7" customWidth="1"/>
    <col min="177" max="177" width="9.125" style="7" customWidth="1"/>
    <col min="178" max="178" width="8.25" style="7" customWidth="1"/>
    <col min="179" max="179" width="7.5" style="7" customWidth="1"/>
    <col min="180" max="182" width="6.5" style="7" customWidth="1"/>
    <col min="183" max="16384" width="8.125" style="7"/>
  </cols>
  <sheetData>
    <row r="1" spans="1:26" x14ac:dyDescent="0.15">
      <c r="A1" s="15" t="s">
        <v>342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x14ac:dyDescent="0.15">
      <c r="A2" s="16" t="s">
        <v>0</v>
      </c>
      <c r="B2" s="16"/>
      <c r="C2" s="17" t="s">
        <v>25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9"/>
    </row>
    <row r="3" spans="1:26" x14ac:dyDescent="0.15">
      <c r="A3" s="20" t="s">
        <v>343</v>
      </c>
      <c r="B3" s="22" t="s">
        <v>1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9">
        <v>22</v>
      </c>
      <c r="Y3" s="11">
        <v>23</v>
      </c>
      <c r="Z3" s="24" t="s">
        <v>2</v>
      </c>
    </row>
    <row r="4" spans="1:26" ht="40.5" x14ac:dyDescent="0.15">
      <c r="A4" s="21"/>
      <c r="B4" s="23"/>
      <c r="C4" s="25" t="s">
        <v>3</v>
      </c>
      <c r="D4" s="26" t="s">
        <v>4</v>
      </c>
      <c r="E4" s="26" t="s">
        <v>5</v>
      </c>
      <c r="F4" s="26" t="s">
        <v>6</v>
      </c>
      <c r="G4" s="26" t="s">
        <v>7</v>
      </c>
      <c r="H4" s="26" t="s">
        <v>8</v>
      </c>
      <c r="I4" s="26" t="s">
        <v>9</v>
      </c>
      <c r="J4" s="26" t="s">
        <v>10</v>
      </c>
      <c r="K4" s="26" t="s">
        <v>11</v>
      </c>
      <c r="L4" s="26" t="s">
        <v>12</v>
      </c>
      <c r="M4" s="26" t="s">
        <v>13</v>
      </c>
      <c r="N4" s="26" t="s">
        <v>14</v>
      </c>
      <c r="O4" s="26" t="s">
        <v>15</v>
      </c>
      <c r="P4" s="26" t="s">
        <v>16</v>
      </c>
      <c r="Q4" s="26" t="s">
        <v>17</v>
      </c>
      <c r="R4" s="26" t="s">
        <v>18</v>
      </c>
      <c r="S4" s="26" t="s">
        <v>19</v>
      </c>
      <c r="T4" s="26" t="s">
        <v>20</v>
      </c>
      <c r="U4" s="26" t="s">
        <v>21</v>
      </c>
      <c r="V4" s="26" t="s">
        <v>22</v>
      </c>
      <c r="W4" s="26" t="s">
        <v>23</v>
      </c>
      <c r="X4" s="26" t="s">
        <v>344</v>
      </c>
      <c r="Y4" s="27" t="s">
        <v>345</v>
      </c>
      <c r="Z4" s="28"/>
    </row>
    <row r="5" spans="1:26" ht="13.5" customHeight="1" x14ac:dyDescent="0.15">
      <c r="A5" s="29">
        <v>1</v>
      </c>
      <c r="B5" s="30" t="s">
        <v>26</v>
      </c>
      <c r="C5" s="31">
        <v>23.705722899909155</v>
      </c>
      <c r="D5" s="32">
        <v>593</v>
      </c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  <c r="R5" s="32"/>
      <c r="S5" s="32"/>
      <c r="T5" s="32"/>
      <c r="U5" s="32"/>
      <c r="V5" s="33"/>
      <c r="W5" s="33">
        <v>12.263582332733176</v>
      </c>
      <c r="X5" s="33">
        <v>36.088538978776157</v>
      </c>
      <c r="Y5" s="34">
        <v>360.66656994157597</v>
      </c>
      <c r="Z5" s="35">
        <v>1025.7244141529945</v>
      </c>
    </row>
    <row r="6" spans="1:26" ht="13.5" customHeight="1" x14ac:dyDescent="0.15">
      <c r="A6" s="29">
        <v>2</v>
      </c>
      <c r="B6" s="30" t="s">
        <v>27</v>
      </c>
      <c r="C6" s="36">
        <v>1.1149326212723332</v>
      </c>
      <c r="D6" s="32"/>
      <c r="E6" s="32"/>
      <c r="F6" s="32"/>
      <c r="G6" s="32"/>
      <c r="H6" s="32"/>
      <c r="I6" s="32"/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/>
      <c r="V6" s="33"/>
      <c r="W6" s="37">
        <v>0.12243272182564047</v>
      </c>
      <c r="X6" s="33"/>
      <c r="Y6" s="34"/>
      <c r="Z6" s="38">
        <v>1.2373653430979736</v>
      </c>
    </row>
    <row r="7" spans="1:26" ht="13.5" customHeight="1" x14ac:dyDescent="0.15">
      <c r="A7" s="29">
        <v>3</v>
      </c>
      <c r="B7" s="30" t="s">
        <v>28</v>
      </c>
      <c r="C7" s="31">
        <v>40.92564167748403</v>
      </c>
      <c r="D7" s="32"/>
      <c r="E7" s="32"/>
      <c r="F7" s="32">
        <v>568.28685622684736</v>
      </c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3"/>
      <c r="W7" s="37">
        <v>0.30219696795517231</v>
      </c>
      <c r="X7" s="33"/>
      <c r="Y7" s="34"/>
      <c r="Z7" s="35">
        <v>609.51469487228655</v>
      </c>
    </row>
    <row r="8" spans="1:26" ht="13.5" customHeight="1" x14ac:dyDescent="0.15">
      <c r="A8" s="29">
        <v>4</v>
      </c>
      <c r="B8" s="30" t="s">
        <v>29</v>
      </c>
      <c r="C8" s="31">
        <v>45.838478036577321</v>
      </c>
      <c r="D8" s="32"/>
      <c r="E8" s="32"/>
      <c r="F8" s="32"/>
      <c r="G8" s="32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32"/>
      <c r="V8" s="33"/>
      <c r="W8" s="37">
        <v>0.12920905308656461</v>
      </c>
      <c r="X8" s="33"/>
      <c r="Y8" s="34"/>
      <c r="Z8" s="35">
        <v>45.967687089663883</v>
      </c>
    </row>
    <row r="9" spans="1:26" ht="13.5" customHeight="1" x14ac:dyDescent="0.15">
      <c r="A9" s="29">
        <v>5</v>
      </c>
      <c r="B9" s="30" t="s">
        <v>30</v>
      </c>
      <c r="C9" s="31"/>
      <c r="D9" s="32"/>
      <c r="E9" s="32"/>
      <c r="F9" s="32">
        <v>568.28685622684736</v>
      </c>
      <c r="G9" s="32"/>
      <c r="H9" s="32"/>
      <c r="I9" s="32"/>
      <c r="J9" s="32"/>
      <c r="K9" s="32"/>
      <c r="L9" s="32"/>
      <c r="M9" s="32"/>
      <c r="N9" s="32"/>
      <c r="O9" s="32"/>
      <c r="P9" s="32"/>
      <c r="Q9" s="32"/>
      <c r="R9" s="32"/>
      <c r="S9" s="32"/>
      <c r="T9" s="32"/>
      <c r="U9" s="32"/>
      <c r="V9" s="33"/>
      <c r="W9" s="33"/>
      <c r="X9" s="33"/>
      <c r="Y9" s="34"/>
      <c r="Z9" s="35">
        <v>568.28685622684736</v>
      </c>
    </row>
    <row r="10" spans="1:26" ht="13.5" customHeight="1" x14ac:dyDescent="0.15">
      <c r="A10" s="29">
        <v>6</v>
      </c>
      <c r="B10" s="30" t="s">
        <v>31</v>
      </c>
      <c r="C10" s="39">
        <v>2.5750145815728882E-2</v>
      </c>
      <c r="D10" s="32"/>
      <c r="E10" s="32"/>
      <c r="F10" s="32"/>
      <c r="G10" s="32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32"/>
      <c r="V10" s="33"/>
      <c r="W10" s="40">
        <v>1.2952451219854872E-3</v>
      </c>
      <c r="X10" s="33"/>
      <c r="Y10" s="34"/>
      <c r="Z10" s="41">
        <v>2.704539093771437E-2</v>
      </c>
    </row>
    <row r="11" spans="1:26" ht="13.5" customHeight="1" x14ac:dyDescent="0.15">
      <c r="A11" s="29">
        <v>7</v>
      </c>
      <c r="B11" s="30" t="s">
        <v>32</v>
      </c>
      <c r="C11" s="31">
        <v>153.11246072093925</v>
      </c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3"/>
      <c r="W11" s="37">
        <v>0.25620446726262736</v>
      </c>
      <c r="X11" s="33"/>
      <c r="Y11" s="34"/>
      <c r="Z11" s="35">
        <v>153.36866518820187</v>
      </c>
    </row>
    <row r="12" spans="1:26" ht="13.5" customHeight="1" x14ac:dyDescent="0.15">
      <c r="A12" s="29">
        <v>8</v>
      </c>
      <c r="B12" s="30" t="s">
        <v>33</v>
      </c>
      <c r="C12" s="39">
        <v>4.1228056692418608E-2</v>
      </c>
      <c r="D12" s="32"/>
      <c r="E12" s="32"/>
      <c r="F12" s="32">
        <v>568.28685622684736</v>
      </c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3"/>
      <c r="W12" s="40">
        <v>2.2871808085258298E-3</v>
      </c>
      <c r="X12" s="33"/>
      <c r="Y12" s="34"/>
      <c r="Z12" s="35">
        <v>568.33037146434822</v>
      </c>
    </row>
    <row r="13" spans="1:26" ht="13.5" customHeight="1" x14ac:dyDescent="0.15">
      <c r="A13" s="29">
        <v>9</v>
      </c>
      <c r="B13" s="30" t="s">
        <v>34</v>
      </c>
      <c r="C13" s="36">
        <v>4.2771003949996347</v>
      </c>
      <c r="D13" s="32"/>
      <c r="E13" s="32"/>
      <c r="F13" s="32"/>
      <c r="G13" s="32"/>
      <c r="H13" s="32"/>
      <c r="I13" s="32"/>
      <c r="J13" s="32"/>
      <c r="K13" s="32"/>
      <c r="L13" s="32">
        <v>257.32029542410686</v>
      </c>
      <c r="M13" s="32"/>
      <c r="N13" s="32"/>
      <c r="O13" s="32"/>
      <c r="P13" s="32"/>
      <c r="Q13" s="32"/>
      <c r="R13" s="32"/>
      <c r="S13" s="32"/>
      <c r="T13" s="32"/>
      <c r="U13" s="32"/>
      <c r="V13" s="33"/>
      <c r="W13" s="40">
        <v>2.6168914353237375E-2</v>
      </c>
      <c r="X13" s="33"/>
      <c r="Y13" s="34"/>
      <c r="Z13" s="35">
        <v>261.62356473345977</v>
      </c>
    </row>
    <row r="14" spans="1:26" ht="13.5" customHeight="1" x14ac:dyDescent="0.15">
      <c r="A14" s="29">
        <v>10</v>
      </c>
      <c r="B14" s="30" t="s">
        <v>35</v>
      </c>
      <c r="C14" s="31"/>
      <c r="D14" s="32"/>
      <c r="E14" s="32"/>
      <c r="F14" s="32"/>
      <c r="G14" s="32"/>
      <c r="H14" s="32"/>
      <c r="I14" s="32"/>
      <c r="J14" s="32"/>
      <c r="K14" s="32">
        <v>116.72507646281784</v>
      </c>
      <c r="L14" s="32">
        <v>832.32771966761266</v>
      </c>
      <c r="M14" s="32">
        <v>7258.3495604613472</v>
      </c>
      <c r="N14" s="32">
        <v>42.134110122392116</v>
      </c>
      <c r="O14" s="32">
        <v>1262.8763007919943</v>
      </c>
      <c r="P14" s="32">
        <v>57.424496454943728</v>
      </c>
      <c r="Q14" s="32">
        <v>45.355634999999999</v>
      </c>
      <c r="R14" s="32"/>
      <c r="S14" s="32"/>
      <c r="T14" s="32"/>
      <c r="U14" s="32"/>
      <c r="V14" s="33"/>
      <c r="W14" s="33"/>
      <c r="X14" s="33"/>
      <c r="Y14" s="34"/>
      <c r="Z14" s="35">
        <v>9615.1928989611079</v>
      </c>
    </row>
    <row r="15" spans="1:26" ht="13.5" customHeight="1" x14ac:dyDescent="0.15">
      <c r="A15" s="29">
        <v>11</v>
      </c>
      <c r="B15" s="30" t="s">
        <v>36</v>
      </c>
      <c r="C15" s="42">
        <v>0.21512375850073226</v>
      </c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3"/>
      <c r="W15" s="33"/>
      <c r="X15" s="33"/>
      <c r="Y15" s="34"/>
      <c r="Z15" s="43">
        <v>0.21512375850073226</v>
      </c>
    </row>
    <row r="16" spans="1:26" ht="13.5" customHeight="1" x14ac:dyDescent="0.15">
      <c r="A16" s="29">
        <v>12</v>
      </c>
      <c r="B16" s="30" t="s">
        <v>37</v>
      </c>
      <c r="C16" s="36">
        <v>1.2142580049152927</v>
      </c>
      <c r="D16" s="32"/>
      <c r="E16" s="32"/>
      <c r="F16" s="32"/>
      <c r="G16" s="32"/>
      <c r="H16" s="32"/>
      <c r="I16" s="32"/>
      <c r="J16" s="32"/>
      <c r="K16" s="32">
        <v>547.94674603455917</v>
      </c>
      <c r="L16" s="32">
        <v>4572.4946403276426</v>
      </c>
      <c r="M16" s="32">
        <v>48641.152941932996</v>
      </c>
      <c r="N16" s="32">
        <v>215.99131947434475</v>
      </c>
      <c r="O16" s="32">
        <v>5369.4346447433454</v>
      </c>
      <c r="P16" s="32">
        <v>2619.9975969016646</v>
      </c>
      <c r="Q16" s="32">
        <v>60.474180000000011</v>
      </c>
      <c r="R16" s="32">
        <v>79.476350727599225</v>
      </c>
      <c r="S16" s="32"/>
      <c r="T16" s="32"/>
      <c r="U16" s="32"/>
      <c r="V16" s="33"/>
      <c r="W16" s="40">
        <v>4.350737437776574E-3</v>
      </c>
      <c r="X16" s="33"/>
      <c r="Y16" s="34">
        <v>169.20154512219625</v>
      </c>
      <c r="Z16" s="35">
        <v>62277.388574006691</v>
      </c>
    </row>
    <row r="17" spans="1:26" ht="13.5" customHeight="1" x14ac:dyDescent="0.15">
      <c r="A17" s="29">
        <v>13</v>
      </c>
      <c r="B17" s="30" t="s">
        <v>38</v>
      </c>
      <c r="C17" s="31">
        <v>190.73703200776643</v>
      </c>
      <c r="D17" s="32">
        <v>71.999999999999986</v>
      </c>
      <c r="E17" s="32"/>
      <c r="F17" s="32"/>
      <c r="G17" s="32"/>
      <c r="H17" s="32"/>
      <c r="I17" s="32"/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3"/>
      <c r="W17" s="33">
        <v>3117.561678394321</v>
      </c>
      <c r="X17" s="33"/>
      <c r="Y17" s="34"/>
      <c r="Z17" s="35">
        <v>3380.2987104020876</v>
      </c>
    </row>
    <row r="18" spans="1:26" ht="13.5" customHeight="1" x14ac:dyDescent="0.15">
      <c r="A18" s="29">
        <v>14</v>
      </c>
      <c r="B18" s="30" t="s">
        <v>346</v>
      </c>
      <c r="C18" s="31"/>
      <c r="D18" s="32"/>
      <c r="E18" s="32"/>
      <c r="F18" s="32"/>
      <c r="G18" s="32"/>
      <c r="H18" s="32"/>
      <c r="I18" s="32"/>
      <c r="J18" s="32"/>
      <c r="K18" s="32"/>
      <c r="L18" s="32"/>
      <c r="M18" s="32"/>
      <c r="N18" s="32"/>
      <c r="O18" s="32"/>
      <c r="P18" s="32"/>
      <c r="Q18" s="32"/>
      <c r="R18" s="32"/>
      <c r="S18" s="32"/>
      <c r="T18" s="32"/>
      <c r="U18" s="32"/>
      <c r="V18" s="33"/>
      <c r="W18" s="33"/>
      <c r="X18" s="33"/>
      <c r="Y18" s="34"/>
      <c r="Z18" s="35"/>
    </row>
    <row r="19" spans="1:26" ht="13.5" customHeight="1" x14ac:dyDescent="0.15">
      <c r="A19" s="29">
        <v>15</v>
      </c>
      <c r="B19" s="30" t="s">
        <v>347</v>
      </c>
      <c r="C19" s="31"/>
      <c r="D19" s="32"/>
      <c r="E19" s="32"/>
      <c r="F19" s="32"/>
      <c r="G19" s="32"/>
      <c r="H19" s="32"/>
      <c r="I19" s="32"/>
      <c r="J19" s="32"/>
      <c r="K19" s="32"/>
      <c r="L19" s="32"/>
      <c r="M19" s="32"/>
      <c r="N19" s="32"/>
      <c r="O19" s="32"/>
      <c r="P19" s="32"/>
      <c r="Q19" s="32"/>
      <c r="R19" s="32"/>
      <c r="S19" s="32"/>
      <c r="T19" s="32"/>
      <c r="U19" s="32"/>
      <c r="V19" s="33"/>
      <c r="W19" s="33"/>
      <c r="X19" s="33"/>
      <c r="Y19" s="34"/>
      <c r="Z19" s="35"/>
    </row>
    <row r="20" spans="1:26" ht="13.5" customHeight="1" x14ac:dyDescent="0.15">
      <c r="A20" s="29">
        <v>16</v>
      </c>
      <c r="B20" s="30" t="s">
        <v>39</v>
      </c>
      <c r="C20" s="39">
        <v>1.6835657916335078E-2</v>
      </c>
      <c r="D20" s="32"/>
      <c r="E20" s="32"/>
      <c r="F20" s="32"/>
      <c r="G20" s="32"/>
      <c r="H20" s="32"/>
      <c r="I20" s="32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3"/>
      <c r="W20" s="33"/>
      <c r="X20" s="33"/>
      <c r="Y20" s="34"/>
      <c r="Z20" s="41">
        <v>1.6835657916335078E-2</v>
      </c>
    </row>
    <row r="21" spans="1:26" ht="13.5" customHeight="1" x14ac:dyDescent="0.15">
      <c r="A21" s="29">
        <v>17</v>
      </c>
      <c r="B21" s="30" t="s">
        <v>40</v>
      </c>
      <c r="C21" s="31"/>
      <c r="D21" s="32"/>
      <c r="E21" s="32"/>
      <c r="F21" s="32"/>
      <c r="G21" s="32"/>
      <c r="H21" s="32"/>
      <c r="I21" s="32"/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3"/>
      <c r="W21" s="33"/>
      <c r="X21" s="33"/>
      <c r="Y21" s="34"/>
      <c r="Z21" s="35"/>
    </row>
    <row r="22" spans="1:26" ht="13.5" customHeight="1" x14ac:dyDescent="0.15">
      <c r="A22" s="29">
        <v>18</v>
      </c>
      <c r="B22" s="30" t="s">
        <v>41</v>
      </c>
      <c r="C22" s="42">
        <v>0.14599416158461487</v>
      </c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32"/>
      <c r="R22" s="32"/>
      <c r="S22" s="32"/>
      <c r="T22" s="32"/>
      <c r="U22" s="32"/>
      <c r="V22" s="33"/>
      <c r="W22" s="40">
        <v>2.0363198882188866E-2</v>
      </c>
      <c r="X22" s="33"/>
      <c r="Y22" s="34"/>
      <c r="Z22" s="43">
        <v>0.16635736046680374</v>
      </c>
    </row>
    <row r="23" spans="1:26" ht="13.5" customHeight="1" x14ac:dyDescent="0.15">
      <c r="A23" s="29">
        <v>19</v>
      </c>
      <c r="B23" s="30" t="s">
        <v>348</v>
      </c>
      <c r="C23" s="31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3"/>
      <c r="W23" s="33"/>
      <c r="X23" s="33"/>
      <c r="Y23" s="34"/>
      <c r="Z23" s="35"/>
    </row>
    <row r="24" spans="1:26" ht="13.5" customHeight="1" x14ac:dyDescent="0.15">
      <c r="A24" s="29">
        <v>20</v>
      </c>
      <c r="B24" s="30" t="s">
        <v>42</v>
      </c>
      <c r="C24" s="31">
        <v>876.17867352783503</v>
      </c>
      <c r="D24" s="32"/>
      <c r="E24" s="32"/>
      <c r="F24" s="32"/>
      <c r="G24" s="32"/>
      <c r="H24" s="32"/>
      <c r="I24" s="32">
        <v>90436.868283518008</v>
      </c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3"/>
      <c r="W24" s="33">
        <v>59390.796228599553</v>
      </c>
      <c r="X24" s="33"/>
      <c r="Y24" s="34"/>
      <c r="Z24" s="35">
        <v>150703.84318564538</v>
      </c>
    </row>
    <row r="25" spans="1:26" ht="13.5" customHeight="1" x14ac:dyDescent="0.15">
      <c r="A25" s="29">
        <v>21</v>
      </c>
      <c r="B25" s="30" t="s">
        <v>43</v>
      </c>
      <c r="C25" s="31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2"/>
      <c r="T25" s="32"/>
      <c r="U25" s="32"/>
      <c r="V25" s="33"/>
      <c r="W25" s="33"/>
      <c r="X25" s="33"/>
      <c r="Y25" s="34"/>
      <c r="Z25" s="35"/>
    </row>
    <row r="26" spans="1:26" ht="13.5" customHeight="1" x14ac:dyDescent="0.15">
      <c r="A26" s="29">
        <v>22</v>
      </c>
      <c r="B26" s="30" t="s">
        <v>44</v>
      </c>
      <c r="C26" s="31"/>
      <c r="D26" s="32">
        <v>95.1</v>
      </c>
      <c r="E26" s="32">
        <v>167.28088131809147</v>
      </c>
      <c r="F26" s="32"/>
      <c r="G26" s="32"/>
      <c r="H26" s="32"/>
      <c r="I26" s="32"/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3"/>
      <c r="W26" s="33"/>
      <c r="X26" s="33"/>
      <c r="Y26" s="34"/>
      <c r="Z26" s="35">
        <v>262.3808813180915</v>
      </c>
    </row>
    <row r="27" spans="1:26" ht="13.5" customHeight="1" x14ac:dyDescent="0.15">
      <c r="A27" s="29">
        <v>23</v>
      </c>
      <c r="B27" s="30" t="s">
        <v>45</v>
      </c>
      <c r="C27" s="31"/>
      <c r="D27" s="32"/>
      <c r="E27" s="32"/>
      <c r="F27" s="32"/>
      <c r="G27" s="32"/>
      <c r="H27" s="32"/>
      <c r="I27" s="32"/>
      <c r="J27" s="32"/>
      <c r="K27" s="32"/>
      <c r="L27" s="32"/>
      <c r="M27" s="32"/>
      <c r="N27" s="32"/>
      <c r="O27" s="32"/>
      <c r="P27" s="32"/>
      <c r="Q27" s="32"/>
      <c r="R27" s="32"/>
      <c r="S27" s="32"/>
      <c r="T27" s="32"/>
      <c r="U27" s="32"/>
      <c r="V27" s="33"/>
      <c r="W27" s="33"/>
      <c r="X27" s="33"/>
      <c r="Y27" s="34"/>
      <c r="Z27" s="35"/>
    </row>
    <row r="28" spans="1:26" ht="13.5" customHeight="1" x14ac:dyDescent="0.15">
      <c r="A28" s="29">
        <v>24</v>
      </c>
      <c r="B28" s="30" t="s">
        <v>46</v>
      </c>
      <c r="C28" s="31"/>
      <c r="D28" s="32"/>
      <c r="E28" s="32"/>
      <c r="F28" s="32"/>
      <c r="G28" s="32"/>
      <c r="H28" s="32"/>
      <c r="I28" s="32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3"/>
      <c r="W28" s="33"/>
      <c r="X28" s="33"/>
      <c r="Y28" s="34"/>
      <c r="Z28" s="35"/>
    </row>
    <row r="29" spans="1:26" ht="13.5" customHeight="1" x14ac:dyDescent="0.15">
      <c r="A29" s="29">
        <v>25</v>
      </c>
      <c r="B29" s="30" t="s">
        <v>47</v>
      </c>
      <c r="C29" s="31"/>
      <c r="D29" s="32"/>
      <c r="E29" s="32"/>
      <c r="F29" s="32"/>
      <c r="G29" s="32"/>
      <c r="H29" s="32"/>
      <c r="I29" s="32"/>
      <c r="J29" s="32"/>
      <c r="K29" s="32"/>
      <c r="L29" s="32"/>
      <c r="M29" s="32"/>
      <c r="N29" s="32"/>
      <c r="O29" s="32"/>
      <c r="P29" s="32"/>
      <c r="Q29" s="32"/>
      <c r="R29" s="32"/>
      <c r="S29" s="32"/>
      <c r="T29" s="32"/>
      <c r="U29" s="32"/>
      <c r="V29" s="33"/>
      <c r="W29" s="33"/>
      <c r="X29" s="33"/>
      <c r="Y29" s="34"/>
      <c r="Z29" s="35"/>
    </row>
    <row r="30" spans="1:26" ht="13.5" customHeight="1" x14ac:dyDescent="0.15">
      <c r="A30" s="29">
        <v>26</v>
      </c>
      <c r="B30" s="30" t="s">
        <v>349</v>
      </c>
      <c r="C30" s="31"/>
      <c r="D30" s="32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3"/>
      <c r="W30" s="33"/>
      <c r="X30" s="33"/>
      <c r="Y30" s="34"/>
      <c r="Z30" s="35"/>
    </row>
    <row r="31" spans="1:26" ht="13.5" customHeight="1" x14ac:dyDescent="0.15">
      <c r="A31" s="29">
        <v>27</v>
      </c>
      <c r="B31" s="30" t="s">
        <v>48</v>
      </c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3"/>
      <c r="W31" s="33"/>
      <c r="X31" s="33"/>
      <c r="Y31" s="34"/>
      <c r="Z31" s="35"/>
    </row>
    <row r="32" spans="1:26" ht="13.5" customHeight="1" x14ac:dyDescent="0.15">
      <c r="A32" s="29">
        <v>28</v>
      </c>
      <c r="B32" s="30" t="s">
        <v>49</v>
      </c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2"/>
      <c r="O32" s="32"/>
      <c r="P32" s="32"/>
      <c r="Q32" s="32"/>
      <c r="R32" s="32"/>
      <c r="S32" s="32"/>
      <c r="T32" s="32"/>
      <c r="U32" s="32"/>
      <c r="V32" s="33"/>
      <c r="W32" s="33"/>
      <c r="X32" s="33"/>
      <c r="Y32" s="34"/>
      <c r="Z32" s="35"/>
    </row>
    <row r="33" spans="1:26" ht="13.5" customHeight="1" x14ac:dyDescent="0.15">
      <c r="A33" s="29">
        <v>29</v>
      </c>
      <c r="B33" s="30" t="s">
        <v>50</v>
      </c>
      <c r="C33" s="31"/>
      <c r="D33" s="44">
        <v>4</v>
      </c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3"/>
      <c r="W33" s="33"/>
      <c r="X33" s="33"/>
      <c r="Y33" s="34"/>
      <c r="Z33" s="38">
        <v>4</v>
      </c>
    </row>
    <row r="34" spans="1:26" ht="40.5" customHeight="1" x14ac:dyDescent="0.15">
      <c r="A34" s="29">
        <v>30</v>
      </c>
      <c r="B34" s="30" t="s">
        <v>51</v>
      </c>
      <c r="C34" s="31">
        <v>9015.9739036045976</v>
      </c>
      <c r="D34" s="32">
        <v>3377.7900000000004</v>
      </c>
      <c r="E34" s="32">
        <v>243.17501242669934</v>
      </c>
      <c r="F34" s="32"/>
      <c r="G34" s="32"/>
      <c r="H34" s="32"/>
      <c r="I34" s="32">
        <v>178189.60301153979</v>
      </c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32"/>
      <c r="V34" s="33"/>
      <c r="W34" s="33">
        <v>36002.521321289591</v>
      </c>
      <c r="X34" s="33"/>
      <c r="Y34" s="34"/>
      <c r="Z34" s="35">
        <v>226829.06324886068</v>
      </c>
    </row>
    <row r="35" spans="1:26" ht="13.5" customHeight="1" x14ac:dyDescent="0.15">
      <c r="A35" s="29">
        <v>31</v>
      </c>
      <c r="B35" s="30" t="s">
        <v>52</v>
      </c>
      <c r="C35" s="31">
        <v>107.31602125143399</v>
      </c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40">
        <v>3.2890330000000002E-2</v>
      </c>
      <c r="W35" s="33">
        <v>265.27689046039893</v>
      </c>
      <c r="X35" s="33"/>
      <c r="Y35" s="45">
        <v>7.2236867681623407</v>
      </c>
      <c r="Z35" s="35">
        <v>379.84948880999525</v>
      </c>
    </row>
    <row r="36" spans="1:26" ht="13.5" customHeight="1" x14ac:dyDescent="0.15">
      <c r="A36" s="29">
        <v>32</v>
      </c>
      <c r="B36" s="30" t="s">
        <v>350</v>
      </c>
      <c r="C36" s="46">
        <v>5.546002488323391E-4</v>
      </c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3"/>
      <c r="W36" s="33"/>
      <c r="X36" s="33"/>
      <c r="Y36" s="34"/>
      <c r="Z36" s="47">
        <v>5.546002488323391E-4</v>
      </c>
    </row>
    <row r="37" spans="1:26" ht="13.5" customHeight="1" x14ac:dyDescent="0.15">
      <c r="A37" s="29">
        <v>33</v>
      </c>
      <c r="B37" s="30" t="s">
        <v>53</v>
      </c>
      <c r="C37" s="31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48">
        <v>0.38765764276490466</v>
      </c>
      <c r="R37" s="32"/>
      <c r="S37" s="32"/>
      <c r="T37" s="32"/>
      <c r="U37" s="32"/>
      <c r="V37" s="33"/>
      <c r="W37" s="33"/>
      <c r="X37" s="33"/>
      <c r="Y37" s="34"/>
      <c r="Z37" s="43">
        <v>0.38765764276490466</v>
      </c>
    </row>
    <row r="38" spans="1:26" ht="27" customHeight="1" x14ac:dyDescent="0.15">
      <c r="A38" s="29">
        <v>34</v>
      </c>
      <c r="B38" s="30" t="s">
        <v>351</v>
      </c>
      <c r="C38" s="36">
        <v>2.0974924048221069</v>
      </c>
      <c r="D38" s="32"/>
      <c r="E38" s="32"/>
      <c r="F38" s="32"/>
      <c r="G38" s="32"/>
      <c r="H38" s="32"/>
      <c r="I38" s="32"/>
      <c r="J38" s="32"/>
      <c r="K38" s="32"/>
      <c r="L38" s="32"/>
      <c r="M38" s="32"/>
      <c r="N38" s="32"/>
      <c r="O38" s="32"/>
      <c r="P38" s="32"/>
      <c r="Q38" s="32"/>
      <c r="R38" s="32"/>
      <c r="S38" s="32"/>
      <c r="T38" s="32"/>
      <c r="U38" s="32"/>
      <c r="V38" s="33"/>
      <c r="W38" s="33"/>
      <c r="X38" s="33"/>
      <c r="Y38" s="34"/>
      <c r="Z38" s="38">
        <v>2.0974924048221069</v>
      </c>
    </row>
    <row r="39" spans="1:26" ht="13.5" customHeight="1" x14ac:dyDescent="0.15">
      <c r="A39" s="29">
        <v>35</v>
      </c>
      <c r="B39" s="30" t="s">
        <v>352</v>
      </c>
      <c r="C39" s="31"/>
      <c r="D39" s="32"/>
      <c r="E39" s="32"/>
      <c r="F39" s="32"/>
      <c r="G39" s="32"/>
      <c r="H39" s="32"/>
      <c r="I39" s="32"/>
      <c r="J39" s="32"/>
      <c r="K39" s="32"/>
      <c r="L39" s="32"/>
      <c r="M39" s="32"/>
      <c r="N39" s="32"/>
      <c r="O39" s="32"/>
      <c r="P39" s="32"/>
      <c r="Q39" s="32"/>
      <c r="R39" s="32"/>
      <c r="S39" s="32"/>
      <c r="T39" s="32"/>
      <c r="U39" s="32"/>
      <c r="V39" s="33"/>
      <c r="W39" s="33"/>
      <c r="X39" s="33"/>
      <c r="Y39" s="34"/>
      <c r="Z39" s="35"/>
    </row>
    <row r="40" spans="1:26" ht="13.5" customHeight="1" x14ac:dyDescent="0.15">
      <c r="A40" s="29">
        <v>36</v>
      </c>
      <c r="B40" s="30" t="s">
        <v>54</v>
      </c>
      <c r="C40" s="31"/>
      <c r="D40" s="32"/>
      <c r="E40" s="32"/>
      <c r="F40" s="32"/>
      <c r="G40" s="32"/>
      <c r="H40" s="32"/>
      <c r="I40" s="32"/>
      <c r="J40" s="32"/>
      <c r="K40" s="32"/>
      <c r="L40" s="32">
        <v>7240.8691759376861</v>
      </c>
      <c r="M40" s="32"/>
      <c r="N40" s="32"/>
      <c r="O40" s="32"/>
      <c r="P40" s="32"/>
      <c r="Q40" s="32"/>
      <c r="R40" s="32"/>
      <c r="S40" s="32"/>
      <c r="T40" s="32"/>
      <c r="U40" s="32"/>
      <c r="V40" s="33"/>
      <c r="W40" s="33"/>
      <c r="X40" s="33"/>
      <c r="Y40" s="34"/>
      <c r="Z40" s="35">
        <v>7240.8691759376861</v>
      </c>
    </row>
    <row r="41" spans="1:26" ht="13.5" customHeight="1" x14ac:dyDescent="0.15">
      <c r="A41" s="29">
        <v>37</v>
      </c>
      <c r="B41" s="30" t="s">
        <v>55</v>
      </c>
      <c r="C41" s="39">
        <v>2.8823402912799615E-2</v>
      </c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3"/>
      <c r="W41" s="49">
        <v>2.7206331927554563</v>
      </c>
      <c r="X41" s="33"/>
      <c r="Y41" s="34"/>
      <c r="Z41" s="38">
        <v>2.749456595668256</v>
      </c>
    </row>
    <row r="42" spans="1:26" ht="40.5" customHeight="1" x14ac:dyDescent="0.15">
      <c r="A42" s="29">
        <v>38</v>
      </c>
      <c r="B42" s="30" t="s">
        <v>353</v>
      </c>
      <c r="C42" s="31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32"/>
      <c r="V42" s="33"/>
      <c r="W42" s="33"/>
      <c r="X42" s="33"/>
      <c r="Y42" s="34"/>
      <c r="Z42" s="35"/>
    </row>
    <row r="43" spans="1:26" ht="13.5" customHeight="1" x14ac:dyDescent="0.15">
      <c r="A43" s="29">
        <v>39</v>
      </c>
      <c r="B43" s="30" t="s">
        <v>354</v>
      </c>
      <c r="C43" s="31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3"/>
      <c r="W43" s="33"/>
      <c r="X43" s="33"/>
      <c r="Y43" s="34"/>
      <c r="Z43" s="35"/>
    </row>
    <row r="44" spans="1:26" ht="13.5" customHeight="1" x14ac:dyDescent="0.15">
      <c r="A44" s="29">
        <v>40</v>
      </c>
      <c r="B44" s="30" t="s">
        <v>56</v>
      </c>
      <c r="C44" s="31"/>
      <c r="D44" s="32">
        <v>300.00000000000006</v>
      </c>
      <c r="E44" s="32"/>
      <c r="F44" s="32"/>
      <c r="G44" s="32"/>
      <c r="H44" s="32"/>
      <c r="I44" s="32"/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3"/>
      <c r="W44" s="33"/>
      <c r="X44" s="33"/>
      <c r="Y44" s="34"/>
      <c r="Z44" s="35">
        <v>300.00000000000006</v>
      </c>
    </row>
    <row r="45" spans="1:26" ht="13.5" customHeight="1" x14ac:dyDescent="0.15">
      <c r="A45" s="29">
        <v>41</v>
      </c>
      <c r="B45" s="30" t="s">
        <v>57</v>
      </c>
      <c r="C45" s="31"/>
      <c r="D45" s="32">
        <v>516</v>
      </c>
      <c r="E45" s="32"/>
      <c r="F45" s="32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3"/>
      <c r="W45" s="33"/>
      <c r="X45" s="33"/>
      <c r="Y45" s="34"/>
      <c r="Z45" s="35">
        <v>516</v>
      </c>
    </row>
    <row r="46" spans="1:26" ht="13.5" customHeight="1" x14ac:dyDescent="0.15">
      <c r="A46" s="29">
        <v>42</v>
      </c>
      <c r="B46" s="30" t="s">
        <v>355</v>
      </c>
      <c r="C46" s="31">
        <v>12.777712131750317</v>
      </c>
      <c r="D46" s="32"/>
      <c r="E46" s="32"/>
      <c r="F46" s="32"/>
      <c r="G46" s="32"/>
      <c r="H46" s="32"/>
      <c r="I46" s="32"/>
      <c r="J46" s="32"/>
      <c r="K46" s="32"/>
      <c r="L46" s="32"/>
      <c r="M46" s="32"/>
      <c r="N46" s="32"/>
      <c r="O46" s="32"/>
      <c r="P46" s="32"/>
      <c r="Q46" s="32"/>
      <c r="R46" s="32"/>
      <c r="S46" s="32"/>
      <c r="T46" s="32"/>
      <c r="U46" s="32"/>
      <c r="V46" s="33"/>
      <c r="W46" s="33"/>
      <c r="X46" s="33"/>
      <c r="Y46" s="34"/>
      <c r="Z46" s="35">
        <v>12.777712131750317</v>
      </c>
    </row>
    <row r="47" spans="1:26" ht="13.5" customHeight="1" x14ac:dyDescent="0.15">
      <c r="A47" s="29">
        <v>43</v>
      </c>
      <c r="B47" s="30" t="s">
        <v>356</v>
      </c>
      <c r="C47" s="31"/>
      <c r="D47" s="32"/>
      <c r="E47" s="32"/>
      <c r="F47" s="32"/>
      <c r="G47" s="32"/>
      <c r="H47" s="32"/>
      <c r="I47" s="32"/>
      <c r="J47" s="32"/>
      <c r="K47" s="32"/>
      <c r="L47" s="32"/>
      <c r="M47" s="32"/>
      <c r="N47" s="32"/>
      <c r="O47" s="32"/>
      <c r="P47" s="32"/>
      <c r="Q47" s="32"/>
      <c r="R47" s="32"/>
      <c r="S47" s="32"/>
      <c r="T47" s="32"/>
      <c r="U47" s="32"/>
      <c r="V47" s="33"/>
      <c r="W47" s="33"/>
      <c r="X47" s="33"/>
      <c r="Y47" s="34"/>
      <c r="Z47" s="35"/>
    </row>
    <row r="48" spans="1:26" ht="13.5" customHeight="1" x14ac:dyDescent="0.15">
      <c r="A48" s="29">
        <v>44</v>
      </c>
      <c r="B48" s="30" t="s">
        <v>357</v>
      </c>
      <c r="C48" s="46">
        <v>4.7525805433493211E-4</v>
      </c>
      <c r="D48" s="32"/>
      <c r="E48" s="32"/>
      <c r="F48" s="32"/>
      <c r="G48" s="32"/>
      <c r="H48" s="32"/>
      <c r="I48" s="32"/>
      <c r="J48" s="32"/>
      <c r="K48" s="32"/>
      <c r="L48" s="32"/>
      <c r="M48" s="32"/>
      <c r="N48" s="32"/>
      <c r="O48" s="32"/>
      <c r="P48" s="32"/>
      <c r="Q48" s="32"/>
      <c r="R48" s="32"/>
      <c r="S48" s="32"/>
      <c r="T48" s="32"/>
      <c r="U48" s="32"/>
      <c r="V48" s="33"/>
      <c r="W48" s="33"/>
      <c r="X48" s="33"/>
      <c r="Y48" s="50">
        <v>5.4677427733088785E-2</v>
      </c>
      <c r="Z48" s="41">
        <v>5.5152685787423716E-2</v>
      </c>
    </row>
    <row r="49" spans="1:26" ht="13.5" customHeight="1" x14ac:dyDescent="0.15">
      <c r="A49" s="29">
        <v>45</v>
      </c>
      <c r="B49" s="30" t="s">
        <v>358</v>
      </c>
      <c r="C49" s="31"/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32"/>
      <c r="P49" s="32"/>
      <c r="Q49" s="32"/>
      <c r="R49" s="32"/>
      <c r="S49" s="32"/>
      <c r="T49" s="32"/>
      <c r="U49" s="32"/>
      <c r="V49" s="33"/>
      <c r="W49" s="33"/>
      <c r="X49" s="33"/>
      <c r="Y49" s="34"/>
      <c r="Z49" s="35"/>
    </row>
    <row r="50" spans="1:26" ht="13.5" customHeight="1" x14ac:dyDescent="0.15">
      <c r="A50" s="29">
        <v>46</v>
      </c>
      <c r="B50" s="30" t="s">
        <v>58</v>
      </c>
      <c r="C50" s="31"/>
      <c r="D50" s="32">
        <v>63.000000000000007</v>
      </c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3"/>
      <c r="W50" s="33"/>
      <c r="X50" s="33"/>
      <c r="Y50" s="34"/>
      <c r="Z50" s="35">
        <v>63.000000000000007</v>
      </c>
    </row>
    <row r="51" spans="1:26" ht="13.5" customHeight="1" x14ac:dyDescent="0.15">
      <c r="A51" s="29">
        <v>47</v>
      </c>
      <c r="B51" s="30" t="s">
        <v>59</v>
      </c>
      <c r="C51" s="31"/>
      <c r="D51" s="32">
        <v>59</v>
      </c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32"/>
      <c r="P51" s="32"/>
      <c r="Q51" s="32"/>
      <c r="R51" s="32"/>
      <c r="S51" s="32"/>
      <c r="T51" s="32"/>
      <c r="U51" s="32"/>
      <c r="V51" s="33"/>
      <c r="W51" s="33"/>
      <c r="X51" s="33"/>
      <c r="Y51" s="34"/>
      <c r="Z51" s="35">
        <v>59</v>
      </c>
    </row>
    <row r="52" spans="1:26" ht="13.5" customHeight="1" x14ac:dyDescent="0.15">
      <c r="A52" s="29">
        <v>48</v>
      </c>
      <c r="B52" s="30" t="s">
        <v>60</v>
      </c>
      <c r="C52" s="31"/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32"/>
      <c r="P52" s="32"/>
      <c r="Q52" s="32"/>
      <c r="R52" s="32"/>
      <c r="S52" s="32"/>
      <c r="T52" s="32"/>
      <c r="U52" s="32"/>
      <c r="V52" s="33"/>
      <c r="W52" s="33"/>
      <c r="X52" s="33"/>
      <c r="Y52" s="34"/>
      <c r="Z52" s="35"/>
    </row>
    <row r="53" spans="1:26" ht="13.5" customHeight="1" x14ac:dyDescent="0.15">
      <c r="A53" s="29">
        <v>49</v>
      </c>
      <c r="B53" s="30" t="s">
        <v>61</v>
      </c>
      <c r="C53" s="31"/>
      <c r="D53" s="32">
        <v>506.2</v>
      </c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32"/>
      <c r="P53" s="32"/>
      <c r="Q53" s="32"/>
      <c r="R53" s="32"/>
      <c r="S53" s="32"/>
      <c r="T53" s="32"/>
      <c r="U53" s="32"/>
      <c r="V53" s="33"/>
      <c r="W53" s="33"/>
      <c r="X53" s="33"/>
      <c r="Y53" s="34"/>
      <c r="Z53" s="35">
        <v>506.2</v>
      </c>
    </row>
    <row r="54" spans="1:26" ht="13.5" customHeight="1" x14ac:dyDescent="0.15">
      <c r="A54" s="29">
        <v>50</v>
      </c>
      <c r="B54" s="30" t="s">
        <v>62</v>
      </c>
      <c r="C54" s="31"/>
      <c r="D54" s="32">
        <v>72</v>
      </c>
      <c r="E54" s="32"/>
      <c r="F54" s="32"/>
      <c r="G54" s="32"/>
      <c r="H54" s="32"/>
      <c r="I54" s="32"/>
      <c r="J54" s="32"/>
      <c r="K54" s="32"/>
      <c r="L54" s="32"/>
      <c r="M54" s="32"/>
      <c r="N54" s="32"/>
      <c r="O54" s="32"/>
      <c r="P54" s="32"/>
      <c r="Q54" s="32"/>
      <c r="R54" s="32"/>
      <c r="S54" s="32"/>
      <c r="T54" s="32"/>
      <c r="U54" s="32"/>
      <c r="V54" s="33"/>
      <c r="W54" s="33"/>
      <c r="X54" s="33"/>
      <c r="Y54" s="34"/>
      <c r="Z54" s="35">
        <v>72</v>
      </c>
    </row>
    <row r="55" spans="1:26" ht="13.5" customHeight="1" x14ac:dyDescent="0.15">
      <c r="A55" s="29">
        <v>51</v>
      </c>
      <c r="B55" s="30" t="s">
        <v>63</v>
      </c>
      <c r="C55" s="31">
        <v>180.74713183151798</v>
      </c>
      <c r="D55" s="32"/>
      <c r="E55" s="32"/>
      <c r="F55" s="32"/>
      <c r="G55" s="32"/>
      <c r="H55" s="32"/>
      <c r="I55" s="32"/>
      <c r="J55" s="32"/>
      <c r="K55" s="32"/>
      <c r="L55" s="32"/>
      <c r="M55" s="32"/>
      <c r="N55" s="32"/>
      <c r="O55" s="32"/>
      <c r="P55" s="32"/>
      <c r="Q55" s="32"/>
      <c r="R55" s="32"/>
      <c r="S55" s="32"/>
      <c r="T55" s="32"/>
      <c r="U55" s="32"/>
      <c r="V55" s="33"/>
      <c r="W55" s="49">
        <v>2.3735612756020674</v>
      </c>
      <c r="X55" s="33"/>
      <c r="Y55" s="34"/>
      <c r="Z55" s="35">
        <v>183.12069310712005</v>
      </c>
    </row>
    <row r="56" spans="1:26" ht="13.5" customHeight="1" x14ac:dyDescent="0.15">
      <c r="A56" s="29">
        <v>52</v>
      </c>
      <c r="B56" s="30" t="s">
        <v>64</v>
      </c>
      <c r="C56" s="31"/>
      <c r="D56" s="32">
        <v>2080</v>
      </c>
      <c r="E56" s="32"/>
      <c r="F56" s="32"/>
      <c r="G56" s="32"/>
      <c r="H56" s="32"/>
      <c r="I56" s="32"/>
      <c r="J56" s="32"/>
      <c r="K56" s="32"/>
      <c r="L56" s="32"/>
      <c r="M56" s="32"/>
      <c r="N56" s="32"/>
      <c r="O56" s="32"/>
      <c r="P56" s="32"/>
      <c r="Q56" s="32"/>
      <c r="R56" s="32"/>
      <c r="S56" s="32"/>
      <c r="T56" s="32"/>
      <c r="U56" s="32"/>
      <c r="V56" s="33"/>
      <c r="W56" s="33"/>
      <c r="X56" s="33"/>
      <c r="Y56" s="34"/>
      <c r="Z56" s="35">
        <v>2080</v>
      </c>
    </row>
    <row r="57" spans="1:26" ht="13.5" customHeight="1" x14ac:dyDescent="0.15">
      <c r="A57" s="29">
        <v>53</v>
      </c>
      <c r="B57" s="30" t="s">
        <v>65</v>
      </c>
      <c r="C57" s="31">
        <v>179664.35118532344</v>
      </c>
      <c r="D57" s="32">
        <v>14768.405999999997</v>
      </c>
      <c r="E57" s="32">
        <v>188.88278384958258</v>
      </c>
      <c r="F57" s="32"/>
      <c r="G57" s="32">
        <v>140928.02663693324</v>
      </c>
      <c r="H57" s="32"/>
      <c r="I57" s="32"/>
      <c r="J57" s="32"/>
      <c r="K57" s="32">
        <v>895.59539604829297</v>
      </c>
      <c r="L57" s="32"/>
      <c r="M57" s="32">
        <v>85411.204577390905</v>
      </c>
      <c r="N57" s="32">
        <v>2520.7504276629948</v>
      </c>
      <c r="O57" s="32">
        <v>1421.3791971510987</v>
      </c>
      <c r="P57" s="32">
        <v>4463.9868840042654</v>
      </c>
      <c r="Q57" s="32">
        <v>15.118545000000003</v>
      </c>
      <c r="R57" s="32"/>
      <c r="S57" s="32"/>
      <c r="T57" s="32"/>
      <c r="U57" s="32"/>
      <c r="V57" s="33"/>
      <c r="W57" s="33">
        <v>144.81256830010284</v>
      </c>
      <c r="X57" s="33"/>
      <c r="Y57" s="34">
        <v>23.910253562500969</v>
      </c>
      <c r="Z57" s="35">
        <v>430446.42445522634</v>
      </c>
    </row>
    <row r="58" spans="1:26" ht="13.5" customHeight="1" x14ac:dyDescent="0.15">
      <c r="A58" s="29">
        <v>54</v>
      </c>
      <c r="B58" s="30" t="s">
        <v>66</v>
      </c>
      <c r="C58" s="31"/>
      <c r="D58" s="32">
        <v>618</v>
      </c>
      <c r="E58" s="32"/>
      <c r="F58" s="32"/>
      <c r="G58" s="32"/>
      <c r="H58" s="32"/>
      <c r="I58" s="32"/>
      <c r="J58" s="32"/>
      <c r="K58" s="32"/>
      <c r="L58" s="32"/>
      <c r="M58" s="32"/>
      <c r="N58" s="32"/>
      <c r="O58" s="32"/>
      <c r="P58" s="32"/>
      <c r="Q58" s="32"/>
      <c r="R58" s="32"/>
      <c r="S58" s="32"/>
      <c r="T58" s="32"/>
      <c r="U58" s="32"/>
      <c r="V58" s="33"/>
      <c r="W58" s="33"/>
      <c r="X58" s="33"/>
      <c r="Y58" s="34"/>
      <c r="Z58" s="35">
        <v>618</v>
      </c>
    </row>
    <row r="59" spans="1:26" ht="13.5" customHeight="1" x14ac:dyDescent="0.15">
      <c r="A59" s="29">
        <v>55</v>
      </c>
      <c r="B59" s="30" t="s">
        <v>359</v>
      </c>
      <c r="C59" s="31"/>
      <c r="D59" s="32"/>
      <c r="E59" s="32"/>
      <c r="F59" s="32"/>
      <c r="G59" s="32"/>
      <c r="H59" s="32"/>
      <c r="I59" s="32"/>
      <c r="J59" s="32"/>
      <c r="K59" s="32"/>
      <c r="L59" s="32"/>
      <c r="M59" s="32"/>
      <c r="N59" s="32"/>
      <c r="O59" s="32"/>
      <c r="P59" s="32"/>
      <c r="Q59" s="32"/>
      <c r="R59" s="32"/>
      <c r="S59" s="32"/>
      <c r="T59" s="32"/>
      <c r="U59" s="32"/>
      <c r="V59" s="33"/>
      <c r="W59" s="33"/>
      <c r="X59" s="33"/>
      <c r="Y59" s="34"/>
      <c r="Z59" s="35"/>
    </row>
    <row r="60" spans="1:26" ht="13.5" customHeight="1" x14ac:dyDescent="0.15">
      <c r="A60" s="29">
        <v>56</v>
      </c>
      <c r="B60" s="30" t="s">
        <v>67</v>
      </c>
      <c r="C60" s="31">
        <v>1482.8537016999326</v>
      </c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32"/>
      <c r="S60" s="32"/>
      <c r="T60" s="32"/>
      <c r="U60" s="32"/>
      <c r="V60" s="33"/>
      <c r="W60" s="33">
        <v>286.30298462353164</v>
      </c>
      <c r="X60" s="33"/>
      <c r="Y60" s="34"/>
      <c r="Z60" s="35">
        <v>1769.1566863234643</v>
      </c>
    </row>
    <row r="61" spans="1:26" ht="13.5" customHeight="1" x14ac:dyDescent="0.15">
      <c r="A61" s="29">
        <v>57</v>
      </c>
      <c r="B61" s="30" t="s">
        <v>68</v>
      </c>
      <c r="C61" s="31">
        <v>2485.6862682721007</v>
      </c>
      <c r="D61" s="32"/>
      <c r="E61" s="32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3"/>
      <c r="W61" s="37">
        <v>0.222276520522564</v>
      </c>
      <c r="X61" s="33"/>
      <c r="Y61" s="34"/>
      <c r="Z61" s="35">
        <v>2485.9085447926232</v>
      </c>
    </row>
    <row r="62" spans="1:26" ht="13.5" customHeight="1" x14ac:dyDescent="0.15">
      <c r="A62" s="29">
        <v>58</v>
      </c>
      <c r="B62" s="30" t="s">
        <v>69</v>
      </c>
      <c r="C62" s="31">
        <v>126.67846501298217</v>
      </c>
      <c r="D62" s="32"/>
      <c r="E62" s="32"/>
      <c r="F62" s="32"/>
      <c r="G62" s="32"/>
      <c r="H62" s="32"/>
      <c r="I62" s="32"/>
      <c r="J62" s="32"/>
      <c r="K62" s="32"/>
      <c r="L62" s="32"/>
      <c r="M62" s="32"/>
      <c r="N62" s="32"/>
      <c r="O62" s="32"/>
      <c r="P62" s="32"/>
      <c r="Q62" s="32"/>
      <c r="R62" s="32"/>
      <c r="S62" s="32"/>
      <c r="T62" s="32"/>
      <c r="U62" s="32"/>
      <c r="V62" s="33"/>
      <c r="W62" s="37">
        <v>0.38269028946007971</v>
      </c>
      <c r="X62" s="33"/>
      <c r="Y62" s="34"/>
      <c r="Z62" s="35">
        <v>127.06115530244226</v>
      </c>
    </row>
    <row r="63" spans="1:26" ht="13.5" customHeight="1" x14ac:dyDescent="0.15">
      <c r="A63" s="29">
        <v>59</v>
      </c>
      <c r="B63" s="30" t="s">
        <v>70</v>
      </c>
      <c r="C63" s="39">
        <v>9.0065239812984615E-2</v>
      </c>
      <c r="D63" s="32"/>
      <c r="E63" s="32"/>
      <c r="F63" s="32"/>
      <c r="G63" s="32"/>
      <c r="H63" s="32"/>
      <c r="I63" s="32"/>
      <c r="J63" s="32"/>
      <c r="K63" s="32"/>
      <c r="L63" s="32"/>
      <c r="M63" s="32"/>
      <c r="N63" s="32"/>
      <c r="O63" s="32"/>
      <c r="P63" s="32"/>
      <c r="Q63" s="32"/>
      <c r="R63" s="32"/>
      <c r="S63" s="32"/>
      <c r="T63" s="32"/>
      <c r="U63" s="32"/>
      <c r="V63" s="33"/>
      <c r="W63" s="40">
        <v>2.7905868921660124E-3</v>
      </c>
      <c r="X63" s="33"/>
      <c r="Y63" s="34"/>
      <c r="Z63" s="41">
        <v>9.2855826705150635E-2</v>
      </c>
    </row>
    <row r="64" spans="1:26" ht="13.5" customHeight="1" x14ac:dyDescent="0.15">
      <c r="A64" s="29">
        <v>60</v>
      </c>
      <c r="B64" s="30" t="s">
        <v>71</v>
      </c>
      <c r="C64" s="36">
        <v>1.8808995772745758</v>
      </c>
      <c r="D64" s="32"/>
      <c r="E64" s="32"/>
      <c r="F64" s="32"/>
      <c r="G64" s="32"/>
      <c r="H64" s="32"/>
      <c r="I64" s="32">
        <v>55.914968128040158</v>
      </c>
      <c r="J64" s="32"/>
      <c r="K64" s="32"/>
      <c r="L64" s="32"/>
      <c r="M64" s="32"/>
      <c r="N64" s="32"/>
      <c r="O64" s="32"/>
      <c r="P64" s="32"/>
      <c r="Q64" s="32"/>
      <c r="R64" s="32"/>
      <c r="S64" s="32"/>
      <c r="T64" s="32"/>
      <c r="U64" s="32"/>
      <c r="V64" s="33"/>
      <c r="W64" s="33">
        <v>117.21077360502058</v>
      </c>
      <c r="X64" s="33"/>
      <c r="Y64" s="34"/>
      <c r="Z64" s="35">
        <v>175.00664131033531</v>
      </c>
    </row>
    <row r="65" spans="1:26" ht="13.5" customHeight="1" x14ac:dyDescent="0.15">
      <c r="A65" s="29">
        <v>61</v>
      </c>
      <c r="B65" s="30" t="s">
        <v>72</v>
      </c>
      <c r="C65" s="31"/>
      <c r="D65" s="32">
        <v>44525</v>
      </c>
      <c r="E65" s="32"/>
      <c r="F65" s="32"/>
      <c r="G65" s="32"/>
      <c r="H65" s="32"/>
      <c r="I65" s="32"/>
      <c r="J65" s="32"/>
      <c r="K65" s="32"/>
      <c r="L65" s="32"/>
      <c r="M65" s="32"/>
      <c r="N65" s="32"/>
      <c r="O65" s="32"/>
      <c r="P65" s="32"/>
      <c r="Q65" s="32"/>
      <c r="R65" s="32"/>
      <c r="S65" s="32"/>
      <c r="T65" s="32"/>
      <c r="U65" s="32"/>
      <c r="V65" s="33"/>
      <c r="W65" s="33"/>
      <c r="X65" s="33"/>
      <c r="Y65" s="34"/>
      <c r="Z65" s="35">
        <v>44525</v>
      </c>
    </row>
    <row r="66" spans="1:26" ht="13.5" customHeight="1" x14ac:dyDescent="0.15">
      <c r="A66" s="29">
        <v>62</v>
      </c>
      <c r="B66" s="30" t="s">
        <v>73</v>
      </c>
      <c r="C66" s="31"/>
      <c r="D66" s="32">
        <v>75146</v>
      </c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Q66" s="32"/>
      <c r="R66" s="32"/>
      <c r="S66" s="32"/>
      <c r="T66" s="32"/>
      <c r="U66" s="32"/>
      <c r="V66" s="33"/>
      <c r="W66" s="33"/>
      <c r="X66" s="33"/>
      <c r="Y66" s="34"/>
      <c r="Z66" s="35">
        <v>75146</v>
      </c>
    </row>
    <row r="67" spans="1:26" ht="13.5" customHeight="1" x14ac:dyDescent="0.15">
      <c r="A67" s="29">
        <v>63</v>
      </c>
      <c r="B67" s="30" t="s">
        <v>74</v>
      </c>
      <c r="C67" s="31"/>
      <c r="D67" s="32">
        <v>3948.0000000000009</v>
      </c>
      <c r="E67" s="32"/>
      <c r="F67" s="32"/>
      <c r="G67" s="32"/>
      <c r="H67" s="32"/>
      <c r="I67" s="32"/>
      <c r="J67" s="32"/>
      <c r="K67" s="32"/>
      <c r="L67" s="32"/>
      <c r="M67" s="32"/>
      <c r="N67" s="32"/>
      <c r="O67" s="32"/>
      <c r="P67" s="32"/>
      <c r="Q67" s="32"/>
      <c r="R67" s="32"/>
      <c r="S67" s="32"/>
      <c r="T67" s="32"/>
      <c r="U67" s="32"/>
      <c r="V67" s="33"/>
      <c r="W67" s="33"/>
      <c r="X67" s="33"/>
      <c r="Y67" s="34"/>
      <c r="Z67" s="35">
        <v>3948.0000000000009</v>
      </c>
    </row>
    <row r="68" spans="1:26" ht="13.5" customHeight="1" x14ac:dyDescent="0.15">
      <c r="A68" s="29">
        <v>64</v>
      </c>
      <c r="B68" s="30" t="s">
        <v>75</v>
      </c>
      <c r="C68" s="31"/>
      <c r="D68" s="32">
        <v>815.28000000000031</v>
      </c>
      <c r="E68" s="32">
        <v>160.14468161175512</v>
      </c>
      <c r="F68" s="32"/>
      <c r="G68" s="32"/>
      <c r="H68" s="32"/>
      <c r="I68" s="32"/>
      <c r="J68" s="32"/>
      <c r="K68" s="32"/>
      <c r="L68" s="32"/>
      <c r="M68" s="32"/>
      <c r="N68" s="32"/>
      <c r="O68" s="32"/>
      <c r="P68" s="32"/>
      <c r="Q68" s="32"/>
      <c r="R68" s="32"/>
      <c r="S68" s="32"/>
      <c r="T68" s="32"/>
      <c r="U68" s="32"/>
      <c r="V68" s="33"/>
      <c r="W68" s="33"/>
      <c r="X68" s="33"/>
      <c r="Y68" s="34"/>
      <c r="Z68" s="35">
        <v>975.42468161175543</v>
      </c>
    </row>
    <row r="69" spans="1:26" ht="13.5" customHeight="1" x14ac:dyDescent="0.15">
      <c r="A69" s="29">
        <v>65</v>
      </c>
      <c r="B69" s="30" t="s">
        <v>360</v>
      </c>
      <c r="C69" s="42">
        <v>0.17805937924438239</v>
      </c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S69" s="32"/>
      <c r="T69" s="32"/>
      <c r="U69" s="32"/>
      <c r="V69" s="33"/>
      <c r="W69" s="33"/>
      <c r="X69" s="33"/>
      <c r="Y69" s="34"/>
      <c r="Z69" s="43">
        <v>0.17805937924438239</v>
      </c>
    </row>
    <row r="70" spans="1:26" ht="13.5" customHeight="1" x14ac:dyDescent="0.15">
      <c r="A70" s="29">
        <v>66</v>
      </c>
      <c r="B70" s="30" t="s">
        <v>361</v>
      </c>
      <c r="C70" s="31">
        <v>19.546061863401903</v>
      </c>
      <c r="D70" s="32"/>
      <c r="E70" s="32"/>
      <c r="F70" s="32"/>
      <c r="G70" s="32"/>
      <c r="H70" s="32"/>
      <c r="I70" s="32"/>
      <c r="J70" s="32"/>
      <c r="K70" s="32"/>
      <c r="L70" s="32"/>
      <c r="M70" s="32"/>
      <c r="N70" s="32"/>
      <c r="O70" s="32"/>
      <c r="P70" s="32"/>
      <c r="Q70" s="32"/>
      <c r="R70" s="32"/>
      <c r="S70" s="32"/>
      <c r="T70" s="32"/>
      <c r="U70" s="32"/>
      <c r="V70" s="33"/>
      <c r="W70" s="33"/>
      <c r="X70" s="33"/>
      <c r="Y70" s="34"/>
      <c r="Z70" s="35">
        <v>19.546061863401903</v>
      </c>
    </row>
    <row r="71" spans="1:26" ht="13.5" customHeight="1" x14ac:dyDescent="0.15">
      <c r="A71" s="29">
        <v>67</v>
      </c>
      <c r="B71" s="30" t="s">
        <v>362</v>
      </c>
      <c r="C71" s="31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S71" s="32"/>
      <c r="T71" s="32"/>
      <c r="U71" s="32"/>
      <c r="V71" s="33"/>
      <c r="W71" s="33"/>
      <c r="X71" s="33"/>
      <c r="Y71" s="34"/>
      <c r="Z71" s="35"/>
    </row>
    <row r="72" spans="1:26" ht="13.5" customHeight="1" x14ac:dyDescent="0.15">
      <c r="A72" s="29">
        <v>68</v>
      </c>
      <c r="B72" s="30" t="s">
        <v>363</v>
      </c>
      <c r="C72" s="39">
        <v>5.988368090508385E-2</v>
      </c>
      <c r="D72" s="32"/>
      <c r="E72" s="32"/>
      <c r="F72" s="32"/>
      <c r="G72" s="32"/>
      <c r="H72" s="32"/>
      <c r="I72" s="32"/>
      <c r="J72" s="32"/>
      <c r="K72" s="32"/>
      <c r="L72" s="32"/>
      <c r="M72" s="32"/>
      <c r="N72" s="32"/>
      <c r="O72" s="32"/>
      <c r="P72" s="32"/>
      <c r="Q72" s="32"/>
      <c r="R72" s="32"/>
      <c r="S72" s="32"/>
      <c r="T72" s="32"/>
      <c r="U72" s="32"/>
      <c r="V72" s="33"/>
      <c r="W72" s="33"/>
      <c r="X72" s="33"/>
      <c r="Y72" s="34"/>
      <c r="Z72" s="41">
        <v>5.988368090508385E-2</v>
      </c>
    </row>
    <row r="73" spans="1:26" ht="27" customHeight="1" x14ac:dyDescent="0.15">
      <c r="A73" s="29">
        <v>69</v>
      </c>
      <c r="B73" s="30" t="s">
        <v>76</v>
      </c>
      <c r="C73" s="31"/>
      <c r="D73" s="32"/>
      <c r="E73" s="32"/>
      <c r="F73" s="32"/>
      <c r="G73" s="32"/>
      <c r="H73" s="32"/>
      <c r="I73" s="32"/>
      <c r="J73" s="32"/>
      <c r="K73" s="32"/>
      <c r="L73" s="32"/>
      <c r="M73" s="32"/>
      <c r="N73" s="32"/>
      <c r="O73" s="32"/>
      <c r="P73" s="32"/>
      <c r="Q73" s="32"/>
      <c r="R73" s="32"/>
      <c r="S73" s="32"/>
      <c r="T73" s="32"/>
      <c r="U73" s="32"/>
      <c r="V73" s="33"/>
      <c r="W73" s="33"/>
      <c r="X73" s="33"/>
      <c r="Y73" s="34"/>
      <c r="Z73" s="35"/>
    </row>
    <row r="74" spans="1:26" ht="27" customHeight="1" x14ac:dyDescent="0.15">
      <c r="A74" s="29">
        <v>70</v>
      </c>
      <c r="B74" s="30" t="s">
        <v>77</v>
      </c>
      <c r="C74" s="31"/>
      <c r="D74" s="32">
        <v>41.237499999999997</v>
      </c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3"/>
      <c r="W74" s="33"/>
      <c r="X74" s="33"/>
      <c r="Y74" s="34"/>
      <c r="Z74" s="35">
        <v>41.237499999999997</v>
      </c>
    </row>
    <row r="75" spans="1:26" ht="13.5" customHeight="1" x14ac:dyDescent="0.15">
      <c r="A75" s="29">
        <v>71</v>
      </c>
      <c r="B75" s="30" t="s">
        <v>78</v>
      </c>
      <c r="C75" s="42">
        <v>0.53804121373108282</v>
      </c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33"/>
      <c r="W75" s="33"/>
      <c r="X75" s="33"/>
      <c r="Y75" s="34"/>
      <c r="Z75" s="43">
        <v>0.53804121373108282</v>
      </c>
    </row>
    <row r="76" spans="1:26" ht="27" customHeight="1" x14ac:dyDescent="0.15">
      <c r="A76" s="29">
        <v>72</v>
      </c>
      <c r="B76" s="30" t="s">
        <v>364</v>
      </c>
      <c r="C76" s="31"/>
      <c r="D76" s="32"/>
      <c r="E76" s="32"/>
      <c r="F76" s="32"/>
      <c r="G76" s="32"/>
      <c r="H76" s="32"/>
      <c r="I76" s="32"/>
      <c r="J76" s="32"/>
      <c r="K76" s="32"/>
      <c r="L76" s="32"/>
      <c r="M76" s="32"/>
      <c r="N76" s="32"/>
      <c r="O76" s="32"/>
      <c r="P76" s="32"/>
      <c r="Q76" s="32"/>
      <c r="R76" s="32"/>
      <c r="S76" s="32"/>
      <c r="T76" s="32"/>
      <c r="U76" s="32"/>
      <c r="V76" s="33"/>
      <c r="W76" s="33"/>
      <c r="X76" s="33"/>
      <c r="Y76" s="34"/>
      <c r="Z76" s="35"/>
    </row>
    <row r="77" spans="1:26" ht="13.5" customHeight="1" x14ac:dyDescent="0.15">
      <c r="A77" s="29">
        <v>73</v>
      </c>
      <c r="B77" s="30" t="s">
        <v>79</v>
      </c>
      <c r="C77" s="42">
        <v>0.19881125668044472</v>
      </c>
      <c r="D77" s="32"/>
      <c r="E77" s="32"/>
      <c r="F77" s="32"/>
      <c r="G77" s="32"/>
      <c r="H77" s="32"/>
      <c r="I77" s="32"/>
      <c r="J77" s="32"/>
      <c r="K77" s="32"/>
      <c r="L77" s="32"/>
      <c r="M77" s="32"/>
      <c r="N77" s="32"/>
      <c r="O77" s="32"/>
      <c r="P77" s="32"/>
      <c r="Q77" s="32"/>
      <c r="R77" s="32"/>
      <c r="S77" s="32"/>
      <c r="T77" s="32"/>
      <c r="U77" s="32"/>
      <c r="V77" s="33"/>
      <c r="W77" s="51">
        <v>3.4082500813003289E-4</v>
      </c>
      <c r="X77" s="33"/>
      <c r="Y77" s="34"/>
      <c r="Z77" s="43">
        <v>0.19915208168857476</v>
      </c>
    </row>
    <row r="78" spans="1:26" ht="13.5" customHeight="1" x14ac:dyDescent="0.15">
      <c r="A78" s="29">
        <v>74</v>
      </c>
      <c r="B78" s="30" t="s">
        <v>365</v>
      </c>
      <c r="C78" s="42">
        <v>0.77977880122835597</v>
      </c>
      <c r="D78" s="32"/>
      <c r="E78" s="32"/>
      <c r="F78" s="32"/>
      <c r="G78" s="32"/>
      <c r="H78" s="32"/>
      <c r="I78" s="32"/>
      <c r="J78" s="32"/>
      <c r="K78" s="32"/>
      <c r="L78" s="32"/>
      <c r="M78" s="32"/>
      <c r="N78" s="32"/>
      <c r="O78" s="32"/>
      <c r="P78" s="32"/>
      <c r="Q78" s="32"/>
      <c r="R78" s="32"/>
      <c r="S78" s="32"/>
      <c r="T78" s="32"/>
      <c r="U78" s="32"/>
      <c r="V78" s="33"/>
      <c r="W78" s="33"/>
      <c r="X78" s="33"/>
      <c r="Y78" s="34"/>
      <c r="Z78" s="43">
        <v>0.77977880122835597</v>
      </c>
    </row>
    <row r="79" spans="1:26" ht="13.5" customHeight="1" x14ac:dyDescent="0.15">
      <c r="A79" s="29">
        <v>75</v>
      </c>
      <c r="B79" s="30" t="s">
        <v>80</v>
      </c>
      <c r="C79" s="39">
        <v>1.8716777807901642E-2</v>
      </c>
      <c r="D79" s="32"/>
      <c r="E79" s="32"/>
      <c r="F79" s="32"/>
      <c r="G79" s="32"/>
      <c r="H79" s="32"/>
      <c r="I79" s="32"/>
      <c r="J79" s="32"/>
      <c r="K79" s="32"/>
      <c r="L79" s="32"/>
      <c r="M79" s="32"/>
      <c r="N79" s="32"/>
      <c r="O79" s="32"/>
      <c r="P79" s="32"/>
      <c r="Q79" s="32"/>
      <c r="R79" s="32"/>
      <c r="S79" s="32"/>
      <c r="T79" s="32"/>
      <c r="U79" s="32"/>
      <c r="V79" s="40">
        <v>7.0800762999999989E-2</v>
      </c>
      <c r="W79" s="40">
        <v>2.1410297560126634E-2</v>
      </c>
      <c r="X79" s="33">
        <v>25.419964065586345</v>
      </c>
      <c r="Y79" s="45">
        <v>3.5181619748507904</v>
      </c>
      <c r="Z79" s="35">
        <v>29.049053878805164</v>
      </c>
    </row>
    <row r="80" spans="1:26" ht="13.5" customHeight="1" x14ac:dyDescent="0.15">
      <c r="A80" s="29">
        <v>76</v>
      </c>
      <c r="B80" s="30" t="s">
        <v>81</v>
      </c>
      <c r="C80" s="36">
        <v>4.0692266517211033</v>
      </c>
      <c r="D80" s="32"/>
      <c r="E80" s="32"/>
      <c r="F80" s="32"/>
      <c r="G80" s="32"/>
      <c r="H80" s="32"/>
      <c r="I80" s="32"/>
      <c r="J80" s="32"/>
      <c r="K80" s="32"/>
      <c r="L80" s="32"/>
      <c r="M80" s="32"/>
      <c r="N80" s="32"/>
      <c r="O80" s="32"/>
      <c r="P80" s="32"/>
      <c r="Q80" s="32"/>
      <c r="R80" s="32"/>
      <c r="S80" s="32"/>
      <c r="T80" s="32"/>
      <c r="U80" s="32"/>
      <c r="V80" s="33"/>
      <c r="W80" s="49">
        <v>4.2254844918522059</v>
      </c>
      <c r="X80" s="33"/>
      <c r="Y80" s="34"/>
      <c r="Z80" s="38">
        <v>8.2947111435733092</v>
      </c>
    </row>
    <row r="81" spans="1:26" ht="13.5" customHeight="1" x14ac:dyDescent="0.15">
      <c r="A81" s="29">
        <v>77</v>
      </c>
      <c r="B81" s="30" t="s">
        <v>366</v>
      </c>
      <c r="C81" s="31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33"/>
      <c r="W81" s="33"/>
      <c r="X81" s="33"/>
      <c r="Y81" s="34"/>
      <c r="Z81" s="35"/>
    </row>
    <row r="82" spans="1:26" ht="13.5" customHeight="1" x14ac:dyDescent="0.15">
      <c r="A82" s="29">
        <v>78</v>
      </c>
      <c r="B82" s="30" t="s">
        <v>367</v>
      </c>
      <c r="C82" s="31"/>
      <c r="D82" s="32"/>
      <c r="E82" s="32"/>
      <c r="F82" s="32"/>
      <c r="G82" s="32"/>
      <c r="H82" s="32"/>
      <c r="I82" s="32"/>
      <c r="J82" s="32"/>
      <c r="K82" s="32"/>
      <c r="L82" s="32"/>
      <c r="M82" s="32"/>
      <c r="N82" s="32"/>
      <c r="O82" s="32"/>
      <c r="P82" s="32"/>
      <c r="Q82" s="32"/>
      <c r="R82" s="32"/>
      <c r="S82" s="32"/>
      <c r="T82" s="32"/>
      <c r="U82" s="32"/>
      <c r="V82" s="33"/>
      <c r="W82" s="33"/>
      <c r="X82" s="33"/>
      <c r="Y82" s="34"/>
      <c r="Z82" s="35"/>
    </row>
    <row r="83" spans="1:26" ht="13.5" customHeight="1" x14ac:dyDescent="0.15">
      <c r="A83" s="29">
        <v>79</v>
      </c>
      <c r="B83" s="30" t="s">
        <v>82</v>
      </c>
      <c r="C83" s="31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33"/>
      <c r="W83" s="33"/>
      <c r="X83" s="33"/>
      <c r="Y83" s="34"/>
      <c r="Z83" s="35"/>
    </row>
    <row r="84" spans="1:26" ht="13.5" customHeight="1" x14ac:dyDescent="0.15">
      <c r="A84" s="29">
        <v>80</v>
      </c>
      <c r="B84" s="30" t="s">
        <v>83</v>
      </c>
      <c r="C84" s="31">
        <v>228502.10802218612</v>
      </c>
      <c r="D84" s="32">
        <v>18829.392</v>
      </c>
      <c r="E84" s="32">
        <v>510.88958428005742</v>
      </c>
      <c r="F84" s="32">
        <v>1492.3100103307574</v>
      </c>
      <c r="G84" s="32">
        <v>280385.37406458956</v>
      </c>
      <c r="H84" s="32">
        <v>29129.200323316461</v>
      </c>
      <c r="I84" s="32"/>
      <c r="J84" s="32"/>
      <c r="K84" s="32">
        <v>4600.9917327735138</v>
      </c>
      <c r="L84" s="32"/>
      <c r="M84" s="32">
        <v>338499.03343937482</v>
      </c>
      <c r="N84" s="32">
        <v>8278.0834197197837</v>
      </c>
      <c r="O84" s="32">
        <v>8511.4086007323804</v>
      </c>
      <c r="P84" s="32">
        <v>11546.125904992161</v>
      </c>
      <c r="Q84" s="32">
        <v>60.474180000000011</v>
      </c>
      <c r="R84" s="32">
        <v>46.993571465566404</v>
      </c>
      <c r="S84" s="32"/>
      <c r="T84" s="32"/>
      <c r="U84" s="32"/>
      <c r="V84" s="33"/>
      <c r="W84" s="33">
        <v>99.402581561097335</v>
      </c>
      <c r="X84" s="33"/>
      <c r="Y84" s="34">
        <v>123.63387270947146</v>
      </c>
      <c r="Z84" s="35">
        <v>930615.42130803177</v>
      </c>
    </row>
    <row r="85" spans="1:26" ht="13.5" customHeight="1" x14ac:dyDescent="0.15">
      <c r="A85" s="29">
        <v>81</v>
      </c>
      <c r="B85" s="30" t="s">
        <v>84</v>
      </c>
      <c r="C85" s="46">
        <v>1.5042512206838902E-4</v>
      </c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33"/>
      <c r="W85" s="33"/>
      <c r="X85" s="33"/>
      <c r="Y85" s="34"/>
      <c r="Z85" s="47">
        <v>1.5042512206838902E-4</v>
      </c>
    </row>
    <row r="86" spans="1:26" ht="13.5" customHeight="1" x14ac:dyDescent="0.15">
      <c r="A86" s="29">
        <v>82</v>
      </c>
      <c r="B86" s="30" t="s">
        <v>85</v>
      </c>
      <c r="C86" s="31">
        <v>36.807571921756953</v>
      </c>
      <c r="D86" s="32"/>
      <c r="E86" s="32"/>
      <c r="F86" s="32"/>
      <c r="G86" s="32"/>
      <c r="H86" s="32"/>
      <c r="I86" s="32"/>
      <c r="J86" s="32"/>
      <c r="K86" s="32"/>
      <c r="L86" s="32"/>
      <c r="M86" s="32"/>
      <c r="N86" s="32"/>
      <c r="O86" s="32"/>
      <c r="P86" s="32"/>
      <c r="Q86" s="32"/>
      <c r="R86" s="32"/>
      <c r="S86" s="32"/>
      <c r="T86" s="32"/>
      <c r="U86" s="32"/>
      <c r="V86" s="33"/>
      <c r="W86" s="33">
        <v>33.216307233905866</v>
      </c>
      <c r="X86" s="33"/>
      <c r="Y86" s="45">
        <v>1.4668634792640214</v>
      </c>
      <c r="Z86" s="35">
        <v>71.490742634926846</v>
      </c>
    </row>
    <row r="87" spans="1:26" ht="13.5" customHeight="1" x14ac:dyDescent="0.15">
      <c r="A87" s="29">
        <v>83</v>
      </c>
      <c r="B87" s="30" t="s">
        <v>86</v>
      </c>
      <c r="C87" s="31">
        <v>2960.9585567755512</v>
      </c>
      <c r="D87" s="44">
        <v>4</v>
      </c>
      <c r="E87" s="44">
        <v>1.703131885441755</v>
      </c>
      <c r="F87" s="32"/>
      <c r="G87" s="32"/>
      <c r="H87" s="32"/>
      <c r="I87" s="32"/>
      <c r="J87" s="32"/>
      <c r="K87" s="32"/>
      <c r="L87" s="32"/>
      <c r="M87" s="32">
        <v>1797.607925881352</v>
      </c>
      <c r="N87" s="32"/>
      <c r="O87" s="32"/>
      <c r="P87" s="32"/>
      <c r="Q87" s="32"/>
      <c r="R87" s="32"/>
      <c r="S87" s="32"/>
      <c r="T87" s="32"/>
      <c r="U87" s="32"/>
      <c r="V87" s="33"/>
      <c r="W87" s="33">
        <v>122.77569887286933</v>
      </c>
      <c r="X87" s="33"/>
      <c r="Y87" s="34"/>
      <c r="Z87" s="35">
        <v>4887.0453134152149</v>
      </c>
    </row>
    <row r="88" spans="1:26" ht="13.5" customHeight="1" x14ac:dyDescent="0.15">
      <c r="A88" s="29">
        <v>84</v>
      </c>
      <c r="B88" s="30" t="s">
        <v>87</v>
      </c>
      <c r="C88" s="39">
        <v>5.4669576081774626E-2</v>
      </c>
      <c r="D88" s="32"/>
      <c r="E88" s="32"/>
      <c r="F88" s="32"/>
      <c r="G88" s="32"/>
      <c r="H88" s="32"/>
      <c r="I88" s="32"/>
      <c r="J88" s="32"/>
      <c r="K88" s="32"/>
      <c r="L88" s="32"/>
      <c r="M88" s="32"/>
      <c r="N88" s="32"/>
      <c r="O88" s="32"/>
      <c r="P88" s="32"/>
      <c r="Q88" s="32"/>
      <c r="R88" s="32"/>
      <c r="S88" s="32"/>
      <c r="T88" s="32"/>
      <c r="U88" s="32"/>
      <c r="V88" s="33"/>
      <c r="W88" s="40">
        <v>6.2297861158679656E-3</v>
      </c>
      <c r="X88" s="33"/>
      <c r="Y88" s="34"/>
      <c r="Z88" s="41">
        <v>6.0899362197642595E-2</v>
      </c>
    </row>
    <row r="89" spans="1:26" ht="13.5" customHeight="1" x14ac:dyDescent="0.15">
      <c r="A89" s="29">
        <v>85</v>
      </c>
      <c r="B89" s="30" t="s">
        <v>88</v>
      </c>
      <c r="C89" s="31">
        <v>37.267336851080636</v>
      </c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33"/>
      <c r="W89" s="37">
        <v>0.22641294859154373</v>
      </c>
      <c r="X89" s="33"/>
      <c r="Y89" s="34"/>
      <c r="Z89" s="35">
        <v>37.49374979967218</v>
      </c>
    </row>
    <row r="90" spans="1:26" ht="13.5" customHeight="1" x14ac:dyDescent="0.15">
      <c r="A90" s="29">
        <v>86</v>
      </c>
      <c r="B90" s="30" t="s">
        <v>89</v>
      </c>
      <c r="C90" s="31">
        <v>10.99970724636449</v>
      </c>
      <c r="D90" s="32"/>
      <c r="E90" s="32">
        <v>160.32324243461102</v>
      </c>
      <c r="F90" s="32"/>
      <c r="G90" s="32"/>
      <c r="H90" s="32"/>
      <c r="I90" s="32"/>
      <c r="J90" s="32"/>
      <c r="K90" s="32"/>
      <c r="L90" s="32"/>
      <c r="M90" s="32"/>
      <c r="N90" s="32"/>
      <c r="O90" s="32"/>
      <c r="P90" s="32"/>
      <c r="Q90" s="32"/>
      <c r="R90" s="32"/>
      <c r="S90" s="32"/>
      <c r="T90" s="32"/>
      <c r="U90" s="32"/>
      <c r="V90" s="33"/>
      <c r="W90" s="49">
        <v>2.5507729143419331</v>
      </c>
      <c r="X90" s="33"/>
      <c r="Y90" s="34"/>
      <c r="Z90" s="35">
        <v>173.87372259531745</v>
      </c>
    </row>
    <row r="91" spans="1:26" ht="13.5" customHeight="1" x14ac:dyDescent="0.15">
      <c r="A91" s="29">
        <v>87</v>
      </c>
      <c r="B91" s="30" t="s">
        <v>90</v>
      </c>
      <c r="C91" s="31">
        <v>16.478978260726265</v>
      </c>
      <c r="D91" s="32"/>
      <c r="E91" s="44">
        <v>1.1098742786795437</v>
      </c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37">
        <v>0.74436009999999997</v>
      </c>
      <c r="W91" s="49">
        <v>6.2654543679977799</v>
      </c>
      <c r="X91" s="33">
        <v>97.248691714414761</v>
      </c>
      <c r="Y91" s="45">
        <v>5.5311849224622502</v>
      </c>
      <c r="Z91" s="35">
        <v>127.3785436442806</v>
      </c>
    </row>
    <row r="92" spans="1:26" ht="13.5" customHeight="1" x14ac:dyDescent="0.15">
      <c r="A92" s="29">
        <v>88</v>
      </c>
      <c r="B92" s="30" t="s">
        <v>91</v>
      </c>
      <c r="C92" s="36">
        <v>5.2329033219536312</v>
      </c>
      <c r="D92" s="32"/>
      <c r="E92" s="32"/>
      <c r="F92" s="32"/>
      <c r="G92" s="32"/>
      <c r="H92" s="32"/>
      <c r="I92" s="32"/>
      <c r="J92" s="32"/>
      <c r="K92" s="32"/>
      <c r="L92" s="32"/>
      <c r="M92" s="32"/>
      <c r="N92" s="32"/>
      <c r="O92" s="32"/>
      <c r="P92" s="32"/>
      <c r="Q92" s="32"/>
      <c r="R92" s="32"/>
      <c r="S92" s="32"/>
      <c r="T92" s="32"/>
      <c r="U92" s="32"/>
      <c r="V92" s="33"/>
      <c r="W92" s="33"/>
      <c r="X92" s="33"/>
      <c r="Y92" s="34"/>
      <c r="Z92" s="38">
        <v>5.2329033219536312</v>
      </c>
    </row>
    <row r="93" spans="1:26" ht="13.5" customHeight="1" x14ac:dyDescent="0.15">
      <c r="A93" s="29">
        <v>89</v>
      </c>
      <c r="B93" s="30" t="s">
        <v>92</v>
      </c>
      <c r="C93" s="31"/>
      <c r="D93" s="32"/>
      <c r="E93" s="32"/>
      <c r="F93" s="32"/>
      <c r="G93" s="32"/>
      <c r="H93" s="32"/>
      <c r="I93" s="32"/>
      <c r="J93" s="32"/>
      <c r="K93" s="32"/>
      <c r="L93" s="32"/>
      <c r="M93" s="32"/>
      <c r="N93" s="32"/>
      <c r="O93" s="32"/>
      <c r="P93" s="32"/>
      <c r="Q93" s="32"/>
      <c r="R93" s="32"/>
      <c r="S93" s="32"/>
      <c r="T93" s="32"/>
      <c r="U93" s="32"/>
      <c r="V93" s="33"/>
      <c r="W93" s="33"/>
      <c r="X93" s="33"/>
      <c r="Y93" s="34"/>
      <c r="Z93" s="35"/>
    </row>
    <row r="94" spans="1:26" ht="13.5" customHeight="1" x14ac:dyDescent="0.15">
      <c r="A94" s="29">
        <v>90</v>
      </c>
      <c r="B94" s="30" t="s">
        <v>93</v>
      </c>
      <c r="C94" s="31"/>
      <c r="D94" s="32">
        <v>381.20000000000005</v>
      </c>
      <c r="E94" s="32"/>
      <c r="F94" s="32"/>
      <c r="G94" s="32"/>
      <c r="H94" s="32"/>
      <c r="I94" s="32"/>
      <c r="J94" s="32"/>
      <c r="K94" s="32"/>
      <c r="L94" s="32"/>
      <c r="M94" s="32"/>
      <c r="N94" s="32"/>
      <c r="O94" s="32"/>
      <c r="P94" s="32"/>
      <c r="Q94" s="32"/>
      <c r="R94" s="32"/>
      <c r="S94" s="32"/>
      <c r="T94" s="32"/>
      <c r="U94" s="32"/>
      <c r="V94" s="33"/>
      <c r="W94" s="33"/>
      <c r="X94" s="33"/>
      <c r="Y94" s="34"/>
      <c r="Z94" s="35">
        <v>381.20000000000005</v>
      </c>
    </row>
    <row r="95" spans="1:26" ht="13.5" customHeight="1" x14ac:dyDescent="0.15">
      <c r="A95" s="29">
        <v>91</v>
      </c>
      <c r="B95" s="30" t="s">
        <v>94</v>
      </c>
      <c r="C95" s="31"/>
      <c r="D95" s="32">
        <v>90.000000000000014</v>
      </c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2"/>
      <c r="R95" s="32"/>
      <c r="S95" s="32"/>
      <c r="T95" s="32"/>
      <c r="U95" s="32"/>
      <c r="V95" s="33"/>
      <c r="W95" s="33"/>
      <c r="X95" s="33"/>
      <c r="Y95" s="34"/>
      <c r="Z95" s="35">
        <v>90.000000000000014</v>
      </c>
    </row>
    <row r="96" spans="1:26" ht="13.5" customHeight="1" x14ac:dyDescent="0.15">
      <c r="A96" s="29">
        <v>92</v>
      </c>
      <c r="B96" s="30" t="s">
        <v>95</v>
      </c>
      <c r="C96" s="31"/>
      <c r="D96" s="32">
        <v>2907</v>
      </c>
      <c r="E96" s="32"/>
      <c r="F96" s="32"/>
      <c r="G96" s="32"/>
      <c r="H96" s="32"/>
      <c r="I96" s="32"/>
      <c r="J96" s="32"/>
      <c r="K96" s="32"/>
      <c r="L96" s="32"/>
      <c r="M96" s="32"/>
      <c r="N96" s="32"/>
      <c r="O96" s="32"/>
      <c r="P96" s="32"/>
      <c r="Q96" s="32"/>
      <c r="R96" s="32"/>
      <c r="S96" s="32"/>
      <c r="T96" s="32"/>
      <c r="U96" s="32"/>
      <c r="V96" s="33"/>
      <c r="W96" s="33"/>
      <c r="X96" s="33"/>
      <c r="Y96" s="34"/>
      <c r="Z96" s="35">
        <v>2907</v>
      </c>
    </row>
    <row r="97" spans="1:26" ht="13.5" customHeight="1" x14ac:dyDescent="0.15">
      <c r="A97" s="29">
        <v>93</v>
      </c>
      <c r="B97" s="30" t="s">
        <v>96</v>
      </c>
      <c r="C97" s="31"/>
      <c r="D97" s="32">
        <v>1026.3</v>
      </c>
      <c r="E97" s="32"/>
      <c r="F97" s="32"/>
      <c r="G97" s="32"/>
      <c r="H97" s="32"/>
      <c r="I97" s="32"/>
      <c r="J97" s="32"/>
      <c r="K97" s="32"/>
      <c r="L97" s="32"/>
      <c r="M97" s="32"/>
      <c r="N97" s="32"/>
      <c r="O97" s="32"/>
      <c r="P97" s="32"/>
      <c r="Q97" s="32"/>
      <c r="R97" s="32"/>
      <c r="S97" s="32"/>
      <c r="T97" s="32"/>
      <c r="U97" s="32"/>
      <c r="V97" s="33"/>
      <c r="W97" s="33"/>
      <c r="X97" s="33"/>
      <c r="Y97" s="34"/>
      <c r="Z97" s="35">
        <v>1026.3</v>
      </c>
    </row>
    <row r="98" spans="1:26" ht="13.5" customHeight="1" x14ac:dyDescent="0.15">
      <c r="A98" s="29">
        <v>94</v>
      </c>
      <c r="B98" s="30" t="s">
        <v>97</v>
      </c>
      <c r="C98" s="31"/>
      <c r="D98" s="32"/>
      <c r="E98" s="32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  <c r="Q98" s="32"/>
      <c r="R98" s="32"/>
      <c r="S98" s="32"/>
      <c r="T98" s="32"/>
      <c r="U98" s="32"/>
      <c r="V98" s="33"/>
      <c r="W98" s="33"/>
      <c r="X98" s="49">
        <v>1.7197583190840007</v>
      </c>
      <c r="Y98" s="34"/>
      <c r="Z98" s="38">
        <v>1.7197583190840007</v>
      </c>
    </row>
    <row r="99" spans="1:26" ht="13.5" customHeight="1" x14ac:dyDescent="0.15">
      <c r="A99" s="29">
        <v>95</v>
      </c>
      <c r="B99" s="30" t="s">
        <v>98</v>
      </c>
      <c r="C99" s="31"/>
      <c r="D99" s="32">
        <v>2701.4999999999995</v>
      </c>
      <c r="E99" s="32"/>
      <c r="F99" s="32"/>
      <c r="G99" s="32"/>
      <c r="H99" s="32"/>
      <c r="I99" s="32"/>
      <c r="J99" s="32"/>
      <c r="K99" s="32"/>
      <c r="L99" s="32"/>
      <c r="M99" s="32"/>
      <c r="N99" s="32"/>
      <c r="O99" s="32"/>
      <c r="P99" s="32"/>
      <c r="Q99" s="32"/>
      <c r="R99" s="32"/>
      <c r="S99" s="32"/>
      <c r="T99" s="32"/>
      <c r="U99" s="32"/>
      <c r="V99" s="33"/>
      <c r="W99" s="33"/>
      <c r="X99" s="33"/>
      <c r="Y99" s="34"/>
      <c r="Z99" s="35">
        <v>2701.4999999999995</v>
      </c>
    </row>
    <row r="100" spans="1:26" ht="13.5" customHeight="1" x14ac:dyDescent="0.15">
      <c r="A100" s="29">
        <v>96</v>
      </c>
      <c r="B100" s="30" t="s">
        <v>99</v>
      </c>
      <c r="C100" s="31"/>
      <c r="D100" s="32">
        <v>811.67499999999995</v>
      </c>
      <c r="E100" s="32"/>
      <c r="F100" s="32"/>
      <c r="G100" s="32"/>
      <c r="H100" s="32"/>
      <c r="I100" s="32"/>
      <c r="J100" s="32"/>
      <c r="K100" s="32"/>
      <c r="L100" s="32"/>
      <c r="M100" s="32"/>
      <c r="N100" s="32"/>
      <c r="O100" s="32"/>
      <c r="P100" s="32"/>
      <c r="Q100" s="32"/>
      <c r="R100" s="32"/>
      <c r="S100" s="32"/>
      <c r="T100" s="32"/>
      <c r="U100" s="32"/>
      <c r="V100" s="33"/>
      <c r="W100" s="33"/>
      <c r="X100" s="33"/>
      <c r="Y100" s="34"/>
      <c r="Z100" s="35">
        <v>811.67499999999995</v>
      </c>
    </row>
    <row r="101" spans="1:26" ht="13.5" customHeight="1" x14ac:dyDescent="0.15">
      <c r="A101" s="29">
        <v>97</v>
      </c>
      <c r="B101" s="30" t="s">
        <v>368</v>
      </c>
      <c r="C101" s="31"/>
      <c r="D101" s="32"/>
      <c r="E101" s="32"/>
      <c r="F101" s="32"/>
      <c r="G101" s="32"/>
      <c r="H101" s="32"/>
      <c r="I101" s="32"/>
      <c r="J101" s="32"/>
      <c r="K101" s="32"/>
      <c r="L101" s="32"/>
      <c r="M101" s="32"/>
      <c r="N101" s="32"/>
      <c r="O101" s="32"/>
      <c r="P101" s="32"/>
      <c r="Q101" s="32"/>
      <c r="R101" s="32"/>
      <c r="S101" s="32"/>
      <c r="T101" s="32"/>
      <c r="U101" s="32"/>
      <c r="V101" s="33"/>
      <c r="W101" s="33"/>
      <c r="X101" s="33"/>
      <c r="Y101" s="34"/>
      <c r="Z101" s="35"/>
    </row>
    <row r="102" spans="1:26" ht="13.5" customHeight="1" x14ac:dyDescent="0.15">
      <c r="A102" s="29">
        <v>98</v>
      </c>
      <c r="B102" s="30" t="s">
        <v>369</v>
      </c>
      <c r="C102" s="31"/>
      <c r="D102" s="32"/>
      <c r="E102" s="32"/>
      <c r="F102" s="32"/>
      <c r="G102" s="32"/>
      <c r="H102" s="32"/>
      <c r="I102" s="32"/>
      <c r="J102" s="32"/>
      <c r="K102" s="32"/>
      <c r="L102" s="32"/>
      <c r="M102" s="32"/>
      <c r="N102" s="32"/>
      <c r="O102" s="32"/>
      <c r="P102" s="32"/>
      <c r="Q102" s="32"/>
      <c r="R102" s="32"/>
      <c r="S102" s="32"/>
      <c r="T102" s="32"/>
      <c r="U102" s="32"/>
      <c r="V102" s="33"/>
      <c r="W102" s="33"/>
      <c r="X102" s="33"/>
      <c r="Y102" s="34"/>
      <c r="Z102" s="35"/>
    </row>
    <row r="103" spans="1:26" ht="13.5" customHeight="1" x14ac:dyDescent="0.15">
      <c r="A103" s="29">
        <v>99</v>
      </c>
      <c r="B103" s="30" t="s">
        <v>100</v>
      </c>
      <c r="C103" s="31"/>
      <c r="D103" s="32"/>
      <c r="E103" s="32"/>
      <c r="F103" s="32"/>
      <c r="G103" s="32"/>
      <c r="H103" s="32"/>
      <c r="I103" s="32"/>
      <c r="J103" s="32"/>
      <c r="K103" s="32"/>
      <c r="L103" s="32"/>
      <c r="M103" s="32"/>
      <c r="N103" s="32"/>
      <c r="O103" s="32"/>
      <c r="P103" s="32"/>
      <c r="Q103" s="32"/>
      <c r="R103" s="32"/>
      <c r="S103" s="32"/>
      <c r="T103" s="32"/>
      <c r="U103" s="32"/>
      <c r="V103" s="33"/>
      <c r="W103" s="33"/>
      <c r="X103" s="33"/>
      <c r="Y103" s="34"/>
      <c r="Z103" s="35"/>
    </row>
    <row r="104" spans="1:26" ht="13.5" customHeight="1" x14ac:dyDescent="0.15">
      <c r="A104" s="29">
        <v>100</v>
      </c>
      <c r="B104" s="30" t="s">
        <v>101</v>
      </c>
      <c r="C104" s="31"/>
      <c r="D104" s="32">
        <v>675.40000000000009</v>
      </c>
      <c r="E104" s="32"/>
      <c r="F104" s="32"/>
      <c r="G104" s="32"/>
      <c r="H104" s="32"/>
      <c r="I104" s="32"/>
      <c r="J104" s="32"/>
      <c r="K104" s="32"/>
      <c r="L104" s="32"/>
      <c r="M104" s="32"/>
      <c r="N104" s="32"/>
      <c r="O104" s="32"/>
      <c r="P104" s="32"/>
      <c r="Q104" s="32"/>
      <c r="R104" s="32"/>
      <c r="S104" s="32"/>
      <c r="T104" s="32"/>
      <c r="U104" s="32"/>
      <c r="V104" s="33"/>
      <c r="W104" s="33"/>
      <c r="X104" s="33"/>
      <c r="Y104" s="34"/>
      <c r="Z104" s="35">
        <v>675.40000000000009</v>
      </c>
    </row>
    <row r="105" spans="1:26" ht="13.5" customHeight="1" x14ac:dyDescent="0.15">
      <c r="A105" s="29">
        <v>101</v>
      </c>
      <c r="B105" s="30" t="s">
        <v>102</v>
      </c>
      <c r="C105" s="31"/>
      <c r="D105" s="32">
        <v>430</v>
      </c>
      <c r="E105" s="32"/>
      <c r="F105" s="32"/>
      <c r="G105" s="32"/>
      <c r="H105" s="32"/>
      <c r="I105" s="32"/>
      <c r="J105" s="32"/>
      <c r="K105" s="32"/>
      <c r="L105" s="32"/>
      <c r="M105" s="32"/>
      <c r="N105" s="32"/>
      <c r="O105" s="32"/>
      <c r="P105" s="32"/>
      <c r="Q105" s="32"/>
      <c r="R105" s="32"/>
      <c r="S105" s="32"/>
      <c r="T105" s="32"/>
      <c r="U105" s="32"/>
      <c r="V105" s="33"/>
      <c r="W105" s="33"/>
      <c r="X105" s="33"/>
      <c r="Y105" s="34"/>
      <c r="Z105" s="35">
        <v>430</v>
      </c>
    </row>
    <row r="106" spans="1:26" ht="13.5" customHeight="1" x14ac:dyDescent="0.15">
      <c r="A106" s="29">
        <v>102</v>
      </c>
      <c r="B106" s="30" t="s">
        <v>370</v>
      </c>
      <c r="C106" s="31"/>
      <c r="D106" s="32"/>
      <c r="E106" s="32"/>
      <c r="F106" s="32"/>
      <c r="G106" s="32"/>
      <c r="H106" s="32"/>
      <c r="I106" s="32"/>
      <c r="J106" s="32"/>
      <c r="K106" s="32"/>
      <c r="L106" s="32"/>
      <c r="M106" s="32"/>
      <c r="N106" s="32"/>
      <c r="O106" s="32"/>
      <c r="P106" s="32"/>
      <c r="Q106" s="32"/>
      <c r="R106" s="32"/>
      <c r="S106" s="32"/>
      <c r="T106" s="32"/>
      <c r="U106" s="32"/>
      <c r="V106" s="33"/>
      <c r="W106" s="33"/>
      <c r="X106" s="33"/>
      <c r="Y106" s="34"/>
      <c r="Z106" s="35"/>
    </row>
    <row r="107" spans="1:26" ht="13.5" customHeight="1" x14ac:dyDescent="0.15">
      <c r="A107" s="29">
        <v>103</v>
      </c>
      <c r="B107" s="30" t="s">
        <v>103</v>
      </c>
      <c r="C107" s="31"/>
      <c r="D107" s="32"/>
      <c r="E107" s="32"/>
      <c r="F107" s="32"/>
      <c r="G107" s="32"/>
      <c r="H107" s="32"/>
      <c r="I107" s="32"/>
      <c r="J107" s="32"/>
      <c r="K107" s="32"/>
      <c r="L107" s="32"/>
      <c r="M107" s="32"/>
      <c r="N107" s="32"/>
      <c r="O107" s="32"/>
      <c r="P107" s="32"/>
      <c r="Q107" s="32"/>
      <c r="R107" s="32"/>
      <c r="S107" s="32"/>
      <c r="T107" s="32">
        <v>9119.9212142167598</v>
      </c>
      <c r="U107" s="32"/>
      <c r="V107" s="33"/>
      <c r="W107" s="33"/>
      <c r="X107" s="33"/>
      <c r="Y107" s="34"/>
      <c r="Z107" s="35">
        <v>9119.9212142167598</v>
      </c>
    </row>
    <row r="108" spans="1:26" ht="13.5" customHeight="1" x14ac:dyDescent="0.15">
      <c r="A108" s="29">
        <v>104</v>
      </c>
      <c r="B108" s="30" t="s">
        <v>104</v>
      </c>
      <c r="C108" s="31"/>
      <c r="D108" s="32"/>
      <c r="E108" s="32"/>
      <c r="F108" s="32"/>
      <c r="G108" s="32"/>
      <c r="H108" s="32"/>
      <c r="I108" s="32"/>
      <c r="J108" s="32"/>
      <c r="K108" s="32"/>
      <c r="L108" s="32"/>
      <c r="M108" s="32"/>
      <c r="N108" s="32"/>
      <c r="O108" s="32"/>
      <c r="P108" s="32"/>
      <c r="Q108" s="32"/>
      <c r="R108" s="32"/>
      <c r="S108" s="32"/>
      <c r="T108" s="32">
        <v>26122.558350619958</v>
      </c>
      <c r="U108" s="32"/>
      <c r="V108" s="33"/>
      <c r="W108" s="33"/>
      <c r="X108" s="33"/>
      <c r="Y108" s="34"/>
      <c r="Z108" s="35">
        <v>26122.558350619958</v>
      </c>
    </row>
    <row r="109" spans="1:26" ht="13.5" customHeight="1" x14ac:dyDescent="0.15">
      <c r="A109" s="29">
        <v>105</v>
      </c>
      <c r="B109" s="30" t="s">
        <v>371</v>
      </c>
      <c r="C109" s="31"/>
      <c r="D109" s="32"/>
      <c r="E109" s="32"/>
      <c r="F109" s="32"/>
      <c r="G109" s="32"/>
      <c r="H109" s="32"/>
      <c r="I109" s="32"/>
      <c r="J109" s="32"/>
      <c r="K109" s="32"/>
      <c r="L109" s="32"/>
      <c r="M109" s="32"/>
      <c r="N109" s="32"/>
      <c r="O109" s="32"/>
      <c r="P109" s="32"/>
      <c r="Q109" s="32"/>
      <c r="R109" s="32"/>
      <c r="S109" s="32"/>
      <c r="T109" s="32"/>
      <c r="U109" s="32"/>
      <c r="V109" s="33"/>
      <c r="W109" s="33"/>
      <c r="X109" s="33"/>
      <c r="Y109" s="34"/>
      <c r="Z109" s="35"/>
    </row>
    <row r="110" spans="1:26" ht="13.5" customHeight="1" x14ac:dyDescent="0.15">
      <c r="A110" s="29">
        <v>106</v>
      </c>
      <c r="B110" s="30" t="s">
        <v>372</v>
      </c>
      <c r="C110" s="31"/>
      <c r="D110" s="32"/>
      <c r="E110" s="32"/>
      <c r="F110" s="32"/>
      <c r="G110" s="32"/>
      <c r="H110" s="32"/>
      <c r="I110" s="32"/>
      <c r="J110" s="32"/>
      <c r="K110" s="32"/>
      <c r="L110" s="32"/>
      <c r="M110" s="32"/>
      <c r="N110" s="32"/>
      <c r="O110" s="32"/>
      <c r="P110" s="32"/>
      <c r="Q110" s="32"/>
      <c r="R110" s="32"/>
      <c r="S110" s="32"/>
      <c r="T110" s="32"/>
      <c r="U110" s="32"/>
      <c r="V110" s="33"/>
      <c r="W110" s="33"/>
      <c r="X110" s="33"/>
      <c r="Y110" s="34"/>
      <c r="Z110" s="35"/>
    </row>
    <row r="111" spans="1:26" ht="13.5" customHeight="1" x14ac:dyDescent="0.15">
      <c r="A111" s="29">
        <v>107</v>
      </c>
      <c r="B111" s="30" t="s">
        <v>373</v>
      </c>
      <c r="C111" s="31"/>
      <c r="D111" s="32"/>
      <c r="E111" s="32"/>
      <c r="F111" s="32"/>
      <c r="G111" s="32"/>
      <c r="H111" s="32"/>
      <c r="I111" s="32"/>
      <c r="J111" s="32"/>
      <c r="K111" s="32"/>
      <c r="L111" s="32"/>
      <c r="M111" s="32"/>
      <c r="N111" s="32"/>
      <c r="O111" s="32"/>
      <c r="P111" s="32"/>
      <c r="Q111" s="32"/>
      <c r="R111" s="32"/>
      <c r="S111" s="32"/>
      <c r="T111" s="32"/>
      <c r="U111" s="32"/>
      <c r="V111" s="33"/>
      <c r="W111" s="33"/>
      <c r="X111" s="33"/>
      <c r="Y111" s="34"/>
      <c r="Z111" s="35"/>
    </row>
    <row r="112" spans="1:26" ht="13.5" customHeight="1" x14ac:dyDescent="0.15">
      <c r="A112" s="29">
        <v>108</v>
      </c>
      <c r="B112" s="30" t="s">
        <v>105</v>
      </c>
      <c r="C112" s="31"/>
      <c r="D112" s="32">
        <v>801.49999999999977</v>
      </c>
      <c r="E112" s="32"/>
      <c r="F112" s="32"/>
      <c r="G112" s="32"/>
      <c r="H112" s="32"/>
      <c r="I112" s="32"/>
      <c r="J112" s="32"/>
      <c r="K112" s="32"/>
      <c r="L112" s="32"/>
      <c r="M112" s="32"/>
      <c r="N112" s="32"/>
      <c r="O112" s="32"/>
      <c r="P112" s="32"/>
      <c r="Q112" s="32"/>
      <c r="R112" s="32"/>
      <c r="S112" s="32"/>
      <c r="T112" s="32"/>
      <c r="U112" s="32"/>
      <c r="V112" s="33"/>
      <c r="W112" s="33"/>
      <c r="X112" s="33"/>
      <c r="Y112" s="34"/>
      <c r="Z112" s="35">
        <v>801.49999999999977</v>
      </c>
    </row>
    <row r="113" spans="1:26" ht="13.5" customHeight="1" x14ac:dyDescent="0.15">
      <c r="A113" s="29">
        <v>109</v>
      </c>
      <c r="B113" s="30" t="s">
        <v>374</v>
      </c>
      <c r="C113" s="31"/>
      <c r="D113" s="32"/>
      <c r="E113" s="32"/>
      <c r="F113" s="32"/>
      <c r="G113" s="32"/>
      <c r="H113" s="32"/>
      <c r="I113" s="32"/>
      <c r="J113" s="32"/>
      <c r="K113" s="32"/>
      <c r="L113" s="32"/>
      <c r="M113" s="32"/>
      <c r="N113" s="32"/>
      <c r="O113" s="32"/>
      <c r="P113" s="32"/>
      <c r="Q113" s="32"/>
      <c r="R113" s="32"/>
      <c r="S113" s="32"/>
      <c r="T113" s="32"/>
      <c r="U113" s="32"/>
      <c r="V113" s="33"/>
      <c r="W113" s="33"/>
      <c r="X113" s="33"/>
      <c r="Y113" s="34"/>
      <c r="Z113" s="35"/>
    </row>
    <row r="114" spans="1:26" ht="13.5" customHeight="1" x14ac:dyDescent="0.15">
      <c r="A114" s="29">
        <v>110</v>
      </c>
      <c r="B114" s="30" t="s">
        <v>375</v>
      </c>
      <c r="C114" s="31"/>
      <c r="D114" s="32"/>
      <c r="E114" s="32"/>
      <c r="F114" s="32"/>
      <c r="G114" s="32"/>
      <c r="H114" s="32"/>
      <c r="I114" s="32"/>
      <c r="J114" s="32"/>
      <c r="K114" s="32"/>
      <c r="L114" s="32"/>
      <c r="M114" s="32"/>
      <c r="N114" s="32"/>
      <c r="O114" s="32"/>
      <c r="P114" s="32"/>
      <c r="Q114" s="32"/>
      <c r="R114" s="32"/>
      <c r="S114" s="32"/>
      <c r="T114" s="32"/>
      <c r="U114" s="32"/>
      <c r="V114" s="33"/>
      <c r="W114" s="33"/>
      <c r="X114" s="33"/>
      <c r="Y114" s="34"/>
      <c r="Z114" s="35"/>
    </row>
    <row r="115" spans="1:26" ht="13.5" customHeight="1" x14ac:dyDescent="0.15">
      <c r="A115" s="29">
        <v>111</v>
      </c>
      <c r="B115" s="30" t="s">
        <v>376</v>
      </c>
      <c r="C115" s="31"/>
      <c r="D115" s="32"/>
      <c r="E115" s="32"/>
      <c r="F115" s="32"/>
      <c r="G115" s="32"/>
      <c r="H115" s="32"/>
      <c r="I115" s="32"/>
      <c r="J115" s="32"/>
      <c r="K115" s="32"/>
      <c r="L115" s="32"/>
      <c r="M115" s="32"/>
      <c r="N115" s="32"/>
      <c r="O115" s="32"/>
      <c r="P115" s="32"/>
      <c r="Q115" s="32"/>
      <c r="R115" s="32"/>
      <c r="S115" s="32"/>
      <c r="T115" s="32"/>
      <c r="U115" s="32"/>
      <c r="V115" s="33"/>
      <c r="W115" s="33"/>
      <c r="X115" s="33"/>
      <c r="Y115" s="34"/>
      <c r="Z115" s="35"/>
    </row>
    <row r="116" spans="1:26" ht="13.5" customHeight="1" x14ac:dyDescent="0.15">
      <c r="A116" s="29">
        <v>112</v>
      </c>
      <c r="B116" s="30" t="s">
        <v>377</v>
      </c>
      <c r="C116" s="31"/>
      <c r="D116" s="32"/>
      <c r="E116" s="32"/>
      <c r="F116" s="32"/>
      <c r="G116" s="32"/>
      <c r="H116" s="32"/>
      <c r="I116" s="32"/>
      <c r="J116" s="32"/>
      <c r="K116" s="32"/>
      <c r="L116" s="32"/>
      <c r="M116" s="32"/>
      <c r="N116" s="32"/>
      <c r="O116" s="32"/>
      <c r="P116" s="32"/>
      <c r="Q116" s="32"/>
      <c r="R116" s="32"/>
      <c r="S116" s="32"/>
      <c r="T116" s="32"/>
      <c r="U116" s="32"/>
      <c r="V116" s="33"/>
      <c r="W116" s="33"/>
      <c r="X116" s="33"/>
      <c r="Y116" s="34"/>
      <c r="Z116" s="35"/>
    </row>
    <row r="117" spans="1:26" ht="13.5" customHeight="1" x14ac:dyDescent="0.15">
      <c r="A117" s="29">
        <v>113</v>
      </c>
      <c r="B117" s="30" t="s">
        <v>106</v>
      </c>
      <c r="C117" s="31"/>
      <c r="D117" s="32">
        <v>118</v>
      </c>
      <c r="E117" s="32"/>
      <c r="F117" s="32"/>
      <c r="G117" s="32"/>
      <c r="H117" s="32"/>
      <c r="I117" s="32"/>
      <c r="J117" s="32"/>
      <c r="K117" s="32"/>
      <c r="L117" s="32"/>
      <c r="M117" s="32"/>
      <c r="N117" s="32"/>
      <c r="O117" s="32"/>
      <c r="P117" s="32"/>
      <c r="Q117" s="32"/>
      <c r="R117" s="32"/>
      <c r="S117" s="32"/>
      <c r="T117" s="32"/>
      <c r="U117" s="32"/>
      <c r="V117" s="33"/>
      <c r="W117" s="33"/>
      <c r="X117" s="33"/>
      <c r="Y117" s="34"/>
      <c r="Z117" s="35">
        <v>118</v>
      </c>
    </row>
    <row r="118" spans="1:26" ht="13.5" customHeight="1" x14ac:dyDescent="0.15">
      <c r="A118" s="29">
        <v>114</v>
      </c>
      <c r="B118" s="30" t="s">
        <v>107</v>
      </c>
      <c r="C118" s="31"/>
      <c r="D118" s="44">
        <v>2.4</v>
      </c>
      <c r="E118" s="32"/>
      <c r="F118" s="32"/>
      <c r="G118" s="32"/>
      <c r="H118" s="32"/>
      <c r="I118" s="32"/>
      <c r="J118" s="32"/>
      <c r="K118" s="32"/>
      <c r="L118" s="32"/>
      <c r="M118" s="32"/>
      <c r="N118" s="32"/>
      <c r="O118" s="32"/>
      <c r="P118" s="32"/>
      <c r="Q118" s="32"/>
      <c r="R118" s="32"/>
      <c r="S118" s="32"/>
      <c r="T118" s="32"/>
      <c r="U118" s="32"/>
      <c r="V118" s="33"/>
      <c r="W118" s="33"/>
      <c r="X118" s="33"/>
      <c r="Y118" s="34"/>
      <c r="Z118" s="38">
        <v>2.4</v>
      </c>
    </row>
    <row r="119" spans="1:26" ht="13.5" customHeight="1" x14ac:dyDescent="0.15">
      <c r="A119" s="29">
        <v>115</v>
      </c>
      <c r="B119" s="30" t="s">
        <v>108</v>
      </c>
      <c r="C119" s="31"/>
      <c r="D119" s="32">
        <v>336.2</v>
      </c>
      <c r="E119" s="32"/>
      <c r="F119" s="32"/>
      <c r="G119" s="32"/>
      <c r="H119" s="32"/>
      <c r="I119" s="32"/>
      <c r="J119" s="32"/>
      <c r="K119" s="32"/>
      <c r="L119" s="32"/>
      <c r="M119" s="32"/>
      <c r="N119" s="32"/>
      <c r="O119" s="32"/>
      <c r="P119" s="32"/>
      <c r="Q119" s="32"/>
      <c r="R119" s="32"/>
      <c r="S119" s="32"/>
      <c r="T119" s="32"/>
      <c r="U119" s="32"/>
      <c r="V119" s="33"/>
      <c r="W119" s="33"/>
      <c r="X119" s="33"/>
      <c r="Y119" s="34"/>
      <c r="Z119" s="35">
        <v>336.2</v>
      </c>
    </row>
    <row r="120" spans="1:26" ht="13.5" customHeight="1" x14ac:dyDescent="0.15">
      <c r="A120" s="29">
        <v>116</v>
      </c>
      <c r="B120" s="30" t="s">
        <v>109</v>
      </c>
      <c r="C120" s="31"/>
      <c r="D120" s="32">
        <v>40.000000000000007</v>
      </c>
      <c r="E120" s="32"/>
      <c r="F120" s="32"/>
      <c r="G120" s="32"/>
      <c r="H120" s="32"/>
      <c r="I120" s="32"/>
      <c r="J120" s="32"/>
      <c r="K120" s="32"/>
      <c r="L120" s="32"/>
      <c r="M120" s="32"/>
      <c r="N120" s="32"/>
      <c r="O120" s="32"/>
      <c r="P120" s="32"/>
      <c r="Q120" s="32"/>
      <c r="R120" s="32"/>
      <c r="S120" s="32"/>
      <c r="T120" s="32"/>
      <c r="U120" s="32"/>
      <c r="V120" s="33"/>
      <c r="W120" s="33"/>
      <c r="X120" s="33"/>
      <c r="Y120" s="34"/>
      <c r="Z120" s="35">
        <v>40.000000000000007</v>
      </c>
    </row>
    <row r="121" spans="1:26" ht="13.5" customHeight="1" x14ac:dyDescent="0.15">
      <c r="A121" s="29">
        <v>117</v>
      </c>
      <c r="B121" s="30" t="s">
        <v>110</v>
      </c>
      <c r="C121" s="31"/>
      <c r="D121" s="32">
        <v>2428.8000000000002</v>
      </c>
      <c r="E121" s="32">
        <v>13.968046921574393</v>
      </c>
      <c r="F121" s="32"/>
      <c r="G121" s="32"/>
      <c r="H121" s="32"/>
      <c r="I121" s="32"/>
      <c r="J121" s="32"/>
      <c r="K121" s="32"/>
      <c r="L121" s="32"/>
      <c r="M121" s="32"/>
      <c r="N121" s="32"/>
      <c r="O121" s="32"/>
      <c r="P121" s="32"/>
      <c r="Q121" s="32"/>
      <c r="R121" s="32"/>
      <c r="S121" s="32"/>
      <c r="T121" s="32"/>
      <c r="U121" s="32"/>
      <c r="V121" s="33"/>
      <c r="W121" s="33"/>
      <c r="X121" s="33"/>
      <c r="Y121" s="34"/>
      <c r="Z121" s="35">
        <v>2442.7680469215748</v>
      </c>
    </row>
    <row r="122" spans="1:26" ht="13.5" customHeight="1" x14ac:dyDescent="0.15">
      <c r="A122" s="29">
        <v>118</v>
      </c>
      <c r="B122" s="30" t="s">
        <v>111</v>
      </c>
      <c r="C122" s="31"/>
      <c r="D122" s="32">
        <v>60</v>
      </c>
      <c r="E122" s="32"/>
      <c r="F122" s="32"/>
      <c r="G122" s="32"/>
      <c r="H122" s="32"/>
      <c r="I122" s="32"/>
      <c r="J122" s="32"/>
      <c r="K122" s="32"/>
      <c r="L122" s="32"/>
      <c r="M122" s="32"/>
      <c r="N122" s="32"/>
      <c r="O122" s="32"/>
      <c r="P122" s="32"/>
      <c r="Q122" s="32"/>
      <c r="R122" s="32"/>
      <c r="S122" s="32"/>
      <c r="T122" s="32"/>
      <c r="U122" s="32"/>
      <c r="V122" s="33"/>
      <c r="W122" s="33"/>
      <c r="X122" s="33"/>
      <c r="Y122" s="34"/>
      <c r="Z122" s="35">
        <v>60</v>
      </c>
    </row>
    <row r="123" spans="1:26" ht="13.5" customHeight="1" x14ac:dyDescent="0.15">
      <c r="A123" s="29">
        <v>119</v>
      </c>
      <c r="B123" s="30" t="s">
        <v>112</v>
      </c>
      <c r="C123" s="31"/>
      <c r="D123" s="32">
        <v>550</v>
      </c>
      <c r="E123" s="32"/>
      <c r="F123" s="32"/>
      <c r="G123" s="32"/>
      <c r="H123" s="32"/>
      <c r="I123" s="32"/>
      <c r="J123" s="32"/>
      <c r="K123" s="32"/>
      <c r="L123" s="32"/>
      <c r="M123" s="32"/>
      <c r="N123" s="32"/>
      <c r="O123" s="32"/>
      <c r="P123" s="32"/>
      <c r="Q123" s="32"/>
      <c r="R123" s="32"/>
      <c r="S123" s="32"/>
      <c r="T123" s="32"/>
      <c r="U123" s="32"/>
      <c r="V123" s="33"/>
      <c r="W123" s="33"/>
      <c r="X123" s="33"/>
      <c r="Y123" s="34"/>
      <c r="Z123" s="35">
        <v>550</v>
      </c>
    </row>
    <row r="124" spans="1:26" ht="13.5" customHeight="1" x14ac:dyDescent="0.15">
      <c r="A124" s="29">
        <v>120</v>
      </c>
      <c r="B124" s="30" t="s">
        <v>378</v>
      </c>
      <c r="C124" s="31"/>
      <c r="D124" s="32"/>
      <c r="E124" s="32"/>
      <c r="F124" s="32"/>
      <c r="G124" s="32"/>
      <c r="H124" s="32"/>
      <c r="I124" s="32"/>
      <c r="J124" s="32"/>
      <c r="K124" s="32"/>
      <c r="L124" s="32"/>
      <c r="M124" s="32"/>
      <c r="N124" s="32"/>
      <c r="O124" s="32"/>
      <c r="P124" s="32"/>
      <c r="Q124" s="32"/>
      <c r="R124" s="32"/>
      <c r="S124" s="32"/>
      <c r="T124" s="32"/>
      <c r="U124" s="32"/>
      <c r="V124" s="33"/>
      <c r="W124" s="33"/>
      <c r="X124" s="33"/>
      <c r="Y124" s="34"/>
      <c r="Z124" s="35"/>
    </row>
    <row r="125" spans="1:26" ht="13.5" customHeight="1" x14ac:dyDescent="0.15">
      <c r="A125" s="29">
        <v>121</v>
      </c>
      <c r="B125" s="30" t="s">
        <v>113</v>
      </c>
      <c r="C125" s="31"/>
      <c r="D125" s="32"/>
      <c r="E125" s="32"/>
      <c r="F125" s="32"/>
      <c r="G125" s="32"/>
      <c r="H125" s="32"/>
      <c r="I125" s="32"/>
      <c r="J125" s="32"/>
      <c r="K125" s="32"/>
      <c r="L125" s="32"/>
      <c r="M125" s="32"/>
      <c r="N125" s="32"/>
      <c r="O125" s="32"/>
      <c r="P125" s="32"/>
      <c r="Q125" s="32"/>
      <c r="R125" s="32"/>
      <c r="S125" s="32"/>
      <c r="T125" s="32"/>
      <c r="U125" s="32"/>
      <c r="V125" s="33"/>
      <c r="W125" s="33"/>
      <c r="X125" s="33"/>
      <c r="Y125" s="34"/>
      <c r="Z125" s="35"/>
    </row>
    <row r="126" spans="1:26" ht="13.5" customHeight="1" x14ac:dyDescent="0.15">
      <c r="A126" s="29">
        <v>122</v>
      </c>
      <c r="B126" s="30" t="s">
        <v>379</v>
      </c>
      <c r="C126" s="31"/>
      <c r="D126" s="32"/>
      <c r="E126" s="32"/>
      <c r="F126" s="32"/>
      <c r="G126" s="32"/>
      <c r="H126" s="32"/>
      <c r="I126" s="32"/>
      <c r="J126" s="32"/>
      <c r="K126" s="32"/>
      <c r="L126" s="32"/>
      <c r="M126" s="32"/>
      <c r="N126" s="32"/>
      <c r="O126" s="32"/>
      <c r="P126" s="32"/>
      <c r="Q126" s="32"/>
      <c r="R126" s="32"/>
      <c r="S126" s="32"/>
      <c r="T126" s="32"/>
      <c r="U126" s="32"/>
      <c r="V126" s="33"/>
      <c r="W126" s="33"/>
      <c r="X126" s="33"/>
      <c r="Y126" s="34"/>
      <c r="Z126" s="35"/>
    </row>
    <row r="127" spans="1:26" ht="13.5" customHeight="1" x14ac:dyDescent="0.15">
      <c r="A127" s="29">
        <v>123</v>
      </c>
      <c r="B127" s="30" t="s">
        <v>114</v>
      </c>
      <c r="C127" s="31"/>
      <c r="D127" s="32"/>
      <c r="E127" s="32"/>
      <c r="F127" s="32"/>
      <c r="G127" s="32"/>
      <c r="H127" s="32"/>
      <c r="I127" s="32"/>
      <c r="J127" s="32"/>
      <c r="K127" s="32"/>
      <c r="L127" s="32"/>
      <c r="M127" s="32"/>
      <c r="N127" s="32"/>
      <c r="O127" s="32"/>
      <c r="P127" s="32"/>
      <c r="Q127" s="32"/>
      <c r="R127" s="32"/>
      <c r="S127" s="32"/>
      <c r="T127" s="32"/>
      <c r="U127" s="32"/>
      <c r="V127" s="33"/>
      <c r="W127" s="33"/>
      <c r="X127" s="33"/>
      <c r="Y127" s="34"/>
      <c r="Z127" s="35"/>
    </row>
    <row r="128" spans="1:26" ht="13.5" customHeight="1" x14ac:dyDescent="0.15">
      <c r="A128" s="29">
        <v>124</v>
      </c>
      <c r="B128" s="30" t="s">
        <v>115</v>
      </c>
      <c r="C128" s="31"/>
      <c r="D128" s="32">
        <v>48</v>
      </c>
      <c r="E128" s="32"/>
      <c r="F128" s="32"/>
      <c r="G128" s="32"/>
      <c r="H128" s="32"/>
      <c r="I128" s="32"/>
      <c r="J128" s="32"/>
      <c r="K128" s="32"/>
      <c r="L128" s="32"/>
      <c r="M128" s="32"/>
      <c r="N128" s="32"/>
      <c r="O128" s="32"/>
      <c r="P128" s="32"/>
      <c r="Q128" s="32"/>
      <c r="R128" s="32"/>
      <c r="S128" s="32"/>
      <c r="T128" s="32"/>
      <c r="U128" s="32"/>
      <c r="V128" s="33"/>
      <c r="W128" s="33"/>
      <c r="X128" s="33"/>
      <c r="Y128" s="34"/>
      <c r="Z128" s="35">
        <v>48</v>
      </c>
    </row>
    <row r="129" spans="1:26" ht="13.5" customHeight="1" x14ac:dyDescent="0.15">
      <c r="A129" s="29">
        <v>125</v>
      </c>
      <c r="B129" s="30" t="s">
        <v>116</v>
      </c>
      <c r="C129" s="31">
        <v>857.45619906358741</v>
      </c>
      <c r="D129" s="32">
        <v>490</v>
      </c>
      <c r="E129" s="32"/>
      <c r="F129" s="32"/>
      <c r="G129" s="32"/>
      <c r="H129" s="32"/>
      <c r="I129" s="32"/>
      <c r="J129" s="32"/>
      <c r="K129" s="32"/>
      <c r="L129" s="32"/>
      <c r="M129" s="32"/>
      <c r="N129" s="32"/>
      <c r="O129" s="32"/>
      <c r="P129" s="32"/>
      <c r="Q129" s="32"/>
      <c r="R129" s="32"/>
      <c r="S129" s="32"/>
      <c r="T129" s="32"/>
      <c r="U129" s="32"/>
      <c r="V129" s="33"/>
      <c r="W129" s="33">
        <v>63.249634927346854</v>
      </c>
      <c r="X129" s="33"/>
      <c r="Y129" s="34">
        <v>10.159153731987004</v>
      </c>
      <c r="Z129" s="35">
        <v>1420.8649877229216</v>
      </c>
    </row>
    <row r="130" spans="1:26" ht="13.5" customHeight="1" x14ac:dyDescent="0.15">
      <c r="A130" s="29">
        <v>126</v>
      </c>
      <c r="B130" s="30" t="s">
        <v>117</v>
      </c>
      <c r="C130" s="31"/>
      <c r="D130" s="32"/>
      <c r="E130" s="32"/>
      <c r="F130" s="32"/>
      <c r="G130" s="32"/>
      <c r="H130" s="32"/>
      <c r="I130" s="32"/>
      <c r="J130" s="32"/>
      <c r="K130" s="32"/>
      <c r="L130" s="32"/>
      <c r="M130" s="32"/>
      <c r="N130" s="32"/>
      <c r="O130" s="32"/>
      <c r="P130" s="32"/>
      <c r="Q130" s="32"/>
      <c r="R130" s="32"/>
      <c r="S130" s="32"/>
      <c r="T130" s="32"/>
      <c r="U130" s="32"/>
      <c r="V130" s="33"/>
      <c r="W130" s="33"/>
      <c r="X130" s="33"/>
      <c r="Y130" s="34"/>
      <c r="Z130" s="35"/>
    </row>
    <row r="131" spans="1:26" ht="13.5" customHeight="1" x14ac:dyDescent="0.15">
      <c r="A131" s="29">
        <v>127</v>
      </c>
      <c r="B131" s="30" t="s">
        <v>118</v>
      </c>
      <c r="C131" s="31">
        <v>306.42678433307486</v>
      </c>
      <c r="D131" s="32"/>
      <c r="E131" s="32"/>
      <c r="F131" s="32"/>
      <c r="G131" s="32"/>
      <c r="H131" s="32"/>
      <c r="I131" s="32"/>
      <c r="J131" s="32"/>
      <c r="K131" s="32"/>
      <c r="L131" s="32"/>
      <c r="M131" s="32"/>
      <c r="N131" s="32"/>
      <c r="O131" s="32"/>
      <c r="P131" s="32"/>
      <c r="Q131" s="32"/>
      <c r="R131" s="32"/>
      <c r="S131" s="32">
        <v>961.08194944140655</v>
      </c>
      <c r="T131" s="32"/>
      <c r="U131" s="32"/>
      <c r="V131" s="33"/>
      <c r="W131" s="33">
        <v>195.60117976369457</v>
      </c>
      <c r="X131" s="33"/>
      <c r="Y131" s="34">
        <v>10.565497506517341</v>
      </c>
      <c r="Z131" s="35">
        <v>1473.6754110446934</v>
      </c>
    </row>
    <row r="132" spans="1:26" ht="13.5" customHeight="1" x14ac:dyDescent="0.15">
      <c r="A132" s="29">
        <v>128</v>
      </c>
      <c r="B132" s="30" t="s">
        <v>380</v>
      </c>
      <c r="C132" s="31"/>
      <c r="D132" s="32"/>
      <c r="E132" s="32"/>
      <c r="F132" s="32"/>
      <c r="G132" s="32"/>
      <c r="H132" s="32"/>
      <c r="I132" s="32"/>
      <c r="J132" s="32"/>
      <c r="K132" s="32"/>
      <c r="L132" s="32"/>
      <c r="M132" s="32"/>
      <c r="N132" s="32"/>
      <c r="O132" s="32"/>
      <c r="P132" s="32"/>
      <c r="Q132" s="32"/>
      <c r="R132" s="32"/>
      <c r="S132" s="32"/>
      <c r="T132" s="32"/>
      <c r="U132" s="32"/>
      <c r="V132" s="33"/>
      <c r="W132" s="33"/>
      <c r="X132" s="33"/>
      <c r="Y132" s="34"/>
      <c r="Z132" s="35"/>
    </row>
    <row r="133" spans="1:26" ht="13.5" customHeight="1" x14ac:dyDescent="0.15">
      <c r="A133" s="29">
        <v>129</v>
      </c>
      <c r="B133" s="30" t="s">
        <v>381</v>
      </c>
      <c r="C133" s="31"/>
      <c r="D133" s="32"/>
      <c r="E133" s="32"/>
      <c r="F133" s="32"/>
      <c r="G133" s="32"/>
      <c r="H133" s="32"/>
      <c r="I133" s="32"/>
      <c r="J133" s="32"/>
      <c r="K133" s="32"/>
      <c r="L133" s="32"/>
      <c r="M133" s="32"/>
      <c r="N133" s="32"/>
      <c r="O133" s="32"/>
      <c r="P133" s="32"/>
      <c r="Q133" s="32"/>
      <c r="R133" s="32"/>
      <c r="S133" s="32"/>
      <c r="T133" s="32"/>
      <c r="U133" s="32"/>
      <c r="V133" s="33"/>
      <c r="W133" s="33"/>
      <c r="X133" s="33"/>
      <c r="Y133" s="34"/>
      <c r="Z133" s="35"/>
    </row>
    <row r="134" spans="1:26" ht="13.5" customHeight="1" x14ac:dyDescent="0.15">
      <c r="A134" s="29">
        <v>130</v>
      </c>
      <c r="B134" s="30" t="s">
        <v>382</v>
      </c>
      <c r="C134" s="31"/>
      <c r="D134" s="32"/>
      <c r="E134" s="32"/>
      <c r="F134" s="32"/>
      <c r="G134" s="32"/>
      <c r="H134" s="32"/>
      <c r="I134" s="32"/>
      <c r="J134" s="32"/>
      <c r="K134" s="32"/>
      <c r="L134" s="32"/>
      <c r="M134" s="32"/>
      <c r="N134" s="32"/>
      <c r="O134" s="32"/>
      <c r="P134" s="32"/>
      <c r="Q134" s="32"/>
      <c r="R134" s="32"/>
      <c r="S134" s="32"/>
      <c r="T134" s="32"/>
      <c r="U134" s="32"/>
      <c r="V134" s="33"/>
      <c r="W134" s="33"/>
      <c r="X134" s="33"/>
      <c r="Y134" s="34"/>
      <c r="Z134" s="35"/>
    </row>
    <row r="135" spans="1:26" ht="13.5" customHeight="1" x14ac:dyDescent="0.15">
      <c r="A135" s="29">
        <v>131</v>
      </c>
      <c r="B135" s="30" t="s">
        <v>383</v>
      </c>
      <c r="C135" s="31"/>
      <c r="D135" s="32"/>
      <c r="E135" s="32"/>
      <c r="F135" s="32"/>
      <c r="G135" s="32"/>
      <c r="H135" s="32"/>
      <c r="I135" s="32"/>
      <c r="J135" s="32"/>
      <c r="K135" s="32"/>
      <c r="L135" s="32"/>
      <c r="M135" s="32"/>
      <c r="N135" s="32"/>
      <c r="O135" s="32"/>
      <c r="P135" s="32"/>
      <c r="Q135" s="32"/>
      <c r="R135" s="32"/>
      <c r="S135" s="32"/>
      <c r="T135" s="32"/>
      <c r="U135" s="32"/>
      <c r="V135" s="33"/>
      <c r="W135" s="33"/>
      <c r="X135" s="33"/>
      <c r="Y135" s="34"/>
      <c r="Z135" s="35"/>
    </row>
    <row r="136" spans="1:26" ht="13.5" customHeight="1" x14ac:dyDescent="0.15">
      <c r="A136" s="29">
        <v>132</v>
      </c>
      <c r="B136" s="30" t="s">
        <v>119</v>
      </c>
      <c r="C136" s="31">
        <v>97.183047290945822</v>
      </c>
      <c r="D136" s="32"/>
      <c r="E136" s="52">
        <v>5.062086437285216E-2</v>
      </c>
      <c r="F136" s="32"/>
      <c r="G136" s="32"/>
      <c r="H136" s="32"/>
      <c r="I136" s="32"/>
      <c r="J136" s="32"/>
      <c r="K136" s="32"/>
      <c r="L136" s="32"/>
      <c r="M136" s="32"/>
      <c r="N136" s="32"/>
      <c r="O136" s="32"/>
      <c r="P136" s="32"/>
      <c r="Q136" s="32"/>
      <c r="R136" s="32"/>
      <c r="S136" s="32"/>
      <c r="T136" s="32"/>
      <c r="U136" s="32"/>
      <c r="V136" s="40">
        <v>3.981461E-2</v>
      </c>
      <c r="W136" s="33">
        <v>367.39483954790882</v>
      </c>
      <c r="X136" s="33"/>
      <c r="Y136" s="53">
        <v>0.51470638110374056</v>
      </c>
      <c r="Z136" s="35">
        <v>465.1830286943312</v>
      </c>
    </row>
    <row r="137" spans="1:26" ht="27" customHeight="1" x14ac:dyDescent="0.15">
      <c r="A137" s="29">
        <v>133</v>
      </c>
      <c r="B137" s="30" t="s">
        <v>120</v>
      </c>
      <c r="C137" s="31">
        <v>2053.0951421225823</v>
      </c>
      <c r="D137" s="32"/>
      <c r="E137" s="32"/>
      <c r="F137" s="32"/>
      <c r="G137" s="32"/>
      <c r="H137" s="32"/>
      <c r="I137" s="32"/>
      <c r="J137" s="32"/>
      <c r="K137" s="32"/>
      <c r="L137" s="32"/>
      <c r="M137" s="32"/>
      <c r="N137" s="32"/>
      <c r="O137" s="32"/>
      <c r="P137" s="32"/>
      <c r="Q137" s="32"/>
      <c r="R137" s="32"/>
      <c r="S137" s="32"/>
      <c r="T137" s="32"/>
      <c r="U137" s="32"/>
      <c r="V137" s="33"/>
      <c r="W137" s="40">
        <v>1.8512056090047382E-2</v>
      </c>
      <c r="X137" s="33"/>
      <c r="Y137" s="34"/>
      <c r="Z137" s="35">
        <v>2053.1136541786723</v>
      </c>
    </row>
    <row r="138" spans="1:26" ht="13.5" customHeight="1" x14ac:dyDescent="0.15">
      <c r="A138" s="29">
        <v>134</v>
      </c>
      <c r="B138" s="30" t="s">
        <v>121</v>
      </c>
      <c r="C138" s="31">
        <v>2142.1942884991236</v>
      </c>
      <c r="D138" s="32"/>
      <c r="E138" s="32"/>
      <c r="F138" s="32">
        <v>470.05304068162258</v>
      </c>
      <c r="G138" s="32"/>
      <c r="H138" s="32"/>
      <c r="I138" s="32"/>
      <c r="J138" s="32"/>
      <c r="K138" s="32"/>
      <c r="L138" s="32"/>
      <c r="M138" s="32"/>
      <c r="N138" s="32"/>
      <c r="O138" s="32"/>
      <c r="P138" s="32"/>
      <c r="Q138" s="32"/>
      <c r="R138" s="32"/>
      <c r="S138" s="32"/>
      <c r="T138" s="32"/>
      <c r="U138" s="32"/>
      <c r="V138" s="33"/>
      <c r="W138" s="33">
        <v>23.120399086983525</v>
      </c>
      <c r="X138" s="33"/>
      <c r="Y138" s="34"/>
      <c r="Z138" s="35">
        <v>2635.3677282677295</v>
      </c>
    </row>
    <row r="139" spans="1:26" ht="27" customHeight="1" x14ac:dyDescent="0.15">
      <c r="A139" s="29">
        <v>135</v>
      </c>
      <c r="B139" s="30" t="s">
        <v>384</v>
      </c>
      <c r="C139" s="31"/>
      <c r="D139" s="32"/>
      <c r="E139" s="32"/>
      <c r="F139" s="32"/>
      <c r="G139" s="32"/>
      <c r="H139" s="32"/>
      <c r="I139" s="32"/>
      <c r="J139" s="32"/>
      <c r="K139" s="32"/>
      <c r="L139" s="32"/>
      <c r="M139" s="32"/>
      <c r="N139" s="32"/>
      <c r="O139" s="32"/>
      <c r="P139" s="32"/>
      <c r="Q139" s="32"/>
      <c r="R139" s="32"/>
      <c r="S139" s="32"/>
      <c r="T139" s="32"/>
      <c r="U139" s="32"/>
      <c r="V139" s="33"/>
      <c r="W139" s="33"/>
      <c r="X139" s="33"/>
      <c r="Y139" s="34"/>
      <c r="Z139" s="35"/>
    </row>
    <row r="140" spans="1:26" ht="13.5" customHeight="1" x14ac:dyDescent="0.15">
      <c r="A140" s="29">
        <v>136</v>
      </c>
      <c r="B140" s="30" t="s">
        <v>385</v>
      </c>
      <c r="C140" s="31"/>
      <c r="D140" s="32"/>
      <c r="E140" s="32"/>
      <c r="F140" s="32"/>
      <c r="G140" s="32"/>
      <c r="H140" s="32"/>
      <c r="I140" s="32"/>
      <c r="J140" s="32"/>
      <c r="K140" s="32"/>
      <c r="L140" s="32"/>
      <c r="M140" s="32"/>
      <c r="N140" s="32"/>
      <c r="O140" s="32"/>
      <c r="P140" s="32"/>
      <c r="Q140" s="32"/>
      <c r="R140" s="32"/>
      <c r="S140" s="32"/>
      <c r="T140" s="32"/>
      <c r="U140" s="32"/>
      <c r="V140" s="33"/>
      <c r="W140" s="33"/>
      <c r="X140" s="33"/>
      <c r="Y140" s="34"/>
      <c r="Z140" s="35"/>
    </row>
    <row r="141" spans="1:26" ht="13.5" customHeight="1" x14ac:dyDescent="0.15">
      <c r="A141" s="29">
        <v>137</v>
      </c>
      <c r="B141" s="30" t="s">
        <v>122</v>
      </c>
      <c r="C141" s="31"/>
      <c r="D141" s="32">
        <v>152</v>
      </c>
      <c r="E141" s="32"/>
      <c r="F141" s="32"/>
      <c r="G141" s="32"/>
      <c r="H141" s="32"/>
      <c r="I141" s="32"/>
      <c r="J141" s="32"/>
      <c r="K141" s="32"/>
      <c r="L141" s="32"/>
      <c r="M141" s="32"/>
      <c r="N141" s="32"/>
      <c r="O141" s="32"/>
      <c r="P141" s="32"/>
      <c r="Q141" s="32"/>
      <c r="R141" s="32"/>
      <c r="S141" s="32"/>
      <c r="T141" s="32"/>
      <c r="U141" s="32"/>
      <c r="V141" s="33"/>
      <c r="W141" s="33"/>
      <c r="X141" s="33"/>
      <c r="Y141" s="34"/>
      <c r="Z141" s="35">
        <v>152</v>
      </c>
    </row>
    <row r="142" spans="1:26" ht="13.5" customHeight="1" x14ac:dyDescent="0.15">
      <c r="A142" s="29">
        <v>138</v>
      </c>
      <c r="B142" s="30" t="s">
        <v>123</v>
      </c>
      <c r="C142" s="31"/>
      <c r="D142" s="32"/>
      <c r="E142" s="32"/>
      <c r="F142" s="32"/>
      <c r="G142" s="32"/>
      <c r="H142" s="32"/>
      <c r="I142" s="32"/>
      <c r="J142" s="32"/>
      <c r="K142" s="32"/>
      <c r="L142" s="32"/>
      <c r="M142" s="32"/>
      <c r="N142" s="32"/>
      <c r="O142" s="32"/>
      <c r="P142" s="32"/>
      <c r="Q142" s="32"/>
      <c r="R142" s="32"/>
      <c r="S142" s="32"/>
      <c r="T142" s="32"/>
      <c r="U142" s="32"/>
      <c r="V142" s="33"/>
      <c r="W142" s="33"/>
      <c r="X142" s="33"/>
      <c r="Y142" s="34"/>
      <c r="Z142" s="35"/>
    </row>
    <row r="143" spans="1:26" ht="13.5" customHeight="1" x14ac:dyDescent="0.15">
      <c r="A143" s="29">
        <v>139</v>
      </c>
      <c r="B143" s="30" t="s">
        <v>124</v>
      </c>
      <c r="C143" s="31"/>
      <c r="D143" s="32"/>
      <c r="E143" s="44">
        <v>8.6639284619028309</v>
      </c>
      <c r="F143" s="32"/>
      <c r="G143" s="32"/>
      <c r="H143" s="32"/>
      <c r="I143" s="32"/>
      <c r="J143" s="32"/>
      <c r="K143" s="32"/>
      <c r="L143" s="32"/>
      <c r="M143" s="32"/>
      <c r="N143" s="32"/>
      <c r="O143" s="32"/>
      <c r="P143" s="32"/>
      <c r="Q143" s="32"/>
      <c r="R143" s="32"/>
      <c r="S143" s="32"/>
      <c r="T143" s="32"/>
      <c r="U143" s="32"/>
      <c r="V143" s="33"/>
      <c r="W143" s="33"/>
      <c r="X143" s="33"/>
      <c r="Y143" s="34"/>
      <c r="Z143" s="38">
        <v>8.6639284619028309</v>
      </c>
    </row>
    <row r="144" spans="1:26" ht="13.5" customHeight="1" x14ac:dyDescent="0.15">
      <c r="A144" s="29">
        <v>140</v>
      </c>
      <c r="B144" s="30" t="s">
        <v>125</v>
      </c>
      <c r="C144" s="31"/>
      <c r="D144" s="32">
        <v>620</v>
      </c>
      <c r="E144" s="44">
        <v>5.571182605285478</v>
      </c>
      <c r="F144" s="32"/>
      <c r="G144" s="32"/>
      <c r="H144" s="32"/>
      <c r="I144" s="32"/>
      <c r="J144" s="32"/>
      <c r="K144" s="32"/>
      <c r="L144" s="32"/>
      <c r="M144" s="32"/>
      <c r="N144" s="32"/>
      <c r="O144" s="32"/>
      <c r="P144" s="32"/>
      <c r="Q144" s="32"/>
      <c r="R144" s="32"/>
      <c r="S144" s="32"/>
      <c r="T144" s="32"/>
      <c r="U144" s="32"/>
      <c r="V144" s="33"/>
      <c r="W144" s="33"/>
      <c r="X144" s="33"/>
      <c r="Y144" s="34"/>
      <c r="Z144" s="35">
        <v>625.57118260528546</v>
      </c>
    </row>
    <row r="145" spans="1:26" ht="13.5" customHeight="1" x14ac:dyDescent="0.15">
      <c r="A145" s="29">
        <v>141</v>
      </c>
      <c r="B145" s="30" t="s">
        <v>126</v>
      </c>
      <c r="C145" s="31"/>
      <c r="D145" s="32">
        <v>30</v>
      </c>
      <c r="E145" s="32"/>
      <c r="F145" s="32"/>
      <c r="G145" s="32"/>
      <c r="H145" s="32"/>
      <c r="I145" s="32"/>
      <c r="J145" s="32"/>
      <c r="K145" s="32"/>
      <c r="L145" s="32"/>
      <c r="M145" s="32"/>
      <c r="N145" s="32"/>
      <c r="O145" s="32"/>
      <c r="P145" s="32"/>
      <c r="Q145" s="32"/>
      <c r="R145" s="32"/>
      <c r="S145" s="32"/>
      <c r="T145" s="32"/>
      <c r="U145" s="32"/>
      <c r="V145" s="33"/>
      <c r="W145" s="33"/>
      <c r="X145" s="33"/>
      <c r="Y145" s="34"/>
      <c r="Z145" s="35">
        <v>30</v>
      </c>
    </row>
    <row r="146" spans="1:26" ht="13.5" customHeight="1" x14ac:dyDescent="0.15">
      <c r="A146" s="29">
        <v>142</v>
      </c>
      <c r="B146" s="30" t="s">
        <v>386</v>
      </c>
      <c r="C146" s="31"/>
      <c r="D146" s="32"/>
      <c r="E146" s="32"/>
      <c r="F146" s="32"/>
      <c r="G146" s="32"/>
      <c r="H146" s="32"/>
      <c r="I146" s="32"/>
      <c r="J146" s="32"/>
      <c r="K146" s="32"/>
      <c r="L146" s="32"/>
      <c r="M146" s="32"/>
      <c r="N146" s="32"/>
      <c r="O146" s="32"/>
      <c r="P146" s="32"/>
      <c r="Q146" s="32"/>
      <c r="R146" s="32"/>
      <c r="S146" s="32"/>
      <c r="T146" s="32"/>
      <c r="U146" s="32"/>
      <c r="V146" s="33"/>
      <c r="W146" s="33"/>
      <c r="X146" s="33"/>
      <c r="Y146" s="34"/>
      <c r="Z146" s="35"/>
    </row>
    <row r="147" spans="1:26" ht="13.5" customHeight="1" x14ac:dyDescent="0.15">
      <c r="A147" s="29">
        <v>143</v>
      </c>
      <c r="B147" s="30" t="s">
        <v>387</v>
      </c>
      <c r="C147" s="31"/>
      <c r="D147" s="32"/>
      <c r="E147" s="32"/>
      <c r="F147" s="32"/>
      <c r="G147" s="32"/>
      <c r="H147" s="32"/>
      <c r="I147" s="32"/>
      <c r="J147" s="32"/>
      <c r="K147" s="32"/>
      <c r="L147" s="32"/>
      <c r="M147" s="32"/>
      <c r="N147" s="32"/>
      <c r="O147" s="32"/>
      <c r="P147" s="32"/>
      <c r="Q147" s="32"/>
      <c r="R147" s="32"/>
      <c r="S147" s="32"/>
      <c r="T147" s="32"/>
      <c r="U147" s="32"/>
      <c r="V147" s="33"/>
      <c r="W147" s="33"/>
      <c r="X147" s="33"/>
      <c r="Y147" s="34"/>
      <c r="Z147" s="35"/>
    </row>
    <row r="148" spans="1:26" ht="27" customHeight="1" x14ac:dyDescent="0.15">
      <c r="A148" s="29">
        <v>144</v>
      </c>
      <c r="B148" s="30" t="s">
        <v>127</v>
      </c>
      <c r="C148" s="31">
        <v>76.265545933584647</v>
      </c>
      <c r="D148" s="32"/>
      <c r="E148" s="32"/>
      <c r="F148" s="32"/>
      <c r="G148" s="32"/>
      <c r="H148" s="32"/>
      <c r="I148" s="32"/>
      <c r="J148" s="32"/>
      <c r="K148" s="32"/>
      <c r="L148" s="32">
        <v>331.18026035801284</v>
      </c>
      <c r="M148" s="32"/>
      <c r="N148" s="32"/>
      <c r="O148" s="32"/>
      <c r="P148" s="32"/>
      <c r="Q148" s="32"/>
      <c r="R148" s="32"/>
      <c r="S148" s="32"/>
      <c r="T148" s="32"/>
      <c r="U148" s="32"/>
      <c r="V148" s="33"/>
      <c r="W148" s="33"/>
      <c r="X148" s="33"/>
      <c r="Y148" s="34"/>
      <c r="Z148" s="35">
        <v>407.44580629159748</v>
      </c>
    </row>
    <row r="149" spans="1:26" ht="13.5" customHeight="1" x14ac:dyDescent="0.15">
      <c r="A149" s="29">
        <v>145</v>
      </c>
      <c r="B149" s="30" t="s">
        <v>128</v>
      </c>
      <c r="C149" s="31"/>
      <c r="D149" s="32"/>
      <c r="E149" s="32"/>
      <c r="F149" s="32"/>
      <c r="G149" s="32"/>
      <c r="H149" s="32"/>
      <c r="I149" s="32"/>
      <c r="J149" s="32"/>
      <c r="K149" s="32"/>
      <c r="L149" s="32"/>
      <c r="M149" s="32"/>
      <c r="N149" s="32"/>
      <c r="O149" s="32"/>
      <c r="P149" s="32"/>
      <c r="Q149" s="32"/>
      <c r="R149" s="32"/>
      <c r="S149" s="32"/>
      <c r="T149" s="32"/>
      <c r="U149" s="32"/>
      <c r="V149" s="33"/>
      <c r="W149" s="33"/>
      <c r="X149" s="33"/>
      <c r="Y149" s="34"/>
      <c r="Z149" s="35"/>
    </row>
    <row r="150" spans="1:26" ht="13.5" customHeight="1" x14ac:dyDescent="0.15">
      <c r="A150" s="29">
        <v>146</v>
      </c>
      <c r="B150" s="30" t="s">
        <v>129</v>
      </c>
      <c r="C150" s="31"/>
      <c r="D150" s="32"/>
      <c r="E150" s="32"/>
      <c r="F150" s="32"/>
      <c r="G150" s="32"/>
      <c r="H150" s="32"/>
      <c r="I150" s="32"/>
      <c r="J150" s="32"/>
      <c r="K150" s="32"/>
      <c r="L150" s="32"/>
      <c r="M150" s="32"/>
      <c r="N150" s="32"/>
      <c r="O150" s="32"/>
      <c r="P150" s="32"/>
      <c r="Q150" s="32"/>
      <c r="R150" s="32"/>
      <c r="S150" s="32"/>
      <c r="T150" s="32"/>
      <c r="U150" s="32"/>
      <c r="V150" s="33"/>
      <c r="W150" s="33"/>
      <c r="X150" s="33"/>
      <c r="Y150" s="34"/>
      <c r="Z150" s="35"/>
    </row>
    <row r="151" spans="1:26" ht="13.5" customHeight="1" x14ac:dyDescent="0.15">
      <c r="A151" s="29">
        <v>147</v>
      </c>
      <c r="B151" s="30" t="s">
        <v>130</v>
      </c>
      <c r="C151" s="31"/>
      <c r="D151" s="32">
        <v>108</v>
      </c>
      <c r="E151" s="32"/>
      <c r="F151" s="32"/>
      <c r="G151" s="32"/>
      <c r="H151" s="32"/>
      <c r="I151" s="32"/>
      <c r="J151" s="32"/>
      <c r="K151" s="32"/>
      <c r="L151" s="32"/>
      <c r="M151" s="32"/>
      <c r="N151" s="32"/>
      <c r="O151" s="32"/>
      <c r="P151" s="32"/>
      <c r="Q151" s="32"/>
      <c r="R151" s="32"/>
      <c r="S151" s="32"/>
      <c r="T151" s="32"/>
      <c r="U151" s="32"/>
      <c r="V151" s="33"/>
      <c r="W151" s="33"/>
      <c r="X151" s="33"/>
      <c r="Y151" s="34"/>
      <c r="Z151" s="35">
        <v>108</v>
      </c>
    </row>
    <row r="152" spans="1:26" ht="13.5" customHeight="1" x14ac:dyDescent="0.15">
      <c r="A152" s="29">
        <v>148</v>
      </c>
      <c r="B152" s="30" t="s">
        <v>131</v>
      </c>
      <c r="C152" s="31"/>
      <c r="D152" s="32">
        <v>259.60000000000002</v>
      </c>
      <c r="E152" s="32"/>
      <c r="F152" s="32"/>
      <c r="G152" s="32"/>
      <c r="H152" s="32"/>
      <c r="I152" s="32"/>
      <c r="J152" s="32"/>
      <c r="K152" s="32"/>
      <c r="L152" s="32"/>
      <c r="M152" s="32"/>
      <c r="N152" s="32"/>
      <c r="O152" s="32"/>
      <c r="P152" s="32"/>
      <c r="Q152" s="32"/>
      <c r="R152" s="32"/>
      <c r="S152" s="32"/>
      <c r="T152" s="32"/>
      <c r="U152" s="32"/>
      <c r="V152" s="33"/>
      <c r="W152" s="33"/>
      <c r="X152" s="33"/>
      <c r="Y152" s="34"/>
      <c r="Z152" s="35">
        <v>259.60000000000002</v>
      </c>
    </row>
    <row r="153" spans="1:26" ht="13.5" customHeight="1" x14ac:dyDescent="0.15">
      <c r="A153" s="29">
        <v>149</v>
      </c>
      <c r="B153" s="30" t="s">
        <v>388</v>
      </c>
      <c r="C153" s="42">
        <v>0.1911658840678748</v>
      </c>
      <c r="D153" s="32"/>
      <c r="E153" s="32"/>
      <c r="F153" s="32"/>
      <c r="G153" s="32"/>
      <c r="H153" s="32"/>
      <c r="I153" s="32"/>
      <c r="J153" s="32"/>
      <c r="K153" s="32"/>
      <c r="L153" s="32"/>
      <c r="M153" s="32"/>
      <c r="N153" s="32"/>
      <c r="O153" s="32"/>
      <c r="P153" s="32"/>
      <c r="Q153" s="32"/>
      <c r="R153" s="32"/>
      <c r="S153" s="32"/>
      <c r="T153" s="32"/>
      <c r="U153" s="32"/>
      <c r="V153" s="33"/>
      <c r="W153" s="33"/>
      <c r="X153" s="33"/>
      <c r="Y153" s="34"/>
      <c r="Z153" s="43">
        <v>0.1911658840678748</v>
      </c>
    </row>
    <row r="154" spans="1:26" ht="13.5" customHeight="1" x14ac:dyDescent="0.15">
      <c r="A154" s="29">
        <v>150</v>
      </c>
      <c r="B154" s="30" t="s">
        <v>132</v>
      </c>
      <c r="C154" s="31">
        <v>91.411296540822633</v>
      </c>
      <c r="D154" s="32"/>
      <c r="E154" s="32"/>
      <c r="F154" s="32"/>
      <c r="G154" s="32"/>
      <c r="H154" s="32"/>
      <c r="I154" s="32"/>
      <c r="J154" s="32"/>
      <c r="K154" s="32"/>
      <c r="L154" s="32"/>
      <c r="M154" s="32"/>
      <c r="N154" s="32"/>
      <c r="O154" s="32"/>
      <c r="P154" s="32"/>
      <c r="Q154" s="32"/>
      <c r="R154" s="32"/>
      <c r="S154" s="32"/>
      <c r="T154" s="32"/>
      <c r="U154" s="32"/>
      <c r="V154" s="33"/>
      <c r="W154" s="33"/>
      <c r="X154" s="33"/>
      <c r="Y154" s="34">
        <v>14.474156108548225</v>
      </c>
      <c r="Z154" s="35">
        <v>105.88545264937086</v>
      </c>
    </row>
    <row r="155" spans="1:26" ht="13.5" customHeight="1" x14ac:dyDescent="0.15">
      <c r="A155" s="29">
        <v>151</v>
      </c>
      <c r="B155" s="30" t="s">
        <v>133</v>
      </c>
      <c r="C155" s="31"/>
      <c r="D155" s="32"/>
      <c r="E155" s="32"/>
      <c r="F155" s="32"/>
      <c r="G155" s="32"/>
      <c r="H155" s="32"/>
      <c r="I155" s="32"/>
      <c r="J155" s="32"/>
      <c r="K155" s="32"/>
      <c r="L155" s="32"/>
      <c r="M155" s="32"/>
      <c r="N155" s="32"/>
      <c r="O155" s="32"/>
      <c r="P155" s="32"/>
      <c r="Q155" s="32"/>
      <c r="R155" s="32"/>
      <c r="S155" s="32"/>
      <c r="T155" s="32"/>
      <c r="U155" s="32"/>
      <c r="V155" s="33"/>
      <c r="W155" s="33"/>
      <c r="X155" s="33"/>
      <c r="Y155" s="34"/>
      <c r="Z155" s="35"/>
    </row>
    <row r="156" spans="1:26" ht="13.5" customHeight="1" x14ac:dyDescent="0.15">
      <c r="A156" s="29">
        <v>152</v>
      </c>
      <c r="B156" s="30" t="s">
        <v>134</v>
      </c>
      <c r="C156" s="31"/>
      <c r="D156" s="32">
        <v>3145.0000000000005</v>
      </c>
      <c r="E156" s="32"/>
      <c r="F156" s="32"/>
      <c r="G156" s="32"/>
      <c r="H156" s="32"/>
      <c r="I156" s="32"/>
      <c r="J156" s="32"/>
      <c r="K156" s="32"/>
      <c r="L156" s="32"/>
      <c r="M156" s="32"/>
      <c r="N156" s="32"/>
      <c r="O156" s="32"/>
      <c r="P156" s="32"/>
      <c r="Q156" s="32"/>
      <c r="R156" s="32"/>
      <c r="S156" s="32"/>
      <c r="T156" s="32"/>
      <c r="U156" s="32"/>
      <c r="V156" s="33"/>
      <c r="W156" s="33"/>
      <c r="X156" s="33"/>
      <c r="Y156" s="34"/>
      <c r="Z156" s="35">
        <v>3145.0000000000005</v>
      </c>
    </row>
    <row r="157" spans="1:26" ht="13.5" customHeight="1" x14ac:dyDescent="0.15">
      <c r="A157" s="29">
        <v>153</v>
      </c>
      <c r="B157" s="30" t="s">
        <v>135</v>
      </c>
      <c r="C157" s="31"/>
      <c r="D157" s="32"/>
      <c r="E157" s="32">
        <v>947.59062211156277</v>
      </c>
      <c r="F157" s="32"/>
      <c r="G157" s="32"/>
      <c r="H157" s="32"/>
      <c r="I157" s="32"/>
      <c r="J157" s="32"/>
      <c r="K157" s="32"/>
      <c r="L157" s="32"/>
      <c r="M157" s="32"/>
      <c r="N157" s="32"/>
      <c r="O157" s="32"/>
      <c r="P157" s="32"/>
      <c r="Q157" s="32"/>
      <c r="R157" s="32"/>
      <c r="S157" s="32"/>
      <c r="T157" s="32"/>
      <c r="U157" s="32"/>
      <c r="V157" s="33"/>
      <c r="W157" s="33"/>
      <c r="X157" s="33"/>
      <c r="Y157" s="34"/>
      <c r="Z157" s="35">
        <v>947.59062211156277</v>
      </c>
    </row>
    <row r="158" spans="1:26" ht="13.5" customHeight="1" x14ac:dyDescent="0.15">
      <c r="A158" s="29">
        <v>154</v>
      </c>
      <c r="B158" s="30" t="s">
        <v>136</v>
      </c>
      <c r="C158" s="31"/>
      <c r="D158" s="32"/>
      <c r="E158" s="32"/>
      <c r="F158" s="32"/>
      <c r="G158" s="32"/>
      <c r="H158" s="32"/>
      <c r="I158" s="32"/>
      <c r="J158" s="32"/>
      <c r="K158" s="32"/>
      <c r="L158" s="32"/>
      <c r="M158" s="32"/>
      <c r="N158" s="32"/>
      <c r="O158" s="32"/>
      <c r="P158" s="32"/>
      <c r="Q158" s="32"/>
      <c r="R158" s="32"/>
      <c r="S158" s="32"/>
      <c r="T158" s="32"/>
      <c r="U158" s="32"/>
      <c r="V158" s="33"/>
      <c r="W158" s="33"/>
      <c r="X158" s="33"/>
      <c r="Y158" s="34"/>
      <c r="Z158" s="35"/>
    </row>
    <row r="159" spans="1:26" ht="13.5" customHeight="1" x14ac:dyDescent="0.15">
      <c r="A159" s="29">
        <v>155</v>
      </c>
      <c r="B159" s="30" t="s">
        <v>389</v>
      </c>
      <c r="C159" s="31">
        <v>12.882565581253937</v>
      </c>
      <c r="D159" s="32"/>
      <c r="E159" s="32"/>
      <c r="F159" s="32"/>
      <c r="G159" s="32"/>
      <c r="H159" s="32"/>
      <c r="I159" s="32"/>
      <c r="J159" s="32"/>
      <c r="K159" s="32"/>
      <c r="L159" s="32"/>
      <c r="M159" s="32"/>
      <c r="N159" s="32"/>
      <c r="O159" s="32"/>
      <c r="P159" s="32"/>
      <c r="Q159" s="32"/>
      <c r="R159" s="32"/>
      <c r="S159" s="32"/>
      <c r="T159" s="32"/>
      <c r="U159" s="32"/>
      <c r="V159" s="33"/>
      <c r="W159" s="33">
        <v>23.400105794505169</v>
      </c>
      <c r="X159" s="33"/>
      <c r="Y159" s="34"/>
      <c r="Z159" s="35">
        <v>36.282671375759108</v>
      </c>
    </row>
    <row r="160" spans="1:26" ht="13.5" customHeight="1" x14ac:dyDescent="0.15">
      <c r="A160" s="29">
        <v>156</v>
      </c>
      <c r="B160" s="30" t="s">
        <v>390</v>
      </c>
      <c r="C160" s="31"/>
      <c r="D160" s="32"/>
      <c r="E160" s="32"/>
      <c r="F160" s="32"/>
      <c r="G160" s="32"/>
      <c r="H160" s="32"/>
      <c r="I160" s="32"/>
      <c r="J160" s="32"/>
      <c r="K160" s="32"/>
      <c r="L160" s="32"/>
      <c r="M160" s="32"/>
      <c r="N160" s="32"/>
      <c r="O160" s="32"/>
      <c r="P160" s="32"/>
      <c r="Q160" s="32"/>
      <c r="R160" s="32"/>
      <c r="S160" s="32"/>
      <c r="T160" s="32"/>
      <c r="U160" s="32"/>
      <c r="V160" s="33"/>
      <c r="W160" s="33"/>
      <c r="X160" s="33"/>
      <c r="Y160" s="34"/>
      <c r="Z160" s="35"/>
    </row>
    <row r="161" spans="1:26" ht="13.5" customHeight="1" x14ac:dyDescent="0.15">
      <c r="A161" s="29">
        <v>157</v>
      </c>
      <c r="B161" s="30" t="s">
        <v>137</v>
      </c>
      <c r="C161" s="31">
        <v>85.363532484220499</v>
      </c>
      <c r="D161" s="32"/>
      <c r="E161" s="32"/>
      <c r="F161" s="32"/>
      <c r="G161" s="32"/>
      <c r="H161" s="32"/>
      <c r="I161" s="32"/>
      <c r="J161" s="32"/>
      <c r="K161" s="32"/>
      <c r="L161" s="32"/>
      <c r="M161" s="32"/>
      <c r="N161" s="32"/>
      <c r="O161" s="32"/>
      <c r="P161" s="32"/>
      <c r="Q161" s="32"/>
      <c r="R161" s="32"/>
      <c r="S161" s="32"/>
      <c r="T161" s="32"/>
      <c r="U161" s="32"/>
      <c r="V161" s="33"/>
      <c r="W161" s="49">
        <v>1.7950475663710217</v>
      </c>
      <c r="X161" s="33"/>
      <c r="Y161" s="34"/>
      <c r="Z161" s="35">
        <v>87.158580050591524</v>
      </c>
    </row>
    <row r="162" spans="1:26" ht="13.5" customHeight="1" x14ac:dyDescent="0.15">
      <c r="A162" s="29">
        <v>158</v>
      </c>
      <c r="B162" s="30" t="s">
        <v>391</v>
      </c>
      <c r="C162" s="31"/>
      <c r="D162" s="32"/>
      <c r="E162" s="32"/>
      <c r="F162" s="32"/>
      <c r="G162" s="32"/>
      <c r="H162" s="32"/>
      <c r="I162" s="32"/>
      <c r="J162" s="32"/>
      <c r="K162" s="32"/>
      <c r="L162" s="32"/>
      <c r="M162" s="32"/>
      <c r="N162" s="32"/>
      <c r="O162" s="32"/>
      <c r="P162" s="32"/>
      <c r="Q162" s="32"/>
      <c r="R162" s="32"/>
      <c r="S162" s="32"/>
      <c r="T162" s="32"/>
      <c r="U162" s="32"/>
      <c r="V162" s="33"/>
      <c r="W162" s="33"/>
      <c r="X162" s="33"/>
      <c r="Y162" s="34"/>
      <c r="Z162" s="35"/>
    </row>
    <row r="163" spans="1:26" ht="13.5" customHeight="1" x14ac:dyDescent="0.15">
      <c r="A163" s="29">
        <v>159</v>
      </c>
      <c r="B163" s="30" t="s">
        <v>392</v>
      </c>
      <c r="C163" s="31"/>
      <c r="D163" s="32"/>
      <c r="E163" s="32"/>
      <c r="F163" s="32"/>
      <c r="G163" s="32"/>
      <c r="H163" s="32"/>
      <c r="I163" s="32"/>
      <c r="J163" s="32"/>
      <c r="K163" s="32"/>
      <c r="L163" s="32"/>
      <c r="M163" s="32"/>
      <c r="N163" s="32"/>
      <c r="O163" s="32"/>
      <c r="P163" s="32"/>
      <c r="Q163" s="32"/>
      <c r="R163" s="32"/>
      <c r="S163" s="32"/>
      <c r="T163" s="32"/>
      <c r="U163" s="32"/>
      <c r="V163" s="33"/>
      <c r="W163" s="33"/>
      <c r="X163" s="33"/>
      <c r="Y163" s="34"/>
      <c r="Z163" s="35"/>
    </row>
    <row r="164" spans="1:26" ht="27" customHeight="1" x14ac:dyDescent="0.15">
      <c r="A164" s="29">
        <v>160</v>
      </c>
      <c r="B164" s="30" t="s">
        <v>393</v>
      </c>
      <c r="C164" s="36">
        <v>5.0974459146674471</v>
      </c>
      <c r="D164" s="32"/>
      <c r="E164" s="32"/>
      <c r="F164" s="32"/>
      <c r="G164" s="32"/>
      <c r="H164" s="32"/>
      <c r="I164" s="32"/>
      <c r="J164" s="32"/>
      <c r="K164" s="32"/>
      <c r="L164" s="32"/>
      <c r="M164" s="32"/>
      <c r="N164" s="32"/>
      <c r="O164" s="32"/>
      <c r="P164" s="32"/>
      <c r="Q164" s="32"/>
      <c r="R164" s="32"/>
      <c r="S164" s="32"/>
      <c r="T164" s="32"/>
      <c r="U164" s="32"/>
      <c r="V164" s="33"/>
      <c r="W164" s="33"/>
      <c r="X164" s="33"/>
      <c r="Y164" s="34"/>
      <c r="Z164" s="38">
        <v>5.0974459146674471</v>
      </c>
    </row>
    <row r="165" spans="1:26" ht="13.5" customHeight="1" x14ac:dyDescent="0.15">
      <c r="A165" s="29">
        <v>161</v>
      </c>
      <c r="B165" s="30" t="s">
        <v>138</v>
      </c>
      <c r="C165" s="31"/>
      <c r="D165" s="32"/>
      <c r="E165" s="32"/>
      <c r="F165" s="32"/>
      <c r="G165" s="32"/>
      <c r="H165" s="32"/>
      <c r="I165" s="32"/>
      <c r="J165" s="32"/>
      <c r="K165" s="32"/>
      <c r="L165" s="32"/>
      <c r="M165" s="32"/>
      <c r="N165" s="32"/>
      <c r="O165" s="32"/>
      <c r="P165" s="32"/>
      <c r="Q165" s="32"/>
      <c r="R165" s="32"/>
      <c r="S165" s="32"/>
      <c r="T165" s="32">
        <v>12334.985164841446</v>
      </c>
      <c r="U165" s="32"/>
      <c r="V165" s="33"/>
      <c r="W165" s="33"/>
      <c r="X165" s="33"/>
      <c r="Y165" s="34"/>
      <c r="Z165" s="35">
        <v>12334.985164841446</v>
      </c>
    </row>
    <row r="166" spans="1:26" ht="13.5" customHeight="1" x14ac:dyDescent="0.15">
      <c r="A166" s="29">
        <v>162</v>
      </c>
      <c r="B166" s="30" t="s">
        <v>139</v>
      </c>
      <c r="C166" s="31"/>
      <c r="D166" s="32">
        <v>1180</v>
      </c>
      <c r="E166" s="32"/>
      <c r="F166" s="32"/>
      <c r="G166" s="32"/>
      <c r="H166" s="32"/>
      <c r="I166" s="32"/>
      <c r="J166" s="32"/>
      <c r="K166" s="32"/>
      <c r="L166" s="32"/>
      <c r="M166" s="32"/>
      <c r="N166" s="32"/>
      <c r="O166" s="32"/>
      <c r="P166" s="32"/>
      <c r="Q166" s="32"/>
      <c r="R166" s="32"/>
      <c r="S166" s="32"/>
      <c r="T166" s="32"/>
      <c r="U166" s="32"/>
      <c r="V166" s="33"/>
      <c r="W166" s="33"/>
      <c r="X166" s="33"/>
      <c r="Y166" s="34"/>
      <c r="Z166" s="35">
        <v>1180</v>
      </c>
    </row>
    <row r="167" spans="1:26" ht="13.5" customHeight="1" x14ac:dyDescent="0.15">
      <c r="A167" s="29">
        <v>163</v>
      </c>
      <c r="B167" s="30" t="s">
        <v>394</v>
      </c>
      <c r="C167" s="31"/>
      <c r="D167" s="32"/>
      <c r="E167" s="32"/>
      <c r="F167" s="32"/>
      <c r="G167" s="32"/>
      <c r="H167" s="32"/>
      <c r="I167" s="32"/>
      <c r="J167" s="32"/>
      <c r="K167" s="32"/>
      <c r="L167" s="32"/>
      <c r="M167" s="32"/>
      <c r="N167" s="32"/>
      <c r="O167" s="32"/>
      <c r="P167" s="32"/>
      <c r="Q167" s="32"/>
      <c r="R167" s="32"/>
      <c r="S167" s="32"/>
      <c r="T167" s="32"/>
      <c r="U167" s="32"/>
      <c r="V167" s="33"/>
      <c r="W167" s="33"/>
      <c r="X167" s="33"/>
      <c r="Y167" s="34"/>
      <c r="Z167" s="35"/>
    </row>
    <row r="168" spans="1:26" ht="13.5" customHeight="1" x14ac:dyDescent="0.15">
      <c r="A168" s="29">
        <v>164</v>
      </c>
      <c r="B168" s="30" t="s">
        <v>140</v>
      </c>
      <c r="C168" s="31"/>
      <c r="D168" s="32"/>
      <c r="E168" s="32"/>
      <c r="F168" s="32"/>
      <c r="G168" s="32"/>
      <c r="H168" s="32"/>
      <c r="I168" s="32"/>
      <c r="J168" s="32"/>
      <c r="K168" s="32"/>
      <c r="L168" s="32"/>
      <c r="M168" s="32"/>
      <c r="N168" s="32"/>
      <c r="O168" s="32"/>
      <c r="P168" s="32"/>
      <c r="Q168" s="32"/>
      <c r="R168" s="32"/>
      <c r="S168" s="32"/>
      <c r="T168" s="32">
        <v>1454.9125904068221</v>
      </c>
      <c r="U168" s="32"/>
      <c r="V168" s="33"/>
      <c r="W168" s="33"/>
      <c r="X168" s="33"/>
      <c r="Y168" s="34"/>
      <c r="Z168" s="35">
        <v>1454.9125904068221</v>
      </c>
    </row>
    <row r="169" spans="1:26" ht="13.5" customHeight="1" x14ac:dyDescent="0.15">
      <c r="A169" s="29">
        <v>165</v>
      </c>
      <c r="B169" s="30" t="s">
        <v>395</v>
      </c>
      <c r="C169" s="31"/>
      <c r="D169" s="32"/>
      <c r="E169" s="32"/>
      <c r="F169" s="32"/>
      <c r="G169" s="32"/>
      <c r="H169" s="32"/>
      <c r="I169" s="32"/>
      <c r="J169" s="32"/>
      <c r="K169" s="32"/>
      <c r="L169" s="32"/>
      <c r="M169" s="32"/>
      <c r="N169" s="32"/>
      <c r="O169" s="32"/>
      <c r="P169" s="32"/>
      <c r="Q169" s="32"/>
      <c r="R169" s="32"/>
      <c r="S169" s="32"/>
      <c r="T169" s="32"/>
      <c r="U169" s="32"/>
      <c r="V169" s="33"/>
      <c r="W169" s="33"/>
      <c r="X169" s="33"/>
      <c r="Y169" s="34"/>
      <c r="Z169" s="35"/>
    </row>
    <row r="170" spans="1:26" ht="13.5" customHeight="1" x14ac:dyDescent="0.15">
      <c r="A170" s="29">
        <v>166</v>
      </c>
      <c r="B170" s="30" t="s">
        <v>396</v>
      </c>
      <c r="C170" s="31"/>
      <c r="D170" s="32"/>
      <c r="E170" s="32"/>
      <c r="F170" s="32"/>
      <c r="G170" s="32"/>
      <c r="H170" s="32"/>
      <c r="I170" s="32"/>
      <c r="J170" s="32"/>
      <c r="K170" s="32"/>
      <c r="L170" s="32"/>
      <c r="M170" s="32"/>
      <c r="N170" s="32"/>
      <c r="O170" s="32"/>
      <c r="P170" s="32"/>
      <c r="Q170" s="32"/>
      <c r="R170" s="32"/>
      <c r="S170" s="32"/>
      <c r="T170" s="32"/>
      <c r="U170" s="32"/>
      <c r="V170" s="33"/>
      <c r="W170" s="33"/>
      <c r="X170" s="33"/>
      <c r="Y170" s="34"/>
      <c r="Z170" s="35"/>
    </row>
    <row r="171" spans="1:26" ht="13.5" customHeight="1" x14ac:dyDescent="0.15">
      <c r="A171" s="29">
        <v>167</v>
      </c>
      <c r="B171" s="30" t="s">
        <v>397</v>
      </c>
      <c r="C171" s="31"/>
      <c r="D171" s="32"/>
      <c r="E171" s="32"/>
      <c r="F171" s="32"/>
      <c r="G171" s="32"/>
      <c r="H171" s="32"/>
      <c r="I171" s="32"/>
      <c r="J171" s="32"/>
      <c r="K171" s="32"/>
      <c r="L171" s="32"/>
      <c r="M171" s="32"/>
      <c r="N171" s="32"/>
      <c r="O171" s="32"/>
      <c r="P171" s="32"/>
      <c r="Q171" s="32"/>
      <c r="R171" s="32"/>
      <c r="S171" s="32"/>
      <c r="T171" s="32"/>
      <c r="U171" s="32"/>
      <c r="V171" s="33"/>
      <c r="W171" s="33"/>
      <c r="X171" s="33"/>
      <c r="Y171" s="34"/>
      <c r="Z171" s="35"/>
    </row>
    <row r="172" spans="1:26" ht="13.5" customHeight="1" x14ac:dyDescent="0.15">
      <c r="A172" s="29">
        <v>168</v>
      </c>
      <c r="B172" s="30" t="s">
        <v>141</v>
      </c>
      <c r="C172" s="31"/>
      <c r="D172" s="32">
        <v>462.4</v>
      </c>
      <c r="E172" s="32"/>
      <c r="F172" s="32"/>
      <c r="G172" s="32"/>
      <c r="H172" s="32"/>
      <c r="I172" s="32"/>
      <c r="J172" s="32"/>
      <c r="K172" s="32"/>
      <c r="L172" s="32"/>
      <c r="M172" s="32"/>
      <c r="N172" s="32"/>
      <c r="O172" s="32"/>
      <c r="P172" s="32"/>
      <c r="Q172" s="32"/>
      <c r="R172" s="32"/>
      <c r="S172" s="32"/>
      <c r="T172" s="32"/>
      <c r="U172" s="32"/>
      <c r="V172" s="33"/>
      <c r="W172" s="33"/>
      <c r="X172" s="33"/>
      <c r="Y172" s="34"/>
      <c r="Z172" s="35">
        <v>462.4</v>
      </c>
    </row>
    <row r="173" spans="1:26" ht="13.5" customHeight="1" x14ac:dyDescent="0.15">
      <c r="A173" s="29">
        <v>169</v>
      </c>
      <c r="B173" s="30" t="s">
        <v>142</v>
      </c>
      <c r="C173" s="36">
        <v>1.2907132543962097</v>
      </c>
      <c r="D173" s="32">
        <v>1482</v>
      </c>
      <c r="E173" s="32"/>
      <c r="F173" s="32"/>
      <c r="G173" s="32"/>
      <c r="H173" s="32"/>
      <c r="I173" s="32"/>
      <c r="J173" s="32"/>
      <c r="K173" s="32"/>
      <c r="L173" s="32"/>
      <c r="M173" s="32"/>
      <c r="N173" s="32"/>
      <c r="O173" s="32"/>
      <c r="P173" s="32"/>
      <c r="Q173" s="32"/>
      <c r="R173" s="32"/>
      <c r="S173" s="32"/>
      <c r="T173" s="32"/>
      <c r="U173" s="32"/>
      <c r="V173" s="33"/>
      <c r="W173" s="37">
        <v>0.44461337038464854</v>
      </c>
      <c r="X173" s="33"/>
      <c r="Y173" s="34"/>
      <c r="Z173" s="35">
        <v>1483.7353266247808</v>
      </c>
    </row>
    <row r="174" spans="1:26" ht="13.5" customHeight="1" x14ac:dyDescent="0.15">
      <c r="A174" s="29">
        <v>170</v>
      </c>
      <c r="B174" s="30" t="s">
        <v>143</v>
      </c>
      <c r="C174" s="31"/>
      <c r="D174" s="32">
        <v>23.27</v>
      </c>
      <c r="E174" s="32"/>
      <c r="F174" s="32"/>
      <c r="G174" s="32"/>
      <c r="H174" s="32"/>
      <c r="I174" s="32"/>
      <c r="J174" s="32"/>
      <c r="K174" s="32"/>
      <c r="L174" s="32"/>
      <c r="M174" s="32"/>
      <c r="N174" s="32"/>
      <c r="O174" s="32"/>
      <c r="P174" s="32"/>
      <c r="Q174" s="32"/>
      <c r="R174" s="32"/>
      <c r="S174" s="32"/>
      <c r="T174" s="32"/>
      <c r="U174" s="32"/>
      <c r="V174" s="33"/>
      <c r="W174" s="33"/>
      <c r="X174" s="33"/>
      <c r="Y174" s="34"/>
      <c r="Z174" s="35">
        <v>23.27</v>
      </c>
    </row>
    <row r="175" spans="1:26" ht="13.5" customHeight="1" x14ac:dyDescent="0.15">
      <c r="A175" s="29">
        <v>171</v>
      </c>
      <c r="B175" s="30" t="s">
        <v>144</v>
      </c>
      <c r="C175" s="31"/>
      <c r="D175" s="32">
        <v>103.6</v>
      </c>
      <c r="E175" s="32">
        <v>90.10703095243845</v>
      </c>
      <c r="F175" s="32"/>
      <c r="G175" s="32"/>
      <c r="H175" s="32"/>
      <c r="I175" s="32"/>
      <c r="J175" s="32"/>
      <c r="K175" s="32"/>
      <c r="L175" s="32"/>
      <c r="M175" s="32"/>
      <c r="N175" s="32"/>
      <c r="O175" s="32"/>
      <c r="P175" s="32"/>
      <c r="Q175" s="32"/>
      <c r="R175" s="32"/>
      <c r="S175" s="32"/>
      <c r="T175" s="32"/>
      <c r="U175" s="32"/>
      <c r="V175" s="33"/>
      <c r="W175" s="33"/>
      <c r="X175" s="33"/>
      <c r="Y175" s="34"/>
      <c r="Z175" s="35">
        <v>193.70703095243846</v>
      </c>
    </row>
    <row r="176" spans="1:26" ht="13.5" customHeight="1" x14ac:dyDescent="0.15">
      <c r="A176" s="29">
        <v>172</v>
      </c>
      <c r="B176" s="30" t="s">
        <v>145</v>
      </c>
      <c r="C176" s="31"/>
      <c r="D176" s="32">
        <v>648.79999999999995</v>
      </c>
      <c r="E176" s="32"/>
      <c r="F176" s="32"/>
      <c r="G176" s="32"/>
      <c r="H176" s="32"/>
      <c r="I176" s="32"/>
      <c r="J176" s="32"/>
      <c r="K176" s="32"/>
      <c r="L176" s="32"/>
      <c r="M176" s="32"/>
      <c r="N176" s="32"/>
      <c r="O176" s="32"/>
      <c r="P176" s="32"/>
      <c r="Q176" s="32"/>
      <c r="R176" s="32"/>
      <c r="S176" s="32"/>
      <c r="T176" s="32"/>
      <c r="U176" s="32"/>
      <c r="V176" s="33"/>
      <c r="W176" s="33"/>
      <c r="X176" s="33"/>
      <c r="Y176" s="34"/>
      <c r="Z176" s="35">
        <v>648.79999999999995</v>
      </c>
    </row>
    <row r="177" spans="1:26" ht="13.5" customHeight="1" x14ac:dyDescent="0.15">
      <c r="A177" s="29">
        <v>173</v>
      </c>
      <c r="B177" s="30" t="s">
        <v>398</v>
      </c>
      <c r="C177" s="31"/>
      <c r="D177" s="32"/>
      <c r="E177" s="32"/>
      <c r="F177" s="32"/>
      <c r="G177" s="32"/>
      <c r="H177" s="32"/>
      <c r="I177" s="32"/>
      <c r="J177" s="32"/>
      <c r="K177" s="32"/>
      <c r="L177" s="32"/>
      <c r="M177" s="32"/>
      <c r="N177" s="32"/>
      <c r="O177" s="32"/>
      <c r="P177" s="32"/>
      <c r="Q177" s="32"/>
      <c r="R177" s="32"/>
      <c r="S177" s="32"/>
      <c r="T177" s="32"/>
      <c r="U177" s="32"/>
      <c r="V177" s="33"/>
      <c r="W177" s="33"/>
      <c r="X177" s="33"/>
      <c r="Y177" s="34"/>
      <c r="Z177" s="35"/>
    </row>
    <row r="178" spans="1:26" ht="13.5" customHeight="1" x14ac:dyDescent="0.15">
      <c r="A178" s="29">
        <v>174</v>
      </c>
      <c r="B178" s="30" t="s">
        <v>146</v>
      </c>
      <c r="C178" s="31"/>
      <c r="D178" s="32">
        <v>395.6</v>
      </c>
      <c r="E178" s="32"/>
      <c r="F178" s="32"/>
      <c r="G178" s="32"/>
      <c r="H178" s="32"/>
      <c r="I178" s="32"/>
      <c r="J178" s="32"/>
      <c r="K178" s="32"/>
      <c r="L178" s="32"/>
      <c r="M178" s="32"/>
      <c r="N178" s="32"/>
      <c r="O178" s="32"/>
      <c r="P178" s="32"/>
      <c r="Q178" s="32"/>
      <c r="R178" s="32"/>
      <c r="S178" s="32"/>
      <c r="T178" s="32"/>
      <c r="U178" s="32"/>
      <c r="V178" s="33"/>
      <c r="W178" s="33"/>
      <c r="X178" s="33"/>
      <c r="Y178" s="34"/>
      <c r="Z178" s="35">
        <v>395.6</v>
      </c>
    </row>
    <row r="179" spans="1:26" ht="13.5" customHeight="1" x14ac:dyDescent="0.15">
      <c r="A179" s="29">
        <v>175</v>
      </c>
      <c r="B179" s="30" t="s">
        <v>147</v>
      </c>
      <c r="C179" s="31"/>
      <c r="D179" s="32">
        <v>1192.1999999999998</v>
      </c>
      <c r="E179" s="32"/>
      <c r="F179" s="32"/>
      <c r="G179" s="32"/>
      <c r="H179" s="32"/>
      <c r="I179" s="32"/>
      <c r="J179" s="32"/>
      <c r="K179" s="32"/>
      <c r="L179" s="32"/>
      <c r="M179" s="32"/>
      <c r="N179" s="32"/>
      <c r="O179" s="32"/>
      <c r="P179" s="32"/>
      <c r="Q179" s="32"/>
      <c r="R179" s="32"/>
      <c r="S179" s="32"/>
      <c r="T179" s="32"/>
      <c r="U179" s="32"/>
      <c r="V179" s="33"/>
      <c r="W179" s="33"/>
      <c r="X179" s="33"/>
      <c r="Y179" s="34"/>
      <c r="Z179" s="35">
        <v>1192.1999999999998</v>
      </c>
    </row>
    <row r="180" spans="1:26" ht="13.5" customHeight="1" x14ac:dyDescent="0.15">
      <c r="A180" s="29">
        <v>176</v>
      </c>
      <c r="B180" s="30" t="s">
        <v>148</v>
      </c>
      <c r="C180" s="31"/>
      <c r="D180" s="32"/>
      <c r="E180" s="32"/>
      <c r="F180" s="32"/>
      <c r="G180" s="32"/>
      <c r="H180" s="32"/>
      <c r="I180" s="32"/>
      <c r="J180" s="32"/>
      <c r="K180" s="32"/>
      <c r="L180" s="32"/>
      <c r="M180" s="32"/>
      <c r="N180" s="32"/>
      <c r="O180" s="32"/>
      <c r="P180" s="32"/>
      <c r="Q180" s="32"/>
      <c r="R180" s="32"/>
      <c r="S180" s="32"/>
      <c r="T180" s="32">
        <v>27844.999492339222</v>
      </c>
      <c r="U180" s="32"/>
      <c r="V180" s="33"/>
      <c r="W180" s="33"/>
      <c r="X180" s="33"/>
      <c r="Y180" s="34"/>
      <c r="Z180" s="35">
        <v>27844.999492339222</v>
      </c>
    </row>
    <row r="181" spans="1:26" ht="13.5" customHeight="1" x14ac:dyDescent="0.15">
      <c r="A181" s="29">
        <v>177</v>
      </c>
      <c r="B181" s="30" t="s">
        <v>399</v>
      </c>
      <c r="C181" s="31"/>
      <c r="D181" s="32"/>
      <c r="E181" s="32"/>
      <c r="F181" s="32"/>
      <c r="G181" s="32"/>
      <c r="H181" s="32"/>
      <c r="I181" s="32"/>
      <c r="J181" s="32"/>
      <c r="K181" s="32"/>
      <c r="L181" s="32"/>
      <c r="M181" s="32"/>
      <c r="N181" s="32"/>
      <c r="O181" s="32"/>
      <c r="P181" s="32"/>
      <c r="Q181" s="32"/>
      <c r="R181" s="32"/>
      <c r="S181" s="32"/>
      <c r="T181" s="32"/>
      <c r="U181" s="32"/>
      <c r="V181" s="33"/>
      <c r="W181" s="33"/>
      <c r="X181" s="33"/>
      <c r="Y181" s="34"/>
      <c r="Z181" s="35"/>
    </row>
    <row r="182" spans="1:26" ht="13.5" customHeight="1" x14ac:dyDescent="0.15">
      <c r="A182" s="29">
        <v>178</v>
      </c>
      <c r="B182" s="30" t="s">
        <v>149</v>
      </c>
      <c r="C182" s="31"/>
      <c r="D182" s="32"/>
      <c r="E182" s="32"/>
      <c r="F182" s="32"/>
      <c r="G182" s="32"/>
      <c r="H182" s="32"/>
      <c r="I182" s="32"/>
      <c r="J182" s="32"/>
      <c r="K182" s="32"/>
      <c r="L182" s="32"/>
      <c r="M182" s="32"/>
      <c r="N182" s="32"/>
      <c r="O182" s="32"/>
      <c r="P182" s="32"/>
      <c r="Q182" s="32"/>
      <c r="R182" s="32"/>
      <c r="S182" s="32"/>
      <c r="T182" s="32"/>
      <c r="U182" s="32"/>
      <c r="V182" s="33"/>
      <c r="W182" s="33"/>
      <c r="X182" s="33"/>
      <c r="Y182" s="34">
        <v>15.982442756208508</v>
      </c>
      <c r="Z182" s="35">
        <v>15.982442756208508</v>
      </c>
    </row>
    <row r="183" spans="1:26" ht="13.5" customHeight="1" x14ac:dyDescent="0.15">
      <c r="A183" s="29">
        <v>179</v>
      </c>
      <c r="B183" s="30" t="s">
        <v>150</v>
      </c>
      <c r="C183" s="31"/>
      <c r="D183" s="32">
        <v>130110</v>
      </c>
      <c r="E183" s="32"/>
      <c r="F183" s="32"/>
      <c r="G183" s="32"/>
      <c r="H183" s="32"/>
      <c r="I183" s="32"/>
      <c r="J183" s="32"/>
      <c r="K183" s="32"/>
      <c r="L183" s="32"/>
      <c r="M183" s="32"/>
      <c r="N183" s="32"/>
      <c r="O183" s="32"/>
      <c r="P183" s="32"/>
      <c r="Q183" s="32"/>
      <c r="R183" s="32"/>
      <c r="S183" s="32"/>
      <c r="T183" s="32"/>
      <c r="U183" s="32"/>
      <c r="V183" s="33"/>
      <c r="W183" s="33"/>
      <c r="X183" s="33"/>
      <c r="Y183" s="34"/>
      <c r="Z183" s="35">
        <v>130110</v>
      </c>
    </row>
    <row r="184" spans="1:26" ht="13.5" customHeight="1" x14ac:dyDescent="0.15">
      <c r="A184" s="29">
        <v>180</v>
      </c>
      <c r="B184" s="30" t="s">
        <v>400</v>
      </c>
      <c r="C184" s="31"/>
      <c r="D184" s="32"/>
      <c r="E184" s="32"/>
      <c r="F184" s="32"/>
      <c r="G184" s="32"/>
      <c r="H184" s="32"/>
      <c r="I184" s="32"/>
      <c r="J184" s="32"/>
      <c r="K184" s="32"/>
      <c r="L184" s="32"/>
      <c r="M184" s="32"/>
      <c r="N184" s="32"/>
      <c r="O184" s="32"/>
      <c r="P184" s="32"/>
      <c r="Q184" s="32"/>
      <c r="R184" s="32"/>
      <c r="S184" s="32"/>
      <c r="T184" s="32"/>
      <c r="U184" s="32"/>
      <c r="V184" s="33"/>
      <c r="W184" s="33"/>
      <c r="X184" s="33"/>
      <c r="Y184" s="34"/>
      <c r="Z184" s="35"/>
    </row>
    <row r="185" spans="1:26" ht="13.5" customHeight="1" x14ac:dyDescent="0.15">
      <c r="A185" s="29">
        <v>181</v>
      </c>
      <c r="B185" s="30" t="s">
        <v>151</v>
      </c>
      <c r="C185" s="42">
        <v>0.39996569994619169</v>
      </c>
      <c r="D185" s="32"/>
      <c r="E185" s="32">
        <v>1360.6861839666183</v>
      </c>
      <c r="F185" s="32"/>
      <c r="G185" s="32"/>
      <c r="H185" s="32"/>
      <c r="I185" s="32"/>
      <c r="J185" s="32">
        <v>171860.09483621339</v>
      </c>
      <c r="K185" s="32"/>
      <c r="L185" s="32"/>
      <c r="M185" s="32"/>
      <c r="N185" s="32"/>
      <c r="O185" s="32"/>
      <c r="P185" s="32"/>
      <c r="Q185" s="32"/>
      <c r="R185" s="32"/>
      <c r="S185" s="32"/>
      <c r="T185" s="32"/>
      <c r="U185" s="32"/>
      <c r="V185" s="33"/>
      <c r="W185" s="40">
        <v>1.3382582982490327E-2</v>
      </c>
      <c r="X185" s="33"/>
      <c r="Y185" s="34">
        <v>39.453383735430599</v>
      </c>
      <c r="Z185" s="35">
        <v>173260.64775219839</v>
      </c>
    </row>
    <row r="186" spans="1:26" ht="13.5" customHeight="1" x14ac:dyDescent="0.15">
      <c r="A186" s="29">
        <v>182</v>
      </c>
      <c r="B186" s="30" t="s">
        <v>152</v>
      </c>
      <c r="C186" s="31"/>
      <c r="D186" s="44">
        <v>6</v>
      </c>
      <c r="E186" s="32"/>
      <c r="F186" s="32"/>
      <c r="G186" s="32"/>
      <c r="H186" s="32"/>
      <c r="I186" s="32"/>
      <c r="J186" s="32"/>
      <c r="K186" s="32"/>
      <c r="L186" s="32"/>
      <c r="M186" s="32"/>
      <c r="N186" s="32"/>
      <c r="O186" s="32"/>
      <c r="P186" s="32"/>
      <c r="Q186" s="32"/>
      <c r="R186" s="32"/>
      <c r="S186" s="32"/>
      <c r="T186" s="32"/>
      <c r="U186" s="32"/>
      <c r="V186" s="33"/>
      <c r="W186" s="33"/>
      <c r="X186" s="33"/>
      <c r="Y186" s="34"/>
      <c r="Z186" s="38">
        <v>6</v>
      </c>
    </row>
    <row r="187" spans="1:26" ht="13.5" customHeight="1" x14ac:dyDescent="0.15">
      <c r="A187" s="29">
        <v>183</v>
      </c>
      <c r="B187" s="30" t="s">
        <v>153</v>
      </c>
      <c r="C187" s="31"/>
      <c r="D187" s="32">
        <v>2645.8</v>
      </c>
      <c r="E187" s="32"/>
      <c r="F187" s="32"/>
      <c r="G187" s="32"/>
      <c r="H187" s="32"/>
      <c r="I187" s="32"/>
      <c r="J187" s="32"/>
      <c r="K187" s="32"/>
      <c r="L187" s="32"/>
      <c r="M187" s="32"/>
      <c r="N187" s="32"/>
      <c r="O187" s="32"/>
      <c r="P187" s="32"/>
      <c r="Q187" s="32"/>
      <c r="R187" s="32"/>
      <c r="S187" s="32"/>
      <c r="T187" s="32"/>
      <c r="U187" s="32"/>
      <c r="V187" s="33"/>
      <c r="W187" s="33"/>
      <c r="X187" s="33"/>
      <c r="Y187" s="34"/>
      <c r="Z187" s="35">
        <v>2645.8</v>
      </c>
    </row>
    <row r="188" spans="1:26" ht="13.5" customHeight="1" x14ac:dyDescent="0.15">
      <c r="A188" s="29">
        <v>184</v>
      </c>
      <c r="B188" s="30" t="s">
        <v>154</v>
      </c>
      <c r="C188" s="31"/>
      <c r="D188" s="32">
        <v>1263.0000000000002</v>
      </c>
      <c r="E188" s="32"/>
      <c r="F188" s="32"/>
      <c r="G188" s="32"/>
      <c r="H188" s="32"/>
      <c r="I188" s="32"/>
      <c r="J188" s="32"/>
      <c r="K188" s="32"/>
      <c r="L188" s="32"/>
      <c r="M188" s="32"/>
      <c r="N188" s="32"/>
      <c r="O188" s="32"/>
      <c r="P188" s="32"/>
      <c r="Q188" s="32"/>
      <c r="R188" s="32"/>
      <c r="S188" s="32"/>
      <c r="T188" s="32"/>
      <c r="U188" s="32"/>
      <c r="V188" s="33"/>
      <c r="W188" s="33"/>
      <c r="X188" s="33"/>
      <c r="Y188" s="34"/>
      <c r="Z188" s="35">
        <v>1263.0000000000002</v>
      </c>
    </row>
    <row r="189" spans="1:26" ht="13.5" customHeight="1" x14ac:dyDescent="0.15">
      <c r="A189" s="29">
        <v>185</v>
      </c>
      <c r="B189" s="30" t="s">
        <v>155</v>
      </c>
      <c r="C189" s="31"/>
      <c r="D189" s="32"/>
      <c r="E189" s="32"/>
      <c r="F189" s="32"/>
      <c r="G189" s="32"/>
      <c r="H189" s="32"/>
      <c r="I189" s="32"/>
      <c r="J189" s="32"/>
      <c r="K189" s="32"/>
      <c r="L189" s="32"/>
      <c r="M189" s="32"/>
      <c r="N189" s="32"/>
      <c r="O189" s="32"/>
      <c r="P189" s="32"/>
      <c r="Q189" s="32"/>
      <c r="R189" s="32"/>
      <c r="S189" s="32"/>
      <c r="T189" s="32">
        <v>1451.4164288638628</v>
      </c>
      <c r="U189" s="32"/>
      <c r="V189" s="33"/>
      <c r="W189" s="33"/>
      <c r="X189" s="33"/>
      <c r="Y189" s="34"/>
      <c r="Z189" s="35">
        <v>1451.4164288638628</v>
      </c>
    </row>
    <row r="190" spans="1:26" ht="13.5" customHeight="1" x14ac:dyDescent="0.15">
      <c r="A190" s="29">
        <v>186</v>
      </c>
      <c r="B190" s="30" t="s">
        <v>156</v>
      </c>
      <c r="C190" s="31">
        <v>78398.522098886708</v>
      </c>
      <c r="D190" s="32"/>
      <c r="E190" s="32"/>
      <c r="F190" s="32"/>
      <c r="G190" s="32"/>
      <c r="H190" s="32"/>
      <c r="I190" s="32"/>
      <c r="J190" s="32"/>
      <c r="K190" s="32"/>
      <c r="L190" s="32"/>
      <c r="M190" s="32"/>
      <c r="N190" s="32"/>
      <c r="O190" s="32"/>
      <c r="P190" s="32"/>
      <c r="Q190" s="32"/>
      <c r="R190" s="32"/>
      <c r="S190" s="32"/>
      <c r="T190" s="32"/>
      <c r="U190" s="32"/>
      <c r="V190" s="33"/>
      <c r="W190" s="33">
        <v>74.678976787861899</v>
      </c>
      <c r="X190" s="33"/>
      <c r="Y190" s="34"/>
      <c r="Z190" s="35">
        <v>78473.201075674573</v>
      </c>
    </row>
    <row r="191" spans="1:26" ht="13.5" customHeight="1" x14ac:dyDescent="0.15">
      <c r="A191" s="29">
        <v>187</v>
      </c>
      <c r="B191" s="30" t="s">
        <v>157</v>
      </c>
      <c r="C191" s="31"/>
      <c r="D191" s="32">
        <v>2982</v>
      </c>
      <c r="E191" s="32"/>
      <c r="F191" s="32"/>
      <c r="G191" s="32"/>
      <c r="H191" s="32"/>
      <c r="I191" s="32"/>
      <c r="J191" s="32"/>
      <c r="K191" s="32"/>
      <c r="L191" s="32"/>
      <c r="M191" s="32"/>
      <c r="N191" s="32"/>
      <c r="O191" s="32"/>
      <c r="P191" s="32"/>
      <c r="Q191" s="32"/>
      <c r="R191" s="32"/>
      <c r="S191" s="32"/>
      <c r="T191" s="32"/>
      <c r="U191" s="32"/>
      <c r="V191" s="33"/>
      <c r="W191" s="33"/>
      <c r="X191" s="33"/>
      <c r="Y191" s="34"/>
      <c r="Z191" s="35">
        <v>2982</v>
      </c>
    </row>
    <row r="192" spans="1:26" ht="13.5" customHeight="1" x14ac:dyDescent="0.15">
      <c r="A192" s="29">
        <v>188</v>
      </c>
      <c r="B192" s="30" t="s">
        <v>158</v>
      </c>
      <c r="C192" s="31"/>
      <c r="D192" s="32"/>
      <c r="E192" s="32"/>
      <c r="F192" s="32"/>
      <c r="G192" s="32"/>
      <c r="H192" s="32"/>
      <c r="I192" s="32"/>
      <c r="J192" s="32"/>
      <c r="K192" s="32"/>
      <c r="L192" s="32"/>
      <c r="M192" s="32"/>
      <c r="N192" s="32"/>
      <c r="O192" s="32"/>
      <c r="P192" s="32"/>
      <c r="Q192" s="32"/>
      <c r="R192" s="32"/>
      <c r="S192" s="32"/>
      <c r="T192" s="32"/>
      <c r="U192" s="32"/>
      <c r="V192" s="33"/>
      <c r="W192" s="33"/>
      <c r="X192" s="33"/>
      <c r="Y192" s="34"/>
      <c r="Z192" s="35"/>
    </row>
    <row r="193" spans="1:26" ht="27" customHeight="1" x14ac:dyDescent="0.15">
      <c r="A193" s="29">
        <v>189</v>
      </c>
      <c r="B193" s="30" t="s">
        <v>401</v>
      </c>
      <c r="C193" s="31"/>
      <c r="D193" s="32"/>
      <c r="E193" s="32"/>
      <c r="F193" s="32"/>
      <c r="G193" s="32"/>
      <c r="H193" s="32"/>
      <c r="I193" s="32"/>
      <c r="J193" s="32"/>
      <c r="K193" s="32"/>
      <c r="L193" s="32"/>
      <c r="M193" s="32"/>
      <c r="N193" s="32"/>
      <c r="O193" s="32"/>
      <c r="P193" s="32"/>
      <c r="Q193" s="32"/>
      <c r="R193" s="32"/>
      <c r="S193" s="32"/>
      <c r="T193" s="32"/>
      <c r="U193" s="32"/>
      <c r="V193" s="33"/>
      <c r="W193" s="33"/>
      <c r="X193" s="33"/>
      <c r="Y193" s="34"/>
      <c r="Z193" s="35"/>
    </row>
    <row r="194" spans="1:26" ht="13.5" customHeight="1" x14ac:dyDescent="0.15">
      <c r="A194" s="29">
        <v>190</v>
      </c>
      <c r="B194" s="30" t="s">
        <v>159</v>
      </c>
      <c r="C194" s="46">
        <v>7.2843313892353328E-4</v>
      </c>
      <c r="D194" s="32"/>
      <c r="E194" s="32"/>
      <c r="F194" s="32"/>
      <c r="G194" s="32"/>
      <c r="H194" s="32"/>
      <c r="I194" s="32"/>
      <c r="J194" s="32"/>
      <c r="K194" s="32"/>
      <c r="L194" s="32"/>
      <c r="M194" s="32"/>
      <c r="N194" s="32"/>
      <c r="O194" s="32"/>
      <c r="P194" s="32"/>
      <c r="Q194" s="32"/>
      <c r="R194" s="32"/>
      <c r="S194" s="32"/>
      <c r="T194" s="32"/>
      <c r="U194" s="32"/>
      <c r="V194" s="33"/>
      <c r="W194" s="33"/>
      <c r="X194" s="33"/>
      <c r="Y194" s="34"/>
      <c r="Z194" s="47">
        <v>7.2843313892353328E-4</v>
      </c>
    </row>
    <row r="195" spans="1:26" ht="13.5" customHeight="1" x14ac:dyDescent="0.15">
      <c r="A195" s="29">
        <v>191</v>
      </c>
      <c r="B195" s="30" t="s">
        <v>160</v>
      </c>
      <c r="C195" s="31"/>
      <c r="D195" s="32">
        <v>580.00000000000011</v>
      </c>
      <c r="E195" s="32"/>
      <c r="F195" s="32"/>
      <c r="G195" s="32"/>
      <c r="H195" s="32"/>
      <c r="I195" s="32"/>
      <c r="J195" s="32"/>
      <c r="K195" s="32"/>
      <c r="L195" s="32"/>
      <c r="M195" s="32"/>
      <c r="N195" s="32"/>
      <c r="O195" s="32"/>
      <c r="P195" s="32"/>
      <c r="Q195" s="32"/>
      <c r="R195" s="32"/>
      <c r="S195" s="32"/>
      <c r="T195" s="32"/>
      <c r="U195" s="32"/>
      <c r="V195" s="33"/>
      <c r="W195" s="33"/>
      <c r="X195" s="33"/>
      <c r="Y195" s="34"/>
      <c r="Z195" s="35">
        <v>580.00000000000011</v>
      </c>
    </row>
    <row r="196" spans="1:26" ht="13.5" customHeight="1" x14ac:dyDescent="0.15">
      <c r="A196" s="29">
        <v>192</v>
      </c>
      <c r="B196" s="30" t="s">
        <v>402</v>
      </c>
      <c r="C196" s="31"/>
      <c r="D196" s="32"/>
      <c r="E196" s="32"/>
      <c r="F196" s="32"/>
      <c r="G196" s="32"/>
      <c r="H196" s="32"/>
      <c r="I196" s="32"/>
      <c r="J196" s="32"/>
      <c r="K196" s="32"/>
      <c r="L196" s="32"/>
      <c r="M196" s="32"/>
      <c r="N196" s="32"/>
      <c r="O196" s="32"/>
      <c r="P196" s="32"/>
      <c r="Q196" s="32"/>
      <c r="R196" s="32"/>
      <c r="S196" s="32"/>
      <c r="T196" s="32"/>
      <c r="U196" s="32"/>
      <c r="V196" s="33"/>
      <c r="W196" s="33"/>
      <c r="X196" s="33"/>
      <c r="Y196" s="34"/>
      <c r="Z196" s="35"/>
    </row>
    <row r="197" spans="1:26" ht="13.5" customHeight="1" x14ac:dyDescent="0.15">
      <c r="A197" s="29">
        <v>193</v>
      </c>
      <c r="B197" s="30" t="s">
        <v>403</v>
      </c>
      <c r="C197" s="31"/>
      <c r="D197" s="32"/>
      <c r="E197" s="32"/>
      <c r="F197" s="32"/>
      <c r="G197" s="32"/>
      <c r="H197" s="32"/>
      <c r="I197" s="32"/>
      <c r="J197" s="32"/>
      <c r="K197" s="32"/>
      <c r="L197" s="32"/>
      <c r="M197" s="32"/>
      <c r="N197" s="32"/>
      <c r="O197" s="32"/>
      <c r="P197" s="32"/>
      <c r="Q197" s="32"/>
      <c r="R197" s="32"/>
      <c r="S197" s="32"/>
      <c r="T197" s="32"/>
      <c r="U197" s="32"/>
      <c r="V197" s="33"/>
      <c r="W197" s="33"/>
      <c r="X197" s="33"/>
      <c r="Y197" s="34"/>
      <c r="Z197" s="35"/>
    </row>
    <row r="198" spans="1:26" ht="13.5" customHeight="1" x14ac:dyDescent="0.15">
      <c r="A198" s="29">
        <v>194</v>
      </c>
      <c r="B198" s="30" t="s">
        <v>161</v>
      </c>
      <c r="C198" s="31"/>
      <c r="D198" s="32"/>
      <c r="E198" s="32"/>
      <c r="F198" s="32"/>
      <c r="G198" s="32"/>
      <c r="H198" s="32"/>
      <c r="I198" s="32"/>
      <c r="J198" s="32"/>
      <c r="K198" s="32"/>
      <c r="L198" s="32"/>
      <c r="M198" s="32"/>
      <c r="N198" s="32"/>
      <c r="O198" s="32"/>
      <c r="P198" s="32"/>
      <c r="Q198" s="32"/>
      <c r="R198" s="32"/>
      <c r="S198" s="32"/>
      <c r="T198" s="32"/>
      <c r="U198" s="32"/>
      <c r="V198" s="33"/>
      <c r="W198" s="33"/>
      <c r="X198" s="33"/>
      <c r="Y198" s="34"/>
      <c r="Z198" s="35"/>
    </row>
    <row r="199" spans="1:26" ht="13.5" customHeight="1" x14ac:dyDescent="0.15">
      <c r="A199" s="29">
        <v>195</v>
      </c>
      <c r="B199" s="30" t="s">
        <v>162</v>
      </c>
      <c r="C199" s="31"/>
      <c r="D199" s="32">
        <v>1045</v>
      </c>
      <c r="E199" s="32"/>
      <c r="F199" s="32"/>
      <c r="G199" s="32"/>
      <c r="H199" s="32"/>
      <c r="I199" s="32"/>
      <c r="J199" s="32"/>
      <c r="K199" s="32"/>
      <c r="L199" s="32"/>
      <c r="M199" s="32"/>
      <c r="N199" s="32"/>
      <c r="O199" s="32"/>
      <c r="P199" s="32"/>
      <c r="Q199" s="32"/>
      <c r="R199" s="32"/>
      <c r="S199" s="32"/>
      <c r="T199" s="32"/>
      <c r="U199" s="32"/>
      <c r="V199" s="33"/>
      <c r="W199" s="33"/>
      <c r="X199" s="33"/>
      <c r="Y199" s="34"/>
      <c r="Z199" s="35">
        <v>1045</v>
      </c>
    </row>
    <row r="200" spans="1:26" ht="13.5" customHeight="1" x14ac:dyDescent="0.15">
      <c r="A200" s="29">
        <v>196</v>
      </c>
      <c r="B200" s="30" t="s">
        <v>163</v>
      </c>
      <c r="C200" s="31"/>
      <c r="D200" s="32">
        <v>959.99999999999989</v>
      </c>
      <c r="E200" s="32"/>
      <c r="F200" s="32"/>
      <c r="G200" s="32"/>
      <c r="H200" s="32"/>
      <c r="I200" s="32"/>
      <c r="J200" s="32"/>
      <c r="K200" s="32"/>
      <c r="L200" s="32"/>
      <c r="M200" s="32"/>
      <c r="N200" s="32"/>
      <c r="O200" s="32"/>
      <c r="P200" s="32"/>
      <c r="Q200" s="32"/>
      <c r="R200" s="32"/>
      <c r="S200" s="32"/>
      <c r="T200" s="32"/>
      <c r="U200" s="32"/>
      <c r="V200" s="33"/>
      <c r="W200" s="33"/>
      <c r="X200" s="33"/>
      <c r="Y200" s="34"/>
      <c r="Z200" s="35">
        <v>959.99999999999989</v>
      </c>
    </row>
    <row r="201" spans="1:26" ht="13.5" customHeight="1" x14ac:dyDescent="0.15">
      <c r="A201" s="29">
        <v>197</v>
      </c>
      <c r="B201" s="30" t="s">
        <v>164</v>
      </c>
      <c r="C201" s="31"/>
      <c r="D201" s="32">
        <v>865</v>
      </c>
      <c r="E201" s="32"/>
      <c r="F201" s="32"/>
      <c r="G201" s="32"/>
      <c r="H201" s="32"/>
      <c r="I201" s="32"/>
      <c r="J201" s="32"/>
      <c r="K201" s="32"/>
      <c r="L201" s="32"/>
      <c r="M201" s="32"/>
      <c r="N201" s="32"/>
      <c r="O201" s="32"/>
      <c r="P201" s="32"/>
      <c r="Q201" s="32"/>
      <c r="R201" s="32"/>
      <c r="S201" s="32"/>
      <c r="T201" s="32"/>
      <c r="U201" s="32"/>
      <c r="V201" s="33"/>
      <c r="W201" s="33"/>
      <c r="X201" s="33"/>
      <c r="Y201" s="34"/>
      <c r="Z201" s="35">
        <v>865</v>
      </c>
    </row>
    <row r="202" spans="1:26" ht="13.5" customHeight="1" x14ac:dyDescent="0.15">
      <c r="A202" s="29">
        <v>198</v>
      </c>
      <c r="B202" s="30" t="s">
        <v>165</v>
      </c>
      <c r="C202" s="31"/>
      <c r="D202" s="32"/>
      <c r="E202" s="32"/>
      <c r="F202" s="32"/>
      <c r="G202" s="32"/>
      <c r="H202" s="32"/>
      <c r="I202" s="32"/>
      <c r="J202" s="32"/>
      <c r="K202" s="32"/>
      <c r="L202" s="32"/>
      <c r="M202" s="32"/>
      <c r="N202" s="32"/>
      <c r="O202" s="32"/>
      <c r="P202" s="32"/>
      <c r="Q202" s="32"/>
      <c r="R202" s="32"/>
      <c r="S202" s="32"/>
      <c r="T202" s="32"/>
      <c r="U202" s="32"/>
      <c r="V202" s="33"/>
      <c r="W202" s="33"/>
      <c r="X202" s="33"/>
      <c r="Y202" s="34"/>
      <c r="Z202" s="35"/>
    </row>
    <row r="203" spans="1:26" ht="13.5" customHeight="1" x14ac:dyDescent="0.15">
      <c r="A203" s="29">
        <v>199</v>
      </c>
      <c r="B203" s="30" t="s">
        <v>404</v>
      </c>
      <c r="C203" s="31"/>
      <c r="D203" s="32"/>
      <c r="E203" s="32"/>
      <c r="F203" s="32"/>
      <c r="G203" s="32"/>
      <c r="H203" s="32"/>
      <c r="I203" s="32"/>
      <c r="J203" s="32"/>
      <c r="K203" s="32"/>
      <c r="L203" s="32"/>
      <c r="M203" s="32"/>
      <c r="N203" s="32"/>
      <c r="O203" s="32"/>
      <c r="P203" s="32"/>
      <c r="Q203" s="32"/>
      <c r="R203" s="32"/>
      <c r="S203" s="32"/>
      <c r="T203" s="32"/>
      <c r="U203" s="32"/>
      <c r="V203" s="33"/>
      <c r="W203" s="33"/>
      <c r="X203" s="33"/>
      <c r="Y203" s="34"/>
      <c r="Z203" s="35"/>
    </row>
    <row r="204" spans="1:26" ht="13.5" customHeight="1" x14ac:dyDescent="0.15">
      <c r="A204" s="29">
        <v>200</v>
      </c>
      <c r="B204" s="30" t="s">
        <v>166</v>
      </c>
      <c r="C204" s="31"/>
      <c r="D204" s="32"/>
      <c r="E204" s="32"/>
      <c r="F204" s="32"/>
      <c r="G204" s="32"/>
      <c r="H204" s="32"/>
      <c r="I204" s="32"/>
      <c r="J204" s="32"/>
      <c r="K204" s="32"/>
      <c r="L204" s="32"/>
      <c r="M204" s="32"/>
      <c r="N204" s="32"/>
      <c r="O204" s="32"/>
      <c r="P204" s="32"/>
      <c r="Q204" s="32"/>
      <c r="R204" s="32"/>
      <c r="S204" s="32"/>
      <c r="T204" s="32"/>
      <c r="U204" s="32"/>
      <c r="V204" s="33"/>
      <c r="W204" s="33"/>
      <c r="X204" s="33"/>
      <c r="Y204" s="34"/>
      <c r="Z204" s="35"/>
    </row>
    <row r="205" spans="1:26" ht="13.5" customHeight="1" x14ac:dyDescent="0.15">
      <c r="A205" s="29">
        <v>201</v>
      </c>
      <c r="B205" s="30" t="s">
        <v>405</v>
      </c>
      <c r="C205" s="31"/>
      <c r="D205" s="32"/>
      <c r="E205" s="32"/>
      <c r="F205" s="32"/>
      <c r="G205" s="32"/>
      <c r="H205" s="32"/>
      <c r="I205" s="32"/>
      <c r="J205" s="32"/>
      <c r="K205" s="32"/>
      <c r="L205" s="32"/>
      <c r="M205" s="32"/>
      <c r="N205" s="32"/>
      <c r="O205" s="32"/>
      <c r="P205" s="32"/>
      <c r="Q205" s="32"/>
      <c r="R205" s="32"/>
      <c r="S205" s="32"/>
      <c r="T205" s="32"/>
      <c r="U205" s="32"/>
      <c r="V205" s="33"/>
      <c r="W205" s="33"/>
      <c r="X205" s="33"/>
      <c r="Y205" s="34"/>
      <c r="Z205" s="35"/>
    </row>
    <row r="206" spans="1:26" ht="13.5" customHeight="1" x14ac:dyDescent="0.15">
      <c r="A206" s="29">
        <v>202</v>
      </c>
      <c r="B206" s="30" t="s">
        <v>406</v>
      </c>
      <c r="C206" s="31"/>
      <c r="D206" s="32"/>
      <c r="E206" s="32"/>
      <c r="F206" s="32"/>
      <c r="G206" s="32"/>
      <c r="H206" s="32"/>
      <c r="I206" s="32"/>
      <c r="J206" s="32"/>
      <c r="K206" s="32"/>
      <c r="L206" s="32"/>
      <c r="M206" s="32"/>
      <c r="N206" s="32"/>
      <c r="O206" s="32"/>
      <c r="P206" s="32"/>
      <c r="Q206" s="32"/>
      <c r="R206" s="32"/>
      <c r="S206" s="32"/>
      <c r="T206" s="32"/>
      <c r="U206" s="32"/>
      <c r="V206" s="33"/>
      <c r="W206" s="33"/>
      <c r="X206" s="33"/>
      <c r="Y206" s="34"/>
      <c r="Z206" s="35"/>
    </row>
    <row r="207" spans="1:26" ht="13.5" customHeight="1" x14ac:dyDescent="0.15">
      <c r="A207" s="29">
        <v>203</v>
      </c>
      <c r="B207" s="30" t="s">
        <v>167</v>
      </c>
      <c r="C207" s="36">
        <v>4.8007624010212702</v>
      </c>
      <c r="D207" s="32"/>
      <c r="E207" s="32"/>
      <c r="F207" s="32"/>
      <c r="G207" s="32"/>
      <c r="H207" s="32"/>
      <c r="I207" s="32"/>
      <c r="J207" s="32"/>
      <c r="K207" s="32"/>
      <c r="L207" s="32"/>
      <c r="M207" s="32"/>
      <c r="N207" s="32"/>
      <c r="O207" s="32"/>
      <c r="P207" s="32"/>
      <c r="Q207" s="32"/>
      <c r="R207" s="32"/>
      <c r="S207" s="32"/>
      <c r="T207" s="32"/>
      <c r="U207" s="32"/>
      <c r="V207" s="33"/>
      <c r="W207" s="33"/>
      <c r="X207" s="33"/>
      <c r="Y207" s="34"/>
      <c r="Z207" s="38">
        <v>4.8007624010212702</v>
      </c>
    </row>
    <row r="208" spans="1:26" ht="13.5" customHeight="1" x14ac:dyDescent="0.15">
      <c r="A208" s="29">
        <v>204</v>
      </c>
      <c r="B208" s="30" t="s">
        <v>168</v>
      </c>
      <c r="C208" s="31"/>
      <c r="D208" s="32"/>
      <c r="E208" s="32"/>
      <c r="F208" s="32"/>
      <c r="G208" s="32"/>
      <c r="H208" s="32"/>
      <c r="I208" s="32"/>
      <c r="J208" s="32"/>
      <c r="K208" s="32"/>
      <c r="L208" s="32"/>
      <c r="M208" s="32"/>
      <c r="N208" s="32"/>
      <c r="O208" s="32"/>
      <c r="P208" s="32"/>
      <c r="Q208" s="32"/>
      <c r="R208" s="32"/>
      <c r="S208" s="32"/>
      <c r="T208" s="32"/>
      <c r="U208" s="32"/>
      <c r="V208" s="33"/>
      <c r="W208" s="33"/>
      <c r="X208" s="33"/>
      <c r="Y208" s="34"/>
      <c r="Z208" s="35"/>
    </row>
    <row r="209" spans="1:26" ht="13.5" customHeight="1" x14ac:dyDescent="0.15">
      <c r="A209" s="29">
        <v>205</v>
      </c>
      <c r="B209" s="30" t="s">
        <v>407</v>
      </c>
      <c r="C209" s="46">
        <v>3.4016752143027043E-4</v>
      </c>
      <c r="D209" s="32"/>
      <c r="E209" s="32"/>
      <c r="F209" s="32"/>
      <c r="G209" s="32"/>
      <c r="H209" s="32"/>
      <c r="I209" s="32"/>
      <c r="J209" s="32"/>
      <c r="K209" s="32"/>
      <c r="L209" s="32"/>
      <c r="M209" s="32"/>
      <c r="N209" s="32"/>
      <c r="O209" s="32"/>
      <c r="P209" s="32"/>
      <c r="Q209" s="32"/>
      <c r="R209" s="32"/>
      <c r="S209" s="32"/>
      <c r="T209" s="32"/>
      <c r="U209" s="32"/>
      <c r="V209" s="33"/>
      <c r="W209" s="40">
        <v>1.6828760976442399E-3</v>
      </c>
      <c r="X209" s="33"/>
      <c r="Y209" s="34"/>
      <c r="Z209" s="41">
        <v>2.0230436190745104E-3</v>
      </c>
    </row>
    <row r="210" spans="1:26" ht="13.5" customHeight="1" x14ac:dyDescent="0.15">
      <c r="A210" s="29">
        <v>206</v>
      </c>
      <c r="B210" s="30" t="s">
        <v>169</v>
      </c>
      <c r="C210" s="31"/>
      <c r="D210" s="32">
        <v>36</v>
      </c>
      <c r="E210" s="32"/>
      <c r="F210" s="32"/>
      <c r="G210" s="32"/>
      <c r="H210" s="32"/>
      <c r="I210" s="32"/>
      <c r="J210" s="32"/>
      <c r="K210" s="32"/>
      <c r="L210" s="32"/>
      <c r="M210" s="32"/>
      <c r="N210" s="32"/>
      <c r="O210" s="32"/>
      <c r="P210" s="32"/>
      <c r="Q210" s="32"/>
      <c r="R210" s="32"/>
      <c r="S210" s="32"/>
      <c r="T210" s="32"/>
      <c r="U210" s="32"/>
      <c r="V210" s="33"/>
      <c r="W210" s="33"/>
      <c r="X210" s="33"/>
      <c r="Y210" s="34"/>
      <c r="Z210" s="35">
        <v>36</v>
      </c>
    </row>
    <row r="211" spans="1:26" ht="27" customHeight="1" x14ac:dyDescent="0.15">
      <c r="A211" s="29">
        <v>207</v>
      </c>
      <c r="B211" s="30" t="s">
        <v>170</v>
      </c>
      <c r="C211" s="31">
        <v>34.159825013645012</v>
      </c>
      <c r="D211" s="32">
        <v>449</v>
      </c>
      <c r="E211" s="32">
        <v>52.654221228334201</v>
      </c>
      <c r="F211" s="32"/>
      <c r="G211" s="32"/>
      <c r="H211" s="32"/>
      <c r="I211" s="32"/>
      <c r="J211" s="32"/>
      <c r="K211" s="32"/>
      <c r="L211" s="32"/>
      <c r="M211" s="32"/>
      <c r="N211" s="32"/>
      <c r="O211" s="32"/>
      <c r="P211" s="32"/>
      <c r="Q211" s="32"/>
      <c r="R211" s="32"/>
      <c r="S211" s="32"/>
      <c r="T211" s="32"/>
      <c r="U211" s="32"/>
      <c r="V211" s="33"/>
      <c r="W211" s="37">
        <v>0.17773740085011439</v>
      </c>
      <c r="X211" s="33"/>
      <c r="Y211" s="34"/>
      <c r="Z211" s="35">
        <v>535.99178364282932</v>
      </c>
    </row>
    <row r="212" spans="1:26" ht="13.5" customHeight="1" x14ac:dyDescent="0.15">
      <c r="A212" s="29">
        <v>208</v>
      </c>
      <c r="B212" s="30" t="s">
        <v>408</v>
      </c>
      <c r="C212" s="31"/>
      <c r="D212" s="32"/>
      <c r="E212" s="32"/>
      <c r="F212" s="32"/>
      <c r="G212" s="32"/>
      <c r="H212" s="32"/>
      <c r="I212" s="32"/>
      <c r="J212" s="32"/>
      <c r="K212" s="32"/>
      <c r="L212" s="32"/>
      <c r="M212" s="32"/>
      <c r="N212" s="32"/>
      <c r="O212" s="32"/>
      <c r="P212" s="32"/>
      <c r="Q212" s="32"/>
      <c r="R212" s="32"/>
      <c r="S212" s="32"/>
      <c r="T212" s="32"/>
      <c r="U212" s="32"/>
      <c r="V212" s="33"/>
      <c r="W212" s="33"/>
      <c r="X212" s="33"/>
      <c r="Y212" s="34"/>
      <c r="Z212" s="35"/>
    </row>
    <row r="213" spans="1:26" ht="13.5" customHeight="1" x14ac:dyDescent="0.15">
      <c r="A213" s="29">
        <v>209</v>
      </c>
      <c r="B213" s="30" t="s">
        <v>171</v>
      </c>
      <c r="C213" s="31"/>
      <c r="D213" s="32"/>
      <c r="E213" s="32"/>
      <c r="F213" s="32"/>
      <c r="G213" s="32"/>
      <c r="H213" s="32"/>
      <c r="I213" s="32"/>
      <c r="J213" s="32"/>
      <c r="K213" s="32"/>
      <c r="L213" s="32"/>
      <c r="M213" s="32"/>
      <c r="N213" s="32"/>
      <c r="O213" s="32"/>
      <c r="P213" s="32"/>
      <c r="Q213" s="32"/>
      <c r="R213" s="32"/>
      <c r="S213" s="32">
        <v>971.4029928693725</v>
      </c>
      <c r="T213" s="32"/>
      <c r="U213" s="32"/>
      <c r="V213" s="33"/>
      <c r="W213" s="33">
        <v>347.6836380474071</v>
      </c>
      <c r="X213" s="33"/>
      <c r="Y213" s="34"/>
      <c r="Z213" s="35">
        <v>1319.0866309167795</v>
      </c>
    </row>
    <row r="214" spans="1:26" ht="13.5" customHeight="1" x14ac:dyDescent="0.15">
      <c r="A214" s="29">
        <v>210</v>
      </c>
      <c r="B214" s="30" t="s">
        <v>172</v>
      </c>
      <c r="C214" s="31"/>
      <c r="D214" s="32"/>
      <c r="E214" s="32"/>
      <c r="F214" s="32"/>
      <c r="G214" s="32"/>
      <c r="H214" s="32"/>
      <c r="I214" s="32"/>
      <c r="J214" s="32"/>
      <c r="K214" s="32"/>
      <c r="L214" s="32"/>
      <c r="M214" s="32"/>
      <c r="N214" s="32"/>
      <c r="O214" s="32"/>
      <c r="P214" s="32"/>
      <c r="Q214" s="32"/>
      <c r="R214" s="32"/>
      <c r="S214" s="32"/>
      <c r="T214" s="32"/>
      <c r="U214" s="32"/>
      <c r="V214" s="33"/>
      <c r="W214" s="33"/>
      <c r="X214" s="33"/>
      <c r="Y214" s="34"/>
      <c r="Z214" s="35"/>
    </row>
    <row r="215" spans="1:26" ht="13.5" customHeight="1" x14ac:dyDescent="0.15">
      <c r="A215" s="29">
        <v>211</v>
      </c>
      <c r="B215" s="30" t="s">
        <v>409</v>
      </c>
      <c r="C215" s="31"/>
      <c r="D215" s="32"/>
      <c r="E215" s="32"/>
      <c r="F215" s="32"/>
      <c r="G215" s="32"/>
      <c r="H215" s="32"/>
      <c r="I215" s="32"/>
      <c r="J215" s="32"/>
      <c r="K215" s="32"/>
      <c r="L215" s="32"/>
      <c r="M215" s="32"/>
      <c r="N215" s="32"/>
      <c r="O215" s="32"/>
      <c r="P215" s="32"/>
      <c r="Q215" s="32"/>
      <c r="R215" s="32"/>
      <c r="S215" s="32"/>
      <c r="T215" s="32"/>
      <c r="U215" s="32"/>
      <c r="V215" s="33"/>
      <c r="W215" s="33"/>
      <c r="X215" s="33"/>
      <c r="Y215" s="34"/>
      <c r="Z215" s="35"/>
    </row>
    <row r="216" spans="1:26" ht="13.5" customHeight="1" x14ac:dyDescent="0.15">
      <c r="A216" s="29">
        <v>212</v>
      </c>
      <c r="B216" s="30" t="s">
        <v>173</v>
      </c>
      <c r="C216" s="31"/>
      <c r="D216" s="32">
        <v>2165</v>
      </c>
      <c r="E216" s="32"/>
      <c r="F216" s="32"/>
      <c r="G216" s="32"/>
      <c r="H216" s="32"/>
      <c r="I216" s="32"/>
      <c r="J216" s="32"/>
      <c r="K216" s="32"/>
      <c r="L216" s="32"/>
      <c r="M216" s="32"/>
      <c r="N216" s="32"/>
      <c r="O216" s="32"/>
      <c r="P216" s="32"/>
      <c r="Q216" s="32"/>
      <c r="R216" s="32"/>
      <c r="S216" s="32"/>
      <c r="T216" s="32"/>
      <c r="U216" s="32"/>
      <c r="V216" s="33"/>
      <c r="W216" s="33"/>
      <c r="X216" s="33"/>
      <c r="Y216" s="34"/>
      <c r="Z216" s="35">
        <v>2165</v>
      </c>
    </row>
    <row r="217" spans="1:26" ht="13.5" customHeight="1" x14ac:dyDescent="0.15">
      <c r="A217" s="29">
        <v>213</v>
      </c>
      <c r="B217" s="30" t="s">
        <v>174</v>
      </c>
      <c r="C217" s="31">
        <v>633.90337719006084</v>
      </c>
      <c r="D217" s="32">
        <v>14.000000000000002</v>
      </c>
      <c r="E217" s="32"/>
      <c r="F217" s="32"/>
      <c r="G217" s="32"/>
      <c r="H217" s="32"/>
      <c r="I217" s="32"/>
      <c r="J217" s="32"/>
      <c r="K217" s="32"/>
      <c r="L217" s="32"/>
      <c r="M217" s="32"/>
      <c r="N217" s="32"/>
      <c r="O217" s="32"/>
      <c r="P217" s="32"/>
      <c r="Q217" s="32"/>
      <c r="R217" s="32"/>
      <c r="S217" s="32"/>
      <c r="T217" s="32"/>
      <c r="U217" s="32"/>
      <c r="V217" s="33"/>
      <c r="W217" s="49">
        <v>2.0463327528398207</v>
      </c>
      <c r="X217" s="33"/>
      <c r="Y217" s="34"/>
      <c r="Z217" s="35">
        <v>649.94970994290065</v>
      </c>
    </row>
    <row r="218" spans="1:26" ht="13.5" customHeight="1" x14ac:dyDescent="0.15">
      <c r="A218" s="29">
        <v>214</v>
      </c>
      <c r="B218" s="30" t="s">
        <v>410</v>
      </c>
      <c r="C218" s="31"/>
      <c r="D218" s="32"/>
      <c r="E218" s="32"/>
      <c r="F218" s="32"/>
      <c r="G218" s="32"/>
      <c r="H218" s="32"/>
      <c r="I218" s="32"/>
      <c r="J218" s="32"/>
      <c r="K218" s="32"/>
      <c r="L218" s="32"/>
      <c r="M218" s="32"/>
      <c r="N218" s="32"/>
      <c r="O218" s="32"/>
      <c r="P218" s="32"/>
      <c r="Q218" s="32"/>
      <c r="R218" s="32"/>
      <c r="S218" s="32"/>
      <c r="T218" s="32"/>
      <c r="U218" s="32"/>
      <c r="V218" s="33"/>
      <c r="W218" s="33"/>
      <c r="X218" s="33"/>
      <c r="Y218" s="34"/>
      <c r="Z218" s="35"/>
    </row>
    <row r="219" spans="1:26" ht="13.5" customHeight="1" x14ac:dyDescent="0.15">
      <c r="A219" s="29">
        <v>215</v>
      </c>
      <c r="B219" s="30" t="s">
        <v>411</v>
      </c>
      <c r="C219" s="31"/>
      <c r="D219" s="32"/>
      <c r="E219" s="32"/>
      <c r="F219" s="32"/>
      <c r="G219" s="32"/>
      <c r="H219" s="32"/>
      <c r="I219" s="32"/>
      <c r="J219" s="32"/>
      <c r="K219" s="32"/>
      <c r="L219" s="32"/>
      <c r="M219" s="32"/>
      <c r="N219" s="32"/>
      <c r="O219" s="32"/>
      <c r="P219" s="32"/>
      <c r="Q219" s="32"/>
      <c r="R219" s="32"/>
      <c r="S219" s="32"/>
      <c r="T219" s="32"/>
      <c r="U219" s="32"/>
      <c r="V219" s="33"/>
      <c r="W219" s="33"/>
      <c r="X219" s="33"/>
      <c r="Y219" s="34"/>
      <c r="Z219" s="35"/>
    </row>
    <row r="220" spans="1:26" ht="13.5" customHeight="1" x14ac:dyDescent="0.15">
      <c r="A220" s="29">
        <v>216</v>
      </c>
      <c r="B220" s="30" t="s">
        <v>412</v>
      </c>
      <c r="C220" s="39">
        <v>1.0994409422196634E-2</v>
      </c>
      <c r="D220" s="32"/>
      <c r="E220" s="32"/>
      <c r="F220" s="32"/>
      <c r="G220" s="32"/>
      <c r="H220" s="32"/>
      <c r="I220" s="32"/>
      <c r="J220" s="32"/>
      <c r="K220" s="32"/>
      <c r="L220" s="32"/>
      <c r="M220" s="32"/>
      <c r="N220" s="32"/>
      <c r="O220" s="32"/>
      <c r="P220" s="32"/>
      <c r="Q220" s="32"/>
      <c r="R220" s="32"/>
      <c r="S220" s="32"/>
      <c r="T220" s="32"/>
      <c r="U220" s="32"/>
      <c r="V220" s="33"/>
      <c r="W220" s="33"/>
      <c r="X220" s="33"/>
      <c r="Y220" s="34"/>
      <c r="Z220" s="41">
        <v>1.0994409422196634E-2</v>
      </c>
    </row>
    <row r="221" spans="1:26" ht="13.5" customHeight="1" x14ac:dyDescent="0.15">
      <c r="A221" s="29">
        <v>217</v>
      </c>
      <c r="B221" s="30" t="s">
        <v>175</v>
      </c>
      <c r="C221" s="31"/>
      <c r="D221" s="32">
        <v>50</v>
      </c>
      <c r="E221" s="32"/>
      <c r="F221" s="32"/>
      <c r="G221" s="32"/>
      <c r="H221" s="32"/>
      <c r="I221" s="32"/>
      <c r="J221" s="32"/>
      <c r="K221" s="32"/>
      <c r="L221" s="32"/>
      <c r="M221" s="32"/>
      <c r="N221" s="32"/>
      <c r="O221" s="32"/>
      <c r="P221" s="32"/>
      <c r="Q221" s="32"/>
      <c r="R221" s="32"/>
      <c r="S221" s="32"/>
      <c r="T221" s="32"/>
      <c r="U221" s="32"/>
      <c r="V221" s="33"/>
      <c r="W221" s="33"/>
      <c r="X221" s="33"/>
      <c r="Y221" s="34"/>
      <c r="Z221" s="35">
        <v>50</v>
      </c>
    </row>
    <row r="222" spans="1:26" ht="13.5" customHeight="1" x14ac:dyDescent="0.15">
      <c r="A222" s="29">
        <v>218</v>
      </c>
      <c r="B222" s="30" t="s">
        <v>176</v>
      </c>
      <c r="C222" s="36">
        <v>1.8470341140581494</v>
      </c>
      <c r="D222" s="32"/>
      <c r="E222" s="32"/>
      <c r="F222" s="32"/>
      <c r="G222" s="32"/>
      <c r="H222" s="32"/>
      <c r="I222" s="32"/>
      <c r="J222" s="32"/>
      <c r="K222" s="32"/>
      <c r="L222" s="32"/>
      <c r="M222" s="32"/>
      <c r="N222" s="32"/>
      <c r="O222" s="32"/>
      <c r="P222" s="32"/>
      <c r="Q222" s="32"/>
      <c r="R222" s="32"/>
      <c r="S222" s="32"/>
      <c r="T222" s="32"/>
      <c r="U222" s="32"/>
      <c r="V222" s="33"/>
      <c r="W222" s="40">
        <v>1.6110144082226992E-2</v>
      </c>
      <c r="X222" s="33"/>
      <c r="Y222" s="34"/>
      <c r="Z222" s="38">
        <v>1.8631442581403763</v>
      </c>
    </row>
    <row r="223" spans="1:26" ht="13.5" customHeight="1" x14ac:dyDescent="0.15">
      <c r="A223" s="29">
        <v>219</v>
      </c>
      <c r="B223" s="30" t="s">
        <v>413</v>
      </c>
      <c r="C223" s="31"/>
      <c r="D223" s="32"/>
      <c r="E223" s="32"/>
      <c r="F223" s="32"/>
      <c r="G223" s="32"/>
      <c r="H223" s="32"/>
      <c r="I223" s="32"/>
      <c r="J223" s="32"/>
      <c r="K223" s="32"/>
      <c r="L223" s="32"/>
      <c r="M223" s="32"/>
      <c r="N223" s="32"/>
      <c r="O223" s="32"/>
      <c r="P223" s="32"/>
      <c r="Q223" s="32"/>
      <c r="R223" s="32"/>
      <c r="S223" s="32"/>
      <c r="T223" s="32"/>
      <c r="U223" s="32"/>
      <c r="V223" s="33"/>
      <c r="W223" s="33"/>
      <c r="X223" s="33"/>
      <c r="Y223" s="34"/>
      <c r="Z223" s="35"/>
    </row>
    <row r="224" spans="1:26" ht="13.5" customHeight="1" x14ac:dyDescent="0.15">
      <c r="A224" s="29">
        <v>220</v>
      </c>
      <c r="B224" s="30" t="s">
        <v>414</v>
      </c>
      <c r="C224" s="31"/>
      <c r="D224" s="32"/>
      <c r="E224" s="32"/>
      <c r="F224" s="32"/>
      <c r="G224" s="32"/>
      <c r="H224" s="32"/>
      <c r="I224" s="32"/>
      <c r="J224" s="32"/>
      <c r="K224" s="32"/>
      <c r="L224" s="32"/>
      <c r="M224" s="32"/>
      <c r="N224" s="32"/>
      <c r="O224" s="32"/>
      <c r="P224" s="32"/>
      <c r="Q224" s="32"/>
      <c r="R224" s="32"/>
      <c r="S224" s="32"/>
      <c r="T224" s="32"/>
      <c r="U224" s="32"/>
      <c r="V224" s="33"/>
      <c r="W224" s="33"/>
      <c r="X224" s="33"/>
      <c r="Y224" s="34"/>
      <c r="Z224" s="35"/>
    </row>
    <row r="225" spans="1:26" ht="13.5" customHeight="1" x14ac:dyDescent="0.15">
      <c r="A225" s="29">
        <v>221</v>
      </c>
      <c r="B225" s="30" t="s">
        <v>177</v>
      </c>
      <c r="C225" s="31"/>
      <c r="D225" s="32">
        <v>681</v>
      </c>
      <c r="E225" s="32"/>
      <c r="F225" s="32"/>
      <c r="G225" s="32"/>
      <c r="H225" s="32"/>
      <c r="I225" s="32"/>
      <c r="J225" s="32"/>
      <c r="K225" s="32"/>
      <c r="L225" s="32"/>
      <c r="M225" s="32"/>
      <c r="N225" s="32"/>
      <c r="O225" s="32"/>
      <c r="P225" s="32"/>
      <c r="Q225" s="32"/>
      <c r="R225" s="32"/>
      <c r="S225" s="32"/>
      <c r="T225" s="32"/>
      <c r="U225" s="32"/>
      <c r="V225" s="33"/>
      <c r="W225" s="33"/>
      <c r="X225" s="33"/>
      <c r="Y225" s="34"/>
      <c r="Z225" s="35">
        <v>681</v>
      </c>
    </row>
    <row r="226" spans="1:26" ht="13.5" customHeight="1" x14ac:dyDescent="0.15">
      <c r="A226" s="29">
        <v>222</v>
      </c>
      <c r="B226" s="30" t="s">
        <v>415</v>
      </c>
      <c r="C226" s="31"/>
      <c r="D226" s="32"/>
      <c r="E226" s="32"/>
      <c r="F226" s="32"/>
      <c r="G226" s="32"/>
      <c r="H226" s="32"/>
      <c r="I226" s="32"/>
      <c r="J226" s="32"/>
      <c r="K226" s="32"/>
      <c r="L226" s="32"/>
      <c r="M226" s="32"/>
      <c r="N226" s="32"/>
      <c r="O226" s="32"/>
      <c r="P226" s="32"/>
      <c r="Q226" s="32"/>
      <c r="R226" s="32"/>
      <c r="S226" s="32"/>
      <c r="T226" s="32"/>
      <c r="U226" s="32"/>
      <c r="V226" s="33"/>
      <c r="W226" s="33"/>
      <c r="X226" s="33"/>
      <c r="Y226" s="34"/>
      <c r="Z226" s="35"/>
    </row>
    <row r="227" spans="1:26" ht="13.5" customHeight="1" x14ac:dyDescent="0.15">
      <c r="A227" s="29">
        <v>223</v>
      </c>
      <c r="B227" s="30" t="s">
        <v>178</v>
      </c>
      <c r="C227" s="31"/>
      <c r="D227" s="32"/>
      <c r="E227" s="32"/>
      <c r="F227" s="32"/>
      <c r="G227" s="32"/>
      <c r="H227" s="32"/>
      <c r="I227" s="32"/>
      <c r="J227" s="32"/>
      <c r="K227" s="32"/>
      <c r="L227" s="32"/>
      <c r="M227" s="32"/>
      <c r="N227" s="32"/>
      <c r="O227" s="32"/>
      <c r="P227" s="32"/>
      <c r="Q227" s="32"/>
      <c r="R227" s="32"/>
      <c r="S227" s="32"/>
      <c r="T227" s="32"/>
      <c r="U227" s="32"/>
      <c r="V227" s="33"/>
      <c r="W227" s="33"/>
      <c r="X227" s="33"/>
      <c r="Y227" s="34"/>
      <c r="Z227" s="35"/>
    </row>
    <row r="228" spans="1:26" ht="27" customHeight="1" x14ac:dyDescent="0.15">
      <c r="A228" s="29">
        <v>224</v>
      </c>
      <c r="B228" s="30" t="s">
        <v>179</v>
      </c>
      <c r="C228" s="31">
        <v>29.142157900505389</v>
      </c>
      <c r="D228" s="32"/>
      <c r="E228" s="32"/>
      <c r="F228" s="32"/>
      <c r="G228" s="32"/>
      <c r="H228" s="32"/>
      <c r="I228" s="32">
        <v>23736.8358387845</v>
      </c>
      <c r="J228" s="32"/>
      <c r="K228" s="32"/>
      <c r="L228" s="32"/>
      <c r="M228" s="32"/>
      <c r="N228" s="32"/>
      <c r="O228" s="32"/>
      <c r="P228" s="32"/>
      <c r="Q228" s="32"/>
      <c r="R228" s="32"/>
      <c r="S228" s="32"/>
      <c r="T228" s="32"/>
      <c r="U228" s="32"/>
      <c r="V228" s="33"/>
      <c r="W228" s="33">
        <v>274.53810843671579</v>
      </c>
      <c r="X228" s="33"/>
      <c r="Y228" s="34"/>
      <c r="Z228" s="35">
        <v>24040.516105121718</v>
      </c>
    </row>
    <row r="229" spans="1:26" ht="13.5" customHeight="1" x14ac:dyDescent="0.15">
      <c r="A229" s="29">
        <v>225</v>
      </c>
      <c r="B229" s="30" t="s">
        <v>180</v>
      </c>
      <c r="C229" s="31"/>
      <c r="D229" s="32"/>
      <c r="E229" s="32">
        <v>18.375883758680192</v>
      </c>
      <c r="F229" s="32"/>
      <c r="G229" s="32"/>
      <c r="H229" s="32"/>
      <c r="I229" s="32"/>
      <c r="J229" s="32"/>
      <c r="K229" s="32"/>
      <c r="L229" s="32"/>
      <c r="M229" s="32"/>
      <c r="N229" s="32"/>
      <c r="O229" s="32"/>
      <c r="P229" s="32"/>
      <c r="Q229" s="32"/>
      <c r="R229" s="32"/>
      <c r="S229" s="32"/>
      <c r="T229" s="32"/>
      <c r="U229" s="32"/>
      <c r="V229" s="33"/>
      <c r="W229" s="33"/>
      <c r="X229" s="33"/>
      <c r="Y229" s="34"/>
      <c r="Z229" s="35">
        <v>18.375883758680192</v>
      </c>
    </row>
    <row r="230" spans="1:26" ht="13.5" customHeight="1" x14ac:dyDescent="0.15">
      <c r="A230" s="29">
        <v>226</v>
      </c>
      <c r="B230" s="30" t="s">
        <v>416</v>
      </c>
      <c r="C230" s="31"/>
      <c r="D230" s="32"/>
      <c r="E230" s="32"/>
      <c r="F230" s="32"/>
      <c r="G230" s="32"/>
      <c r="H230" s="32"/>
      <c r="I230" s="32"/>
      <c r="J230" s="32"/>
      <c r="K230" s="32"/>
      <c r="L230" s="32"/>
      <c r="M230" s="32"/>
      <c r="N230" s="32"/>
      <c r="O230" s="32"/>
      <c r="P230" s="32"/>
      <c r="Q230" s="32"/>
      <c r="R230" s="32"/>
      <c r="S230" s="32"/>
      <c r="T230" s="32"/>
      <c r="U230" s="32"/>
      <c r="V230" s="33"/>
      <c r="W230" s="33"/>
      <c r="X230" s="33"/>
      <c r="Y230" s="34"/>
      <c r="Z230" s="35"/>
    </row>
    <row r="231" spans="1:26" ht="13.5" customHeight="1" x14ac:dyDescent="0.15">
      <c r="A231" s="29">
        <v>227</v>
      </c>
      <c r="B231" s="30" t="s">
        <v>181</v>
      </c>
      <c r="C231" s="31"/>
      <c r="D231" s="32">
        <v>2820.0000000000005</v>
      </c>
      <c r="E231" s="32"/>
      <c r="F231" s="32"/>
      <c r="G231" s="32"/>
      <c r="H231" s="32"/>
      <c r="I231" s="32"/>
      <c r="J231" s="32"/>
      <c r="K231" s="32"/>
      <c r="L231" s="32"/>
      <c r="M231" s="32"/>
      <c r="N231" s="32"/>
      <c r="O231" s="32"/>
      <c r="P231" s="32"/>
      <c r="Q231" s="32"/>
      <c r="R231" s="32"/>
      <c r="S231" s="32"/>
      <c r="T231" s="32"/>
      <c r="U231" s="32"/>
      <c r="V231" s="33"/>
      <c r="W231" s="33"/>
      <c r="X231" s="33"/>
      <c r="Y231" s="34"/>
      <c r="Z231" s="35">
        <v>2820.0000000000005</v>
      </c>
    </row>
    <row r="232" spans="1:26" ht="27" customHeight="1" x14ac:dyDescent="0.15">
      <c r="A232" s="29">
        <v>228</v>
      </c>
      <c r="B232" s="30" t="s">
        <v>417</v>
      </c>
      <c r="C232" s="31"/>
      <c r="D232" s="32"/>
      <c r="E232" s="32"/>
      <c r="F232" s="32"/>
      <c r="G232" s="32"/>
      <c r="H232" s="32"/>
      <c r="I232" s="32"/>
      <c r="J232" s="32"/>
      <c r="K232" s="32"/>
      <c r="L232" s="32"/>
      <c r="M232" s="32"/>
      <c r="N232" s="32"/>
      <c r="O232" s="32"/>
      <c r="P232" s="32"/>
      <c r="Q232" s="32"/>
      <c r="R232" s="32"/>
      <c r="S232" s="32"/>
      <c r="T232" s="32"/>
      <c r="U232" s="32"/>
      <c r="V232" s="33"/>
      <c r="W232" s="33"/>
      <c r="X232" s="33"/>
      <c r="Y232" s="34"/>
      <c r="Z232" s="35"/>
    </row>
    <row r="233" spans="1:26" ht="13.5" customHeight="1" x14ac:dyDescent="0.15">
      <c r="A233" s="29">
        <v>229</v>
      </c>
      <c r="B233" s="30" t="s">
        <v>182</v>
      </c>
      <c r="C233" s="31"/>
      <c r="D233" s="32">
        <v>3088.8</v>
      </c>
      <c r="E233" s="32"/>
      <c r="F233" s="32"/>
      <c r="G233" s="32"/>
      <c r="H233" s="32"/>
      <c r="I233" s="32"/>
      <c r="J233" s="32"/>
      <c r="K233" s="32"/>
      <c r="L233" s="32"/>
      <c r="M233" s="32"/>
      <c r="N233" s="32"/>
      <c r="O233" s="32"/>
      <c r="P233" s="32"/>
      <c r="Q233" s="32"/>
      <c r="R233" s="32"/>
      <c r="S233" s="32"/>
      <c r="T233" s="32"/>
      <c r="U233" s="32"/>
      <c r="V233" s="33"/>
      <c r="W233" s="33"/>
      <c r="X233" s="33"/>
      <c r="Y233" s="34"/>
      <c r="Z233" s="35">
        <v>3088.8</v>
      </c>
    </row>
    <row r="234" spans="1:26" ht="27" customHeight="1" x14ac:dyDescent="0.15">
      <c r="A234" s="29">
        <v>230</v>
      </c>
      <c r="B234" s="30" t="s">
        <v>418</v>
      </c>
      <c r="C234" s="31"/>
      <c r="D234" s="32"/>
      <c r="E234" s="32"/>
      <c r="F234" s="32"/>
      <c r="G234" s="32"/>
      <c r="H234" s="32"/>
      <c r="I234" s="32"/>
      <c r="J234" s="32"/>
      <c r="K234" s="32"/>
      <c r="L234" s="32"/>
      <c r="M234" s="32"/>
      <c r="N234" s="32"/>
      <c r="O234" s="32"/>
      <c r="P234" s="32"/>
      <c r="Q234" s="32"/>
      <c r="R234" s="32"/>
      <c r="S234" s="32"/>
      <c r="T234" s="32"/>
      <c r="U234" s="32"/>
      <c r="V234" s="33"/>
      <c r="W234" s="33"/>
      <c r="X234" s="33"/>
      <c r="Y234" s="34"/>
      <c r="Z234" s="35"/>
    </row>
    <row r="235" spans="1:26" ht="13.5" customHeight="1" x14ac:dyDescent="0.15">
      <c r="A235" s="29">
        <v>231</v>
      </c>
      <c r="B235" s="30" t="s">
        <v>183</v>
      </c>
      <c r="C235" s="31"/>
      <c r="D235" s="32"/>
      <c r="E235" s="32"/>
      <c r="F235" s="32"/>
      <c r="G235" s="32"/>
      <c r="H235" s="32"/>
      <c r="I235" s="32"/>
      <c r="J235" s="32"/>
      <c r="K235" s="32"/>
      <c r="L235" s="32"/>
      <c r="M235" s="32"/>
      <c r="N235" s="32"/>
      <c r="O235" s="32"/>
      <c r="P235" s="32"/>
      <c r="Q235" s="32"/>
      <c r="R235" s="32"/>
      <c r="S235" s="32"/>
      <c r="T235" s="32"/>
      <c r="U235" s="32"/>
      <c r="V235" s="33"/>
      <c r="W235" s="33"/>
      <c r="X235" s="33"/>
      <c r="Y235" s="34"/>
      <c r="Z235" s="35"/>
    </row>
    <row r="236" spans="1:26" ht="13.5" customHeight="1" x14ac:dyDescent="0.15">
      <c r="A236" s="29">
        <v>232</v>
      </c>
      <c r="B236" s="30" t="s">
        <v>184</v>
      </c>
      <c r="C236" s="31">
        <v>31238.130405099011</v>
      </c>
      <c r="D236" s="32"/>
      <c r="E236" s="32"/>
      <c r="F236" s="32"/>
      <c r="G236" s="32"/>
      <c r="H236" s="32"/>
      <c r="I236" s="32"/>
      <c r="J236" s="32"/>
      <c r="K236" s="32"/>
      <c r="L236" s="32"/>
      <c r="M236" s="32"/>
      <c r="N236" s="32"/>
      <c r="O236" s="32"/>
      <c r="P236" s="32"/>
      <c r="Q236" s="32"/>
      <c r="R236" s="32"/>
      <c r="S236" s="32"/>
      <c r="T236" s="32"/>
      <c r="U236" s="32"/>
      <c r="V236" s="33"/>
      <c r="W236" s="33"/>
      <c r="X236" s="33"/>
      <c r="Y236" s="34"/>
      <c r="Z236" s="35">
        <v>31238.130405099011</v>
      </c>
    </row>
    <row r="237" spans="1:26" ht="13.5" customHeight="1" x14ac:dyDescent="0.15">
      <c r="A237" s="29">
        <v>233</v>
      </c>
      <c r="B237" s="30" t="s">
        <v>185</v>
      </c>
      <c r="C237" s="31"/>
      <c r="D237" s="32">
        <v>401.99999999999994</v>
      </c>
      <c r="E237" s="32"/>
      <c r="F237" s="32"/>
      <c r="G237" s="32"/>
      <c r="H237" s="32"/>
      <c r="I237" s="32"/>
      <c r="J237" s="32"/>
      <c r="K237" s="32"/>
      <c r="L237" s="32"/>
      <c r="M237" s="32"/>
      <c r="N237" s="32"/>
      <c r="O237" s="32"/>
      <c r="P237" s="32"/>
      <c r="Q237" s="32"/>
      <c r="R237" s="32"/>
      <c r="S237" s="32"/>
      <c r="T237" s="32"/>
      <c r="U237" s="32"/>
      <c r="V237" s="33"/>
      <c r="W237" s="33"/>
      <c r="X237" s="33"/>
      <c r="Y237" s="34"/>
      <c r="Z237" s="35">
        <v>401.99999999999994</v>
      </c>
    </row>
    <row r="238" spans="1:26" ht="13.5" customHeight="1" x14ac:dyDescent="0.15">
      <c r="A238" s="29">
        <v>234</v>
      </c>
      <c r="B238" s="30" t="s">
        <v>186</v>
      </c>
      <c r="C238" s="42">
        <v>0.17469802853631866</v>
      </c>
      <c r="D238" s="32"/>
      <c r="E238" s="32"/>
      <c r="F238" s="32"/>
      <c r="G238" s="32"/>
      <c r="H238" s="32"/>
      <c r="I238" s="32"/>
      <c r="J238" s="32"/>
      <c r="K238" s="32"/>
      <c r="L238" s="32"/>
      <c r="M238" s="32"/>
      <c r="N238" s="32"/>
      <c r="O238" s="32"/>
      <c r="P238" s="32"/>
      <c r="Q238" s="32"/>
      <c r="R238" s="32"/>
      <c r="S238" s="32"/>
      <c r="T238" s="32"/>
      <c r="U238" s="32"/>
      <c r="V238" s="33"/>
      <c r="W238" s="33"/>
      <c r="X238" s="33"/>
      <c r="Y238" s="34"/>
      <c r="Z238" s="43">
        <v>0.17469802853631866</v>
      </c>
    </row>
    <row r="239" spans="1:26" ht="13.5" customHeight="1" x14ac:dyDescent="0.15">
      <c r="A239" s="29">
        <v>235</v>
      </c>
      <c r="B239" s="30" t="s">
        <v>419</v>
      </c>
      <c r="C239" s="46">
        <v>3.8577611213023804E-4</v>
      </c>
      <c r="D239" s="32"/>
      <c r="E239" s="32"/>
      <c r="F239" s="32"/>
      <c r="G239" s="32"/>
      <c r="H239" s="32"/>
      <c r="I239" s="32"/>
      <c r="J239" s="32"/>
      <c r="K239" s="32"/>
      <c r="L239" s="32"/>
      <c r="M239" s="32"/>
      <c r="N239" s="32"/>
      <c r="O239" s="32"/>
      <c r="P239" s="32"/>
      <c r="Q239" s="32"/>
      <c r="R239" s="32"/>
      <c r="S239" s="32"/>
      <c r="T239" s="32"/>
      <c r="U239" s="32"/>
      <c r="V239" s="33"/>
      <c r="W239" s="33"/>
      <c r="X239" s="33"/>
      <c r="Y239" s="34"/>
      <c r="Z239" s="47">
        <v>3.8577611213023804E-4</v>
      </c>
    </row>
    <row r="240" spans="1:26" ht="13.5" customHeight="1" x14ac:dyDescent="0.15">
      <c r="A240" s="29">
        <v>236</v>
      </c>
      <c r="B240" s="30" t="s">
        <v>187</v>
      </c>
      <c r="C240" s="31"/>
      <c r="D240" s="32"/>
      <c r="E240" s="32"/>
      <c r="F240" s="32"/>
      <c r="G240" s="32"/>
      <c r="H240" s="32"/>
      <c r="I240" s="32"/>
      <c r="J240" s="32"/>
      <c r="K240" s="32"/>
      <c r="L240" s="32"/>
      <c r="M240" s="32"/>
      <c r="N240" s="32"/>
      <c r="O240" s="32"/>
      <c r="P240" s="32"/>
      <c r="Q240" s="32"/>
      <c r="R240" s="32"/>
      <c r="S240" s="32"/>
      <c r="T240" s="32"/>
      <c r="U240" s="32"/>
      <c r="V240" s="33"/>
      <c r="W240" s="33"/>
      <c r="X240" s="33"/>
      <c r="Y240" s="34"/>
      <c r="Z240" s="35"/>
    </row>
    <row r="241" spans="1:26" ht="13.5" customHeight="1" x14ac:dyDescent="0.15">
      <c r="A241" s="29">
        <v>237</v>
      </c>
      <c r="B241" s="30" t="s">
        <v>188</v>
      </c>
      <c r="C241" s="36">
        <v>1.3144171316176652</v>
      </c>
      <c r="D241" s="32"/>
      <c r="E241" s="32"/>
      <c r="F241" s="32"/>
      <c r="G241" s="32"/>
      <c r="H241" s="32"/>
      <c r="I241" s="32"/>
      <c r="J241" s="32"/>
      <c r="K241" s="32"/>
      <c r="L241" s="32"/>
      <c r="M241" s="32"/>
      <c r="N241" s="32"/>
      <c r="O241" s="32"/>
      <c r="P241" s="32"/>
      <c r="Q241" s="32"/>
      <c r="R241" s="32"/>
      <c r="S241" s="32"/>
      <c r="T241" s="32"/>
      <c r="U241" s="32"/>
      <c r="V241" s="37">
        <v>0.76513294000000009</v>
      </c>
      <c r="W241" s="33"/>
      <c r="X241" s="33">
        <v>52.215708599323044</v>
      </c>
      <c r="Y241" s="34"/>
      <c r="Z241" s="35">
        <v>54.295258670940711</v>
      </c>
    </row>
    <row r="242" spans="1:26" ht="13.5" customHeight="1" x14ac:dyDescent="0.15">
      <c r="A242" s="29">
        <v>238</v>
      </c>
      <c r="B242" s="30" t="s">
        <v>420</v>
      </c>
      <c r="C242" s="31"/>
      <c r="D242" s="32"/>
      <c r="E242" s="32"/>
      <c r="F242" s="32"/>
      <c r="G242" s="32"/>
      <c r="H242" s="32"/>
      <c r="I242" s="32"/>
      <c r="J242" s="32"/>
      <c r="K242" s="32"/>
      <c r="L242" s="32"/>
      <c r="M242" s="32"/>
      <c r="N242" s="32"/>
      <c r="O242" s="32"/>
      <c r="P242" s="32"/>
      <c r="Q242" s="32"/>
      <c r="R242" s="32"/>
      <c r="S242" s="32"/>
      <c r="T242" s="32"/>
      <c r="U242" s="32"/>
      <c r="V242" s="33"/>
      <c r="W242" s="33"/>
      <c r="X242" s="33"/>
      <c r="Y242" s="34"/>
      <c r="Z242" s="35"/>
    </row>
    <row r="243" spans="1:26" ht="13.5" customHeight="1" x14ac:dyDescent="0.15">
      <c r="A243" s="29">
        <v>239</v>
      </c>
      <c r="B243" s="30" t="s">
        <v>189</v>
      </c>
      <c r="C243" s="31">
        <v>15.605564728354897</v>
      </c>
      <c r="D243" s="32"/>
      <c r="E243" s="32"/>
      <c r="F243" s="32"/>
      <c r="G243" s="32"/>
      <c r="H243" s="32"/>
      <c r="I243" s="32"/>
      <c r="J243" s="32"/>
      <c r="K243" s="32"/>
      <c r="L243" s="32"/>
      <c r="M243" s="32"/>
      <c r="N243" s="32"/>
      <c r="O243" s="32"/>
      <c r="P243" s="32"/>
      <c r="Q243" s="32"/>
      <c r="R243" s="32"/>
      <c r="S243" s="32"/>
      <c r="T243" s="32"/>
      <c r="U243" s="32"/>
      <c r="V243" s="33"/>
      <c r="W243" s="33"/>
      <c r="X243" s="33"/>
      <c r="Y243" s="34"/>
      <c r="Z243" s="35">
        <v>15.605564728354897</v>
      </c>
    </row>
    <row r="244" spans="1:26" ht="13.5" customHeight="1" x14ac:dyDescent="0.15">
      <c r="A244" s="29">
        <v>240</v>
      </c>
      <c r="B244" s="30" t="s">
        <v>190</v>
      </c>
      <c r="C244" s="31">
        <v>8318.0180494405395</v>
      </c>
      <c r="D244" s="32"/>
      <c r="E244" s="32"/>
      <c r="F244" s="48">
        <v>0.13545468299556646</v>
      </c>
      <c r="G244" s="32">
        <v>521.72289713301757</v>
      </c>
      <c r="H244" s="32"/>
      <c r="I244" s="32"/>
      <c r="J244" s="32"/>
      <c r="K244" s="32">
        <v>614.19985695408172</v>
      </c>
      <c r="L244" s="32"/>
      <c r="M244" s="32">
        <v>16471.987273033254</v>
      </c>
      <c r="N244" s="32">
        <v>1301.0626917834063</v>
      </c>
      <c r="O244" s="32">
        <v>1578.8691916079142</v>
      </c>
      <c r="P244" s="32">
        <v>2238.2384385961614</v>
      </c>
      <c r="Q244" s="32"/>
      <c r="R244" s="32"/>
      <c r="S244" s="32"/>
      <c r="T244" s="32"/>
      <c r="U244" s="32"/>
      <c r="V244" s="33"/>
      <c r="W244" s="33"/>
      <c r="X244" s="33"/>
      <c r="Y244" s="34"/>
      <c r="Z244" s="35">
        <v>31044.233853231366</v>
      </c>
    </row>
    <row r="245" spans="1:26" ht="27" customHeight="1" x14ac:dyDescent="0.15">
      <c r="A245" s="29">
        <v>241</v>
      </c>
      <c r="B245" s="30" t="s">
        <v>421</v>
      </c>
      <c r="C245" s="31"/>
      <c r="D245" s="32"/>
      <c r="E245" s="32"/>
      <c r="F245" s="32"/>
      <c r="G245" s="32"/>
      <c r="H245" s="32"/>
      <c r="I245" s="32"/>
      <c r="J245" s="32"/>
      <c r="K245" s="32"/>
      <c r="L245" s="32"/>
      <c r="M245" s="32"/>
      <c r="N245" s="32"/>
      <c r="O245" s="32"/>
      <c r="P245" s="32"/>
      <c r="Q245" s="32"/>
      <c r="R245" s="32"/>
      <c r="S245" s="32"/>
      <c r="T245" s="32"/>
      <c r="U245" s="32"/>
      <c r="V245" s="33"/>
      <c r="W245" s="33"/>
      <c r="X245" s="33"/>
      <c r="Y245" s="34"/>
      <c r="Z245" s="35"/>
    </row>
    <row r="246" spans="1:26" ht="13.5" customHeight="1" x14ac:dyDescent="0.15">
      <c r="A246" s="29">
        <v>242</v>
      </c>
      <c r="B246" s="30" t="s">
        <v>191</v>
      </c>
      <c r="C246" s="39">
        <v>5.1743917115748116E-3</v>
      </c>
      <c r="D246" s="32"/>
      <c r="E246" s="32"/>
      <c r="F246" s="32"/>
      <c r="G246" s="32"/>
      <c r="H246" s="32"/>
      <c r="I246" s="32"/>
      <c r="J246" s="32"/>
      <c r="K246" s="32"/>
      <c r="L246" s="32"/>
      <c r="M246" s="32"/>
      <c r="N246" s="32"/>
      <c r="O246" s="32"/>
      <c r="P246" s="32"/>
      <c r="Q246" s="32"/>
      <c r="R246" s="32"/>
      <c r="S246" s="32"/>
      <c r="T246" s="32"/>
      <c r="U246" s="32"/>
      <c r="V246" s="49">
        <v>2.8735762</v>
      </c>
      <c r="W246" s="40">
        <v>1.7491461024315318E-3</v>
      </c>
      <c r="X246" s="33"/>
      <c r="Y246" s="34"/>
      <c r="Z246" s="38">
        <v>2.8804997378140067</v>
      </c>
    </row>
    <row r="247" spans="1:26" ht="13.5" customHeight="1" x14ac:dyDescent="0.15">
      <c r="A247" s="29">
        <v>243</v>
      </c>
      <c r="B247" s="30" t="s">
        <v>21</v>
      </c>
      <c r="C247" s="31"/>
      <c r="D247" s="32"/>
      <c r="E247" s="32"/>
      <c r="F247" s="32"/>
      <c r="G247" s="32"/>
      <c r="H247" s="32"/>
      <c r="I247" s="32"/>
      <c r="J247" s="32"/>
      <c r="K247" s="32"/>
      <c r="L247" s="32"/>
      <c r="M247" s="32"/>
      <c r="N247" s="32"/>
      <c r="O247" s="32"/>
      <c r="P247" s="32"/>
      <c r="Q247" s="32"/>
      <c r="R247" s="32"/>
      <c r="S247" s="32"/>
      <c r="T247" s="32"/>
      <c r="U247" s="32">
        <v>1664.0620245842586</v>
      </c>
      <c r="V247" s="33"/>
      <c r="W247" s="33"/>
      <c r="X247" s="33"/>
      <c r="Y247" s="34"/>
      <c r="Z247" s="35">
        <v>1664.0620245842586</v>
      </c>
    </row>
    <row r="248" spans="1:26" ht="13.5" customHeight="1" x14ac:dyDescent="0.15">
      <c r="A248" s="29">
        <v>244</v>
      </c>
      <c r="B248" s="30" t="s">
        <v>192</v>
      </c>
      <c r="C248" s="31"/>
      <c r="D248" s="32">
        <v>129310</v>
      </c>
      <c r="E248" s="32"/>
      <c r="F248" s="32"/>
      <c r="G248" s="32"/>
      <c r="H248" s="32"/>
      <c r="I248" s="32"/>
      <c r="J248" s="32"/>
      <c r="K248" s="32"/>
      <c r="L248" s="32"/>
      <c r="M248" s="32"/>
      <c r="N248" s="32"/>
      <c r="O248" s="32"/>
      <c r="P248" s="32"/>
      <c r="Q248" s="32"/>
      <c r="R248" s="32"/>
      <c r="S248" s="32"/>
      <c r="T248" s="32"/>
      <c r="U248" s="32"/>
      <c r="V248" s="33"/>
      <c r="W248" s="33"/>
      <c r="X248" s="33"/>
      <c r="Y248" s="34"/>
      <c r="Z248" s="35">
        <v>129310</v>
      </c>
    </row>
    <row r="249" spans="1:26" ht="13.5" customHeight="1" x14ac:dyDescent="0.15">
      <c r="A249" s="29">
        <v>245</v>
      </c>
      <c r="B249" s="30" t="s">
        <v>193</v>
      </c>
      <c r="C249" s="46">
        <v>1.9173073720953868E-4</v>
      </c>
      <c r="D249" s="32"/>
      <c r="E249" s="32"/>
      <c r="F249" s="32"/>
      <c r="G249" s="32"/>
      <c r="H249" s="32"/>
      <c r="I249" s="32"/>
      <c r="J249" s="32"/>
      <c r="K249" s="32"/>
      <c r="L249" s="32"/>
      <c r="M249" s="32"/>
      <c r="N249" s="32"/>
      <c r="O249" s="32"/>
      <c r="P249" s="32"/>
      <c r="Q249" s="32"/>
      <c r="R249" s="32"/>
      <c r="S249" s="32"/>
      <c r="T249" s="32"/>
      <c r="U249" s="32"/>
      <c r="V249" s="33"/>
      <c r="W249" s="40">
        <v>1.3455062211759534E-3</v>
      </c>
      <c r="X249" s="33"/>
      <c r="Y249" s="34"/>
      <c r="Z249" s="41">
        <v>1.537236958385492E-3</v>
      </c>
    </row>
    <row r="250" spans="1:26" ht="13.5" customHeight="1" x14ac:dyDescent="0.15">
      <c r="A250" s="29">
        <v>246</v>
      </c>
      <c r="B250" s="30" t="s">
        <v>422</v>
      </c>
      <c r="C250" s="31"/>
      <c r="D250" s="32"/>
      <c r="E250" s="32"/>
      <c r="F250" s="32"/>
      <c r="G250" s="32"/>
      <c r="H250" s="32"/>
      <c r="I250" s="32"/>
      <c r="J250" s="32"/>
      <c r="K250" s="32"/>
      <c r="L250" s="32"/>
      <c r="M250" s="32"/>
      <c r="N250" s="32"/>
      <c r="O250" s="32"/>
      <c r="P250" s="32"/>
      <c r="Q250" s="32"/>
      <c r="R250" s="32"/>
      <c r="S250" s="32"/>
      <c r="T250" s="32"/>
      <c r="U250" s="32"/>
      <c r="V250" s="33"/>
      <c r="W250" s="33"/>
      <c r="X250" s="33"/>
      <c r="Y250" s="34"/>
      <c r="Z250" s="35"/>
    </row>
    <row r="251" spans="1:26" ht="13.5" customHeight="1" x14ac:dyDescent="0.15">
      <c r="A251" s="29">
        <v>247</v>
      </c>
      <c r="B251" s="30" t="s">
        <v>423</v>
      </c>
      <c r="C251" s="31"/>
      <c r="D251" s="32"/>
      <c r="E251" s="32"/>
      <c r="F251" s="32"/>
      <c r="G251" s="32"/>
      <c r="H251" s="32"/>
      <c r="I251" s="32"/>
      <c r="J251" s="32"/>
      <c r="K251" s="32"/>
      <c r="L251" s="32"/>
      <c r="M251" s="32"/>
      <c r="N251" s="32"/>
      <c r="O251" s="32"/>
      <c r="P251" s="32"/>
      <c r="Q251" s="32"/>
      <c r="R251" s="32"/>
      <c r="S251" s="32"/>
      <c r="T251" s="32"/>
      <c r="U251" s="32"/>
      <c r="V251" s="33"/>
      <c r="W251" s="33"/>
      <c r="X251" s="33"/>
      <c r="Y251" s="34"/>
      <c r="Z251" s="35"/>
    </row>
    <row r="252" spans="1:26" ht="13.5" customHeight="1" x14ac:dyDescent="0.15">
      <c r="A252" s="29">
        <v>248</v>
      </c>
      <c r="B252" s="30" t="s">
        <v>194</v>
      </c>
      <c r="C252" s="31"/>
      <c r="D252" s="32">
        <v>5166.0000000000009</v>
      </c>
      <c r="E252" s="44">
        <v>1.6979680101664927</v>
      </c>
      <c r="F252" s="32"/>
      <c r="G252" s="32"/>
      <c r="H252" s="32"/>
      <c r="I252" s="32"/>
      <c r="J252" s="32"/>
      <c r="K252" s="32"/>
      <c r="L252" s="32"/>
      <c r="M252" s="32"/>
      <c r="N252" s="32"/>
      <c r="O252" s="32"/>
      <c r="P252" s="32"/>
      <c r="Q252" s="32"/>
      <c r="R252" s="32"/>
      <c r="S252" s="32"/>
      <c r="T252" s="32"/>
      <c r="U252" s="32"/>
      <c r="V252" s="33"/>
      <c r="W252" s="33"/>
      <c r="X252" s="33"/>
      <c r="Y252" s="34"/>
      <c r="Z252" s="35">
        <v>5167.6979680101676</v>
      </c>
    </row>
    <row r="253" spans="1:26" ht="13.5" customHeight="1" x14ac:dyDescent="0.15">
      <c r="A253" s="29">
        <v>249</v>
      </c>
      <c r="B253" s="30" t="s">
        <v>195</v>
      </c>
      <c r="C253" s="31"/>
      <c r="D253" s="32">
        <v>431</v>
      </c>
      <c r="E253" s="32"/>
      <c r="F253" s="32"/>
      <c r="G253" s="32"/>
      <c r="H253" s="32"/>
      <c r="I253" s="32"/>
      <c r="J253" s="32"/>
      <c r="K253" s="32"/>
      <c r="L253" s="32"/>
      <c r="M253" s="32"/>
      <c r="N253" s="32"/>
      <c r="O253" s="32"/>
      <c r="P253" s="32"/>
      <c r="Q253" s="32"/>
      <c r="R253" s="32"/>
      <c r="S253" s="32"/>
      <c r="T253" s="32"/>
      <c r="U253" s="32"/>
      <c r="V253" s="33"/>
      <c r="W253" s="33"/>
      <c r="X253" s="33"/>
      <c r="Y253" s="34"/>
      <c r="Z253" s="35">
        <v>431</v>
      </c>
    </row>
    <row r="254" spans="1:26" ht="13.5" customHeight="1" x14ac:dyDescent="0.15">
      <c r="A254" s="29">
        <v>250</v>
      </c>
      <c r="B254" s="30" t="s">
        <v>196</v>
      </c>
      <c r="C254" s="31"/>
      <c r="D254" s="32">
        <v>306</v>
      </c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3"/>
      <c r="W254" s="33"/>
      <c r="X254" s="33"/>
      <c r="Y254" s="34"/>
      <c r="Z254" s="35">
        <v>306</v>
      </c>
    </row>
    <row r="255" spans="1:26" ht="13.5" customHeight="1" x14ac:dyDescent="0.15">
      <c r="A255" s="29">
        <v>251</v>
      </c>
      <c r="B255" s="30" t="s">
        <v>197</v>
      </c>
      <c r="C255" s="31"/>
      <c r="D255" s="32">
        <v>6525.7</v>
      </c>
      <c r="E255" s="32">
        <v>437.29549110776475</v>
      </c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3"/>
      <c r="W255" s="33"/>
      <c r="X255" s="33"/>
      <c r="Y255" s="34"/>
      <c r="Z255" s="35">
        <v>6962.9954911077648</v>
      </c>
    </row>
    <row r="256" spans="1:26" ht="13.5" customHeight="1" x14ac:dyDescent="0.15">
      <c r="A256" s="29">
        <v>252</v>
      </c>
      <c r="B256" s="30" t="s">
        <v>198</v>
      </c>
      <c r="C256" s="31"/>
      <c r="D256" s="32"/>
      <c r="E256" s="32">
        <v>182.72105793096335</v>
      </c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3"/>
      <c r="W256" s="33"/>
      <c r="X256" s="33"/>
      <c r="Y256" s="34"/>
      <c r="Z256" s="35">
        <v>182.72105793096335</v>
      </c>
    </row>
    <row r="257" spans="1:26" ht="13.5" customHeight="1" x14ac:dyDescent="0.15">
      <c r="A257" s="29">
        <v>253</v>
      </c>
      <c r="B257" s="30" t="s">
        <v>199</v>
      </c>
      <c r="C257" s="31"/>
      <c r="D257" s="32">
        <v>640</v>
      </c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3"/>
      <c r="W257" s="33"/>
      <c r="X257" s="33"/>
      <c r="Y257" s="34"/>
      <c r="Z257" s="35">
        <v>640</v>
      </c>
    </row>
    <row r="258" spans="1:26" ht="13.5" customHeight="1" x14ac:dyDescent="0.15">
      <c r="A258" s="29">
        <v>254</v>
      </c>
      <c r="B258" s="30" t="s">
        <v>200</v>
      </c>
      <c r="C258" s="31"/>
      <c r="D258" s="32">
        <v>238.00000000000003</v>
      </c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3"/>
      <c r="W258" s="33"/>
      <c r="X258" s="33"/>
      <c r="Y258" s="34"/>
      <c r="Z258" s="35">
        <v>238.00000000000003</v>
      </c>
    </row>
    <row r="259" spans="1:26" ht="13.5" customHeight="1" x14ac:dyDescent="0.15">
      <c r="A259" s="29">
        <v>255</v>
      </c>
      <c r="B259" s="30" t="s">
        <v>201</v>
      </c>
      <c r="C259" s="36">
        <v>1.2883981623587477</v>
      </c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3"/>
      <c r="W259" s="33"/>
      <c r="X259" s="33"/>
      <c r="Y259" s="34"/>
      <c r="Z259" s="38">
        <v>1.2883981623587477</v>
      </c>
    </row>
    <row r="260" spans="1:26" ht="13.5" customHeight="1" x14ac:dyDescent="0.15">
      <c r="A260" s="29">
        <v>256</v>
      </c>
      <c r="B260" s="30" t="s">
        <v>202</v>
      </c>
      <c r="C260" s="31"/>
      <c r="D260" s="32"/>
      <c r="E260" s="48">
        <v>0.23323444986744035</v>
      </c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3"/>
      <c r="W260" s="33"/>
      <c r="X260" s="33"/>
      <c r="Y260" s="34"/>
      <c r="Z260" s="43">
        <v>0.23323444986744035</v>
      </c>
    </row>
    <row r="261" spans="1:26" ht="13.5" customHeight="1" x14ac:dyDescent="0.15">
      <c r="A261" s="29">
        <v>257</v>
      </c>
      <c r="B261" s="30" t="s">
        <v>203</v>
      </c>
      <c r="C261" s="31"/>
      <c r="D261" s="32">
        <v>187.20000000000002</v>
      </c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3"/>
      <c r="W261" s="33"/>
      <c r="X261" s="33"/>
      <c r="Y261" s="34"/>
      <c r="Z261" s="35">
        <v>187.20000000000002</v>
      </c>
    </row>
    <row r="262" spans="1:26" ht="13.5" customHeight="1" x14ac:dyDescent="0.15">
      <c r="A262" s="29">
        <v>258</v>
      </c>
      <c r="B262" s="30" t="s">
        <v>204</v>
      </c>
      <c r="C262" s="36">
        <v>5.6784147998155161</v>
      </c>
      <c r="D262" s="32">
        <v>3723.4999999999995</v>
      </c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3"/>
      <c r="W262" s="49">
        <v>4.7052382230673544</v>
      </c>
      <c r="X262" s="33"/>
      <c r="Y262" s="34"/>
      <c r="Z262" s="35">
        <v>3733.8836530228823</v>
      </c>
    </row>
    <row r="263" spans="1:26" ht="13.5" customHeight="1" x14ac:dyDescent="0.15">
      <c r="A263" s="29">
        <v>259</v>
      </c>
      <c r="B263" s="30" t="s">
        <v>205</v>
      </c>
      <c r="C263" s="31">
        <v>27.398828031991993</v>
      </c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3"/>
      <c r="W263" s="33"/>
      <c r="X263" s="33"/>
      <c r="Y263" s="34"/>
      <c r="Z263" s="35">
        <v>27.398828031991993</v>
      </c>
    </row>
    <row r="264" spans="1:26" ht="13.5" customHeight="1" x14ac:dyDescent="0.15">
      <c r="A264" s="29">
        <v>260</v>
      </c>
      <c r="B264" s="30" t="s">
        <v>206</v>
      </c>
      <c r="C264" s="31"/>
      <c r="D264" s="32">
        <v>6868</v>
      </c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3"/>
      <c r="W264" s="33"/>
      <c r="X264" s="33"/>
      <c r="Y264" s="34"/>
      <c r="Z264" s="35">
        <v>6868</v>
      </c>
    </row>
    <row r="265" spans="1:26" ht="13.5" customHeight="1" x14ac:dyDescent="0.15">
      <c r="A265" s="29">
        <v>261</v>
      </c>
      <c r="B265" s="30" t="s">
        <v>207</v>
      </c>
      <c r="C265" s="31"/>
      <c r="D265" s="32">
        <v>1258.5</v>
      </c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3"/>
      <c r="W265" s="33"/>
      <c r="X265" s="33"/>
      <c r="Y265" s="34"/>
      <c r="Z265" s="35">
        <v>1258.5</v>
      </c>
    </row>
    <row r="266" spans="1:26" ht="13.5" customHeight="1" x14ac:dyDescent="0.15">
      <c r="A266" s="29">
        <v>262</v>
      </c>
      <c r="B266" s="30" t="s">
        <v>208</v>
      </c>
      <c r="C266" s="31">
        <v>5963.6372085713419</v>
      </c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3"/>
      <c r="W266" s="33">
        <v>11.744614970006342</v>
      </c>
      <c r="X266" s="33"/>
      <c r="Y266" s="34">
        <v>17.916206879921859</v>
      </c>
      <c r="Z266" s="35">
        <v>5993.2980304212697</v>
      </c>
    </row>
    <row r="267" spans="1:26" ht="13.5" customHeight="1" x14ac:dyDescent="0.15">
      <c r="A267" s="29">
        <v>263</v>
      </c>
      <c r="B267" s="30" t="s">
        <v>424</v>
      </c>
      <c r="C267" s="31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3"/>
      <c r="W267" s="33"/>
      <c r="X267" s="33"/>
      <c r="Y267" s="34"/>
      <c r="Z267" s="35"/>
    </row>
    <row r="268" spans="1:26" ht="27" customHeight="1" x14ac:dyDescent="0.15">
      <c r="A268" s="29">
        <v>264</v>
      </c>
      <c r="B268" s="30" t="s">
        <v>425</v>
      </c>
      <c r="C268" s="31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3"/>
      <c r="W268" s="33"/>
      <c r="X268" s="33"/>
      <c r="Y268" s="34"/>
      <c r="Z268" s="35"/>
    </row>
    <row r="269" spans="1:26" ht="13.5" customHeight="1" x14ac:dyDescent="0.15">
      <c r="A269" s="29">
        <v>265</v>
      </c>
      <c r="B269" s="30" t="s">
        <v>426</v>
      </c>
      <c r="C269" s="31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3"/>
      <c r="W269" s="33"/>
      <c r="X269" s="33"/>
      <c r="Y269" s="34"/>
      <c r="Z269" s="35"/>
    </row>
    <row r="270" spans="1:26" ht="13.5" customHeight="1" x14ac:dyDescent="0.15">
      <c r="A270" s="29">
        <v>266</v>
      </c>
      <c r="B270" s="30" t="s">
        <v>209</v>
      </c>
      <c r="C270" s="31"/>
      <c r="D270" s="32">
        <v>348.5</v>
      </c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3"/>
      <c r="W270" s="33"/>
      <c r="X270" s="33"/>
      <c r="Y270" s="34"/>
      <c r="Z270" s="35">
        <v>348.5</v>
      </c>
    </row>
    <row r="271" spans="1:26" ht="13.5" customHeight="1" x14ac:dyDescent="0.15">
      <c r="A271" s="29">
        <v>267</v>
      </c>
      <c r="B271" s="30" t="s">
        <v>210</v>
      </c>
      <c r="C271" s="31"/>
      <c r="D271" s="32">
        <v>1422</v>
      </c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3"/>
      <c r="W271" s="33"/>
      <c r="X271" s="33"/>
      <c r="Y271" s="34"/>
      <c r="Z271" s="35">
        <v>1422</v>
      </c>
    </row>
    <row r="272" spans="1:26" ht="13.5" customHeight="1" x14ac:dyDescent="0.15">
      <c r="A272" s="29">
        <v>268</v>
      </c>
      <c r="B272" s="30" t="s">
        <v>211</v>
      </c>
      <c r="C272" s="31">
        <v>46.72789241888551</v>
      </c>
      <c r="D272" s="32">
        <v>880</v>
      </c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3"/>
      <c r="W272" s="33"/>
      <c r="X272" s="33"/>
      <c r="Y272" s="34"/>
      <c r="Z272" s="35">
        <v>926.72789241888552</v>
      </c>
    </row>
    <row r="273" spans="1:26" ht="13.5" customHeight="1" x14ac:dyDescent="0.15">
      <c r="A273" s="29">
        <v>269</v>
      </c>
      <c r="B273" s="30" t="s">
        <v>427</v>
      </c>
      <c r="C273" s="31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3"/>
      <c r="W273" s="33"/>
      <c r="X273" s="33"/>
      <c r="Y273" s="34"/>
      <c r="Z273" s="35"/>
    </row>
    <row r="274" spans="1:26" ht="13.5" customHeight="1" x14ac:dyDescent="0.15">
      <c r="A274" s="29">
        <v>270</v>
      </c>
      <c r="B274" s="30" t="s">
        <v>212</v>
      </c>
      <c r="C274" s="46">
        <v>1.0899319128185951E-4</v>
      </c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3"/>
      <c r="W274" s="51">
        <v>2.674922357706417E-4</v>
      </c>
      <c r="X274" s="33"/>
      <c r="Y274" s="34"/>
      <c r="Z274" s="47">
        <v>3.7648542705250119E-4</v>
      </c>
    </row>
    <row r="275" spans="1:26" ht="13.5" customHeight="1" x14ac:dyDescent="0.15">
      <c r="A275" s="29">
        <v>271</v>
      </c>
      <c r="B275" s="30" t="s">
        <v>428</v>
      </c>
      <c r="C275" s="31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3"/>
      <c r="W275" s="33"/>
      <c r="X275" s="33"/>
      <c r="Y275" s="34"/>
      <c r="Z275" s="35"/>
    </row>
    <row r="276" spans="1:26" ht="13.5" customHeight="1" x14ac:dyDescent="0.15">
      <c r="A276" s="29">
        <v>272</v>
      </c>
      <c r="B276" s="30" t="s">
        <v>213</v>
      </c>
      <c r="C276" s="36">
        <v>8.2952608782387252</v>
      </c>
      <c r="D276" s="32">
        <v>48</v>
      </c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3"/>
      <c r="W276" s="49">
        <v>7.5329056543470783</v>
      </c>
      <c r="X276" s="33">
        <v>32.618481987523467</v>
      </c>
      <c r="Y276" s="34">
        <v>29.083360389868155</v>
      </c>
      <c r="Z276" s="35">
        <v>125.53000890997743</v>
      </c>
    </row>
    <row r="277" spans="1:26" ht="13.5" customHeight="1" x14ac:dyDescent="0.15">
      <c r="A277" s="29">
        <v>273</v>
      </c>
      <c r="B277" s="30" t="s">
        <v>214</v>
      </c>
      <c r="C277" s="42">
        <v>0.45028594338254435</v>
      </c>
      <c r="D277" s="32">
        <v>33.299999999999997</v>
      </c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3"/>
      <c r="W277" s="51">
        <v>5.1685771757129309E-4</v>
      </c>
      <c r="X277" s="33"/>
      <c r="Y277" s="34"/>
      <c r="Z277" s="35">
        <v>33.750802801100114</v>
      </c>
    </row>
    <row r="278" spans="1:26" ht="13.5" customHeight="1" x14ac:dyDescent="0.15">
      <c r="A278" s="29">
        <v>274</v>
      </c>
      <c r="B278" s="30" t="s">
        <v>429</v>
      </c>
      <c r="C278" s="31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3"/>
      <c r="W278" s="33"/>
      <c r="X278" s="33"/>
      <c r="Y278" s="34"/>
      <c r="Z278" s="35"/>
    </row>
    <row r="279" spans="1:26" ht="13.5" customHeight="1" x14ac:dyDescent="0.15">
      <c r="A279" s="29">
        <v>275</v>
      </c>
      <c r="B279" s="30" t="s">
        <v>215</v>
      </c>
      <c r="C279" s="31">
        <v>3393.7941629096904</v>
      </c>
      <c r="D279" s="32">
        <v>238.9</v>
      </c>
      <c r="E279" s="44">
        <v>2.3488774632155147</v>
      </c>
      <c r="F279" s="32"/>
      <c r="G279" s="32"/>
      <c r="H279" s="32"/>
      <c r="I279" s="32">
        <v>46593.673634121311</v>
      </c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3"/>
      <c r="W279" s="33">
        <v>11874.917081961441</v>
      </c>
      <c r="X279" s="33"/>
      <c r="Y279" s="34"/>
      <c r="Z279" s="35">
        <v>62103.63375645566</v>
      </c>
    </row>
    <row r="280" spans="1:26" ht="13.5" customHeight="1" x14ac:dyDescent="0.15">
      <c r="A280" s="29">
        <v>276</v>
      </c>
      <c r="B280" s="30" t="s">
        <v>216</v>
      </c>
      <c r="C280" s="36">
        <v>3.1537962570474787</v>
      </c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3"/>
      <c r="W280" s="33">
        <v>12.15302118862707</v>
      </c>
      <c r="X280" s="33"/>
      <c r="Y280" s="34"/>
      <c r="Z280" s="35">
        <v>15.306817445674548</v>
      </c>
    </row>
    <row r="281" spans="1:26" ht="13.5" customHeight="1" x14ac:dyDescent="0.15">
      <c r="A281" s="29">
        <v>277</v>
      </c>
      <c r="B281" s="30" t="s">
        <v>217</v>
      </c>
      <c r="C281" s="31">
        <v>398.92653915276986</v>
      </c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3"/>
      <c r="W281" s="33">
        <v>203.84060168125151</v>
      </c>
      <c r="X281" s="33"/>
      <c r="Y281" s="34"/>
      <c r="Z281" s="35">
        <v>602.76714083402135</v>
      </c>
    </row>
    <row r="282" spans="1:26" ht="13.5" customHeight="1" x14ac:dyDescent="0.15">
      <c r="A282" s="29">
        <v>278</v>
      </c>
      <c r="B282" s="30" t="s">
        <v>218</v>
      </c>
      <c r="C282" s="31">
        <v>10.204526087917907</v>
      </c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3"/>
      <c r="W282" s="33">
        <v>49.34123744761709</v>
      </c>
      <c r="X282" s="33"/>
      <c r="Y282" s="34"/>
      <c r="Z282" s="35">
        <v>59.545763535534995</v>
      </c>
    </row>
    <row r="283" spans="1:26" ht="13.5" customHeight="1" x14ac:dyDescent="0.15">
      <c r="A283" s="29">
        <v>279</v>
      </c>
      <c r="B283" s="30" t="s">
        <v>430</v>
      </c>
      <c r="C283" s="31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3"/>
      <c r="W283" s="33"/>
      <c r="X283" s="33"/>
      <c r="Y283" s="34"/>
      <c r="Z283" s="35"/>
    </row>
    <row r="284" spans="1:26" ht="13.5" customHeight="1" x14ac:dyDescent="0.15">
      <c r="A284" s="29">
        <v>280</v>
      </c>
      <c r="B284" s="30" t="s">
        <v>431</v>
      </c>
      <c r="C284" s="31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3"/>
      <c r="W284" s="33"/>
      <c r="X284" s="33"/>
      <c r="Y284" s="34"/>
      <c r="Z284" s="35"/>
    </row>
    <row r="285" spans="1:26" ht="13.5" customHeight="1" x14ac:dyDescent="0.15">
      <c r="A285" s="29">
        <v>281</v>
      </c>
      <c r="B285" s="30" t="s">
        <v>219</v>
      </c>
      <c r="C285" s="31">
        <v>23584.971822659223</v>
      </c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3"/>
      <c r="W285" s="33">
        <v>12.580669238594384</v>
      </c>
      <c r="X285" s="33"/>
      <c r="Y285" s="34">
        <v>25.118921138599568</v>
      </c>
      <c r="Z285" s="35">
        <v>23622.67141303642</v>
      </c>
    </row>
    <row r="286" spans="1:26" ht="13.5" customHeight="1" x14ac:dyDescent="0.15">
      <c r="A286" s="29">
        <v>282</v>
      </c>
      <c r="B286" s="30" t="s">
        <v>220</v>
      </c>
      <c r="C286" s="36">
        <v>1.8541370882108232</v>
      </c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3"/>
      <c r="W286" s="33">
        <v>10.71835492212805</v>
      </c>
      <c r="X286" s="33"/>
      <c r="Y286" s="34"/>
      <c r="Z286" s="35">
        <v>12.572492010338873</v>
      </c>
    </row>
    <row r="287" spans="1:26" ht="13.5" customHeight="1" x14ac:dyDescent="0.15">
      <c r="A287" s="29">
        <v>283</v>
      </c>
      <c r="B287" s="30" t="s">
        <v>221</v>
      </c>
      <c r="C287" s="31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3"/>
      <c r="W287" s="33"/>
      <c r="X287" s="33"/>
      <c r="Y287" s="34"/>
      <c r="Z287" s="35"/>
    </row>
    <row r="288" spans="1:26" ht="13.5" customHeight="1" x14ac:dyDescent="0.15">
      <c r="A288" s="29">
        <v>284</v>
      </c>
      <c r="B288" s="30" t="s">
        <v>432</v>
      </c>
      <c r="C288" s="31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3"/>
      <c r="W288" s="33"/>
      <c r="X288" s="33"/>
      <c r="Y288" s="34"/>
      <c r="Z288" s="35"/>
    </row>
    <row r="289" spans="1:26" ht="13.5" customHeight="1" x14ac:dyDescent="0.15">
      <c r="A289" s="29">
        <v>285</v>
      </c>
      <c r="B289" s="30" t="s">
        <v>222</v>
      </c>
      <c r="C289" s="31"/>
      <c r="D289" s="32">
        <v>89818.5</v>
      </c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3"/>
      <c r="W289" s="33"/>
      <c r="X289" s="33"/>
      <c r="Y289" s="34"/>
      <c r="Z289" s="35">
        <v>89818.5</v>
      </c>
    </row>
    <row r="290" spans="1:26" ht="13.5" customHeight="1" x14ac:dyDescent="0.15">
      <c r="A290" s="29">
        <v>286</v>
      </c>
      <c r="B290" s="30" t="s">
        <v>223</v>
      </c>
      <c r="C290" s="31"/>
      <c r="D290" s="32">
        <v>399.00000000000006</v>
      </c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3"/>
      <c r="W290" s="33"/>
      <c r="X290" s="33"/>
      <c r="Y290" s="34"/>
      <c r="Z290" s="35">
        <v>399.00000000000006</v>
      </c>
    </row>
    <row r="291" spans="1:26" ht="13.5" customHeight="1" x14ac:dyDescent="0.15">
      <c r="A291" s="29">
        <v>287</v>
      </c>
      <c r="B291" s="30" t="s">
        <v>433</v>
      </c>
      <c r="C291" s="31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3"/>
      <c r="W291" s="33"/>
      <c r="X291" s="33"/>
      <c r="Y291" s="34"/>
      <c r="Z291" s="35"/>
    </row>
    <row r="292" spans="1:26" ht="13.5" customHeight="1" x14ac:dyDescent="0.15">
      <c r="A292" s="29">
        <v>288</v>
      </c>
      <c r="B292" s="30" t="s">
        <v>224</v>
      </c>
      <c r="C292" s="31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>
        <v>21886.848121940078</v>
      </c>
      <c r="U292" s="32"/>
      <c r="V292" s="33"/>
      <c r="W292" s="33"/>
      <c r="X292" s="33"/>
      <c r="Y292" s="34"/>
      <c r="Z292" s="35">
        <v>21886.848121940078</v>
      </c>
    </row>
    <row r="293" spans="1:26" ht="13.5" customHeight="1" x14ac:dyDescent="0.15">
      <c r="A293" s="29">
        <v>289</v>
      </c>
      <c r="B293" s="30" t="s">
        <v>434</v>
      </c>
      <c r="C293" s="31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3"/>
      <c r="W293" s="33"/>
      <c r="X293" s="33"/>
      <c r="Y293" s="34"/>
      <c r="Z293" s="35"/>
    </row>
    <row r="294" spans="1:26" ht="13.5" customHeight="1" x14ac:dyDescent="0.15">
      <c r="A294" s="29">
        <v>290</v>
      </c>
      <c r="B294" s="30" t="s">
        <v>435</v>
      </c>
      <c r="C294" s="31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3"/>
      <c r="W294" s="33"/>
      <c r="X294" s="33"/>
      <c r="Y294" s="34"/>
      <c r="Z294" s="35"/>
    </row>
    <row r="295" spans="1:26" ht="40.5" customHeight="1" x14ac:dyDescent="0.15">
      <c r="A295" s="29">
        <v>291</v>
      </c>
      <c r="B295" s="30" t="s">
        <v>436</v>
      </c>
      <c r="C295" s="31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3"/>
      <c r="W295" s="33"/>
      <c r="X295" s="33"/>
      <c r="Y295" s="34"/>
      <c r="Z295" s="35"/>
    </row>
    <row r="296" spans="1:26" ht="13.5" customHeight="1" x14ac:dyDescent="0.15">
      <c r="A296" s="29">
        <v>292</v>
      </c>
      <c r="B296" s="30" t="s">
        <v>225</v>
      </c>
      <c r="C296" s="31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3"/>
      <c r="W296" s="33"/>
      <c r="X296" s="33"/>
      <c r="Y296" s="34"/>
      <c r="Z296" s="35"/>
    </row>
    <row r="297" spans="1:26" ht="13.5" customHeight="1" x14ac:dyDescent="0.15">
      <c r="A297" s="29">
        <v>293</v>
      </c>
      <c r="B297" s="30" t="s">
        <v>226</v>
      </c>
      <c r="C297" s="31"/>
      <c r="D297" s="32">
        <v>880.2</v>
      </c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3"/>
      <c r="W297" s="33"/>
      <c r="X297" s="33"/>
      <c r="Y297" s="34"/>
      <c r="Z297" s="35">
        <v>880.2</v>
      </c>
    </row>
    <row r="298" spans="1:26" ht="13.5" customHeight="1" x14ac:dyDescent="0.15">
      <c r="A298" s="29">
        <v>294</v>
      </c>
      <c r="B298" s="30" t="s">
        <v>227</v>
      </c>
      <c r="C298" s="31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3"/>
      <c r="W298" s="33"/>
      <c r="X298" s="33"/>
      <c r="Y298" s="34"/>
      <c r="Z298" s="35"/>
    </row>
    <row r="299" spans="1:26" ht="13.5" customHeight="1" x14ac:dyDescent="0.15">
      <c r="A299" s="29">
        <v>295</v>
      </c>
      <c r="B299" s="30" t="s">
        <v>437</v>
      </c>
      <c r="C299" s="31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3"/>
      <c r="W299" s="33"/>
      <c r="X299" s="33"/>
      <c r="Y299" s="34"/>
      <c r="Z299" s="35"/>
    </row>
    <row r="300" spans="1:26" ht="13.5" customHeight="1" x14ac:dyDescent="0.15">
      <c r="A300" s="29">
        <v>296</v>
      </c>
      <c r="B300" s="30" t="s">
        <v>228</v>
      </c>
      <c r="C300" s="31">
        <v>52222.465345348355</v>
      </c>
      <c r="D300" s="32">
        <v>234.4</v>
      </c>
      <c r="E300" s="32">
        <v>798.52615797850763</v>
      </c>
      <c r="F300" s="32"/>
      <c r="G300" s="32"/>
      <c r="H300" s="32"/>
      <c r="I300" s="32"/>
      <c r="J300" s="32"/>
      <c r="K300" s="32">
        <v>678.78646420080213</v>
      </c>
      <c r="L300" s="32"/>
      <c r="M300" s="32">
        <v>47194.765112572561</v>
      </c>
      <c r="N300" s="32"/>
      <c r="O300" s="32">
        <v>932.46758805429158</v>
      </c>
      <c r="P300" s="32"/>
      <c r="Q300" s="32"/>
      <c r="R300" s="32"/>
      <c r="S300" s="32"/>
      <c r="T300" s="32"/>
      <c r="U300" s="32"/>
      <c r="V300" s="33"/>
      <c r="W300" s="33">
        <v>445.72017799238711</v>
      </c>
      <c r="X300" s="33"/>
      <c r="Y300" s="34">
        <v>445.87768284515687</v>
      </c>
      <c r="Z300" s="35">
        <v>102953.00852899207</v>
      </c>
    </row>
    <row r="301" spans="1:26" ht="13.5" customHeight="1" x14ac:dyDescent="0.15">
      <c r="A301" s="29">
        <v>297</v>
      </c>
      <c r="B301" s="30" t="s">
        <v>229</v>
      </c>
      <c r="C301" s="31">
        <v>23083.489869603909</v>
      </c>
      <c r="D301" s="32">
        <v>120.4</v>
      </c>
      <c r="E301" s="32">
        <v>215.09136436558165</v>
      </c>
      <c r="F301" s="32"/>
      <c r="G301" s="32">
        <v>35549.983816982196</v>
      </c>
      <c r="H301" s="32"/>
      <c r="I301" s="32"/>
      <c r="J301" s="32"/>
      <c r="K301" s="32">
        <v>945.46044680189607</v>
      </c>
      <c r="L301" s="32"/>
      <c r="M301" s="32">
        <v>27243.929760335668</v>
      </c>
      <c r="N301" s="32">
        <v>923.29096626069531</v>
      </c>
      <c r="O301" s="32">
        <v>1990.0427069775424</v>
      </c>
      <c r="P301" s="32">
        <v>1393.1116922776544</v>
      </c>
      <c r="Q301" s="32"/>
      <c r="R301" s="32"/>
      <c r="S301" s="32"/>
      <c r="T301" s="32"/>
      <c r="U301" s="32"/>
      <c r="V301" s="33"/>
      <c r="W301" s="33">
        <v>239.10457371932904</v>
      </c>
      <c r="X301" s="33"/>
      <c r="Y301" s="34">
        <v>43.303186333678568</v>
      </c>
      <c r="Z301" s="35">
        <v>91747.208383658173</v>
      </c>
    </row>
    <row r="302" spans="1:26" ht="13.5" customHeight="1" x14ac:dyDescent="0.15">
      <c r="A302" s="29">
        <v>298</v>
      </c>
      <c r="B302" s="30" t="s">
        <v>230</v>
      </c>
      <c r="C302" s="31">
        <v>12.631625331643429</v>
      </c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3"/>
      <c r="W302" s="33"/>
      <c r="X302" s="33"/>
      <c r="Y302" s="34"/>
      <c r="Z302" s="35">
        <v>12.631625331643429</v>
      </c>
    </row>
    <row r="303" spans="1:26" ht="13.5" customHeight="1" x14ac:dyDescent="0.15">
      <c r="A303" s="29">
        <v>299</v>
      </c>
      <c r="B303" s="30" t="s">
        <v>231</v>
      </c>
      <c r="C303" s="39">
        <v>3.3120713647666979E-2</v>
      </c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3"/>
      <c r="W303" s="40">
        <v>9.0723769385563074E-3</v>
      </c>
      <c r="X303" s="33"/>
      <c r="Y303" s="34"/>
      <c r="Z303" s="41">
        <v>4.2193090586223288E-2</v>
      </c>
    </row>
    <row r="304" spans="1:26" ht="13.5" customHeight="1" x14ac:dyDescent="0.15">
      <c r="A304" s="29">
        <v>300</v>
      </c>
      <c r="B304" s="30" t="s">
        <v>232</v>
      </c>
      <c r="C304" s="31">
        <v>387214.86656987556</v>
      </c>
      <c r="D304" s="44">
        <v>7.6999999999999993</v>
      </c>
      <c r="E304" s="44">
        <v>3.0206936357071124</v>
      </c>
      <c r="F304" s="32">
        <v>15286.836885004308</v>
      </c>
      <c r="G304" s="32">
        <v>170896.7312896254</v>
      </c>
      <c r="H304" s="32"/>
      <c r="I304" s="32"/>
      <c r="J304" s="32"/>
      <c r="K304" s="32">
        <v>8541.6100844497632</v>
      </c>
      <c r="L304" s="32">
        <v>1592.1809783427848</v>
      </c>
      <c r="M304" s="32">
        <v>592509.57766291616</v>
      </c>
      <c r="N304" s="32">
        <v>12423.292587915657</v>
      </c>
      <c r="O304" s="32">
        <v>13532.320115661736</v>
      </c>
      <c r="P304" s="32">
        <v>15500.022644398223</v>
      </c>
      <c r="Q304" s="32">
        <v>45.355634999999999</v>
      </c>
      <c r="R304" s="32">
        <v>40.836896876997606</v>
      </c>
      <c r="S304" s="32"/>
      <c r="T304" s="32"/>
      <c r="U304" s="32"/>
      <c r="V304" s="33"/>
      <c r="W304" s="33">
        <v>282.07418393006162</v>
      </c>
      <c r="X304" s="33"/>
      <c r="Y304" s="45">
        <v>5.553475301643287</v>
      </c>
      <c r="Z304" s="35">
        <v>1217881.9797029342</v>
      </c>
    </row>
    <row r="305" spans="1:26" ht="13.5" customHeight="1" x14ac:dyDescent="0.15">
      <c r="A305" s="29">
        <v>301</v>
      </c>
      <c r="B305" s="30" t="s">
        <v>233</v>
      </c>
      <c r="C305" s="31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3"/>
      <c r="W305" s="33"/>
      <c r="X305" s="33"/>
      <c r="Y305" s="34"/>
      <c r="Z305" s="35"/>
    </row>
    <row r="306" spans="1:26" ht="13.5" customHeight="1" x14ac:dyDescent="0.15">
      <c r="A306" s="29">
        <v>302</v>
      </c>
      <c r="B306" s="30" t="s">
        <v>234</v>
      </c>
      <c r="C306" s="31">
        <v>5150.7112055199759</v>
      </c>
      <c r="D306" s="32">
        <v>774.99999999999977</v>
      </c>
      <c r="E306" s="52">
        <v>5.2513233134454114E-2</v>
      </c>
      <c r="F306" s="32"/>
      <c r="G306" s="32"/>
      <c r="H306" s="32"/>
      <c r="I306" s="32"/>
      <c r="J306" s="32">
        <v>1952.4177267082825</v>
      </c>
      <c r="K306" s="32"/>
      <c r="L306" s="32"/>
      <c r="M306" s="32">
        <v>506.65195895103938</v>
      </c>
      <c r="N306" s="32"/>
      <c r="O306" s="32"/>
      <c r="P306" s="32"/>
      <c r="Q306" s="32"/>
      <c r="R306" s="32"/>
      <c r="S306" s="32"/>
      <c r="T306" s="32"/>
      <c r="U306" s="32"/>
      <c r="V306" s="33"/>
      <c r="W306" s="33">
        <v>45.533600308706639</v>
      </c>
      <c r="X306" s="33"/>
      <c r="Y306" s="34"/>
      <c r="Z306" s="35">
        <v>8430.3670047211381</v>
      </c>
    </row>
    <row r="307" spans="1:26" ht="13.5" customHeight="1" x14ac:dyDescent="0.15">
      <c r="A307" s="29">
        <v>303</v>
      </c>
      <c r="B307" s="30" t="s">
        <v>438</v>
      </c>
      <c r="C307" s="31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3"/>
      <c r="W307" s="33"/>
      <c r="X307" s="33"/>
      <c r="Y307" s="34"/>
      <c r="Z307" s="35"/>
    </row>
    <row r="308" spans="1:26" ht="13.5" customHeight="1" x14ac:dyDescent="0.15">
      <c r="A308" s="29">
        <v>304</v>
      </c>
      <c r="B308" s="30" t="s">
        <v>235</v>
      </c>
      <c r="C308" s="42">
        <v>0.36745471732730001</v>
      </c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3"/>
      <c r="W308" s="33"/>
      <c r="X308" s="33"/>
      <c r="Y308" s="34"/>
      <c r="Z308" s="43">
        <v>0.36745471732730001</v>
      </c>
    </row>
    <row r="309" spans="1:26" ht="13.5" customHeight="1" x14ac:dyDescent="0.15">
      <c r="A309" s="29">
        <v>305</v>
      </c>
      <c r="B309" s="30" t="s">
        <v>236</v>
      </c>
      <c r="C309" s="31">
        <v>13.567257300161089</v>
      </c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7">
        <v>0.84822430000000015</v>
      </c>
      <c r="W309" s="33">
        <v>17.341314769744834</v>
      </c>
      <c r="X309" s="33">
        <v>85.482061905811108</v>
      </c>
      <c r="Y309" s="34">
        <v>24.505979219952664</v>
      </c>
      <c r="Z309" s="35">
        <v>141.74483749566969</v>
      </c>
    </row>
    <row r="310" spans="1:26" ht="13.5" customHeight="1" x14ac:dyDescent="0.15">
      <c r="A310" s="29">
        <v>306</v>
      </c>
      <c r="B310" s="30" t="s">
        <v>237</v>
      </c>
      <c r="C310" s="42">
        <v>0.19239003024908227</v>
      </c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3"/>
      <c r="W310" s="33"/>
      <c r="X310" s="33"/>
      <c r="Y310" s="34"/>
      <c r="Z310" s="43">
        <v>0.19239003024908227</v>
      </c>
    </row>
    <row r="311" spans="1:26" ht="13.5" customHeight="1" x14ac:dyDescent="0.15">
      <c r="A311" s="29">
        <v>307</v>
      </c>
      <c r="B311" s="30" t="s">
        <v>439</v>
      </c>
      <c r="C311" s="31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3"/>
      <c r="W311" s="33"/>
      <c r="X311" s="33"/>
      <c r="Y311" s="34"/>
      <c r="Z311" s="35"/>
    </row>
    <row r="312" spans="1:26" ht="13.5" customHeight="1" x14ac:dyDescent="0.15">
      <c r="A312" s="29">
        <v>308</v>
      </c>
      <c r="B312" s="30" t="s">
        <v>238</v>
      </c>
      <c r="C312" s="42">
        <v>0.21601253229192643</v>
      </c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3"/>
      <c r="W312" s="37">
        <v>0.28759556388110141</v>
      </c>
      <c r="X312" s="33"/>
      <c r="Y312" s="34"/>
      <c r="Z312" s="43">
        <v>0.50360809617302782</v>
      </c>
    </row>
    <row r="313" spans="1:26" ht="13.5" customHeight="1" x14ac:dyDescent="0.15">
      <c r="A313" s="29">
        <v>309</v>
      </c>
      <c r="B313" s="30" t="s">
        <v>239</v>
      </c>
      <c r="C313" s="31">
        <v>35.052871990712568</v>
      </c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7">
        <v>0.17310700000000001</v>
      </c>
      <c r="W313" s="33">
        <v>1980.0328264808029</v>
      </c>
      <c r="X313" s="33">
        <v>32.603915108216384</v>
      </c>
      <c r="Y313" s="34">
        <v>18.899606102385576</v>
      </c>
      <c r="Z313" s="35">
        <v>2066.7623266821174</v>
      </c>
    </row>
    <row r="314" spans="1:26" ht="13.5" customHeight="1" x14ac:dyDescent="0.15">
      <c r="A314" s="29">
        <v>310</v>
      </c>
      <c r="B314" s="30" t="s">
        <v>440</v>
      </c>
      <c r="C314" s="31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3"/>
      <c r="W314" s="33"/>
      <c r="X314" s="33"/>
      <c r="Y314" s="34"/>
      <c r="Z314" s="35"/>
    </row>
    <row r="315" spans="1:26" ht="13.5" customHeight="1" x14ac:dyDescent="0.15">
      <c r="A315" s="29">
        <v>311</v>
      </c>
      <c r="B315" s="30" t="s">
        <v>441</v>
      </c>
      <c r="C315" s="31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3"/>
      <c r="W315" s="33"/>
      <c r="X315" s="33"/>
      <c r="Y315" s="34"/>
      <c r="Z315" s="35"/>
    </row>
    <row r="316" spans="1:26" ht="13.5" customHeight="1" x14ac:dyDescent="0.15">
      <c r="A316" s="29">
        <v>312</v>
      </c>
      <c r="B316" s="30" t="s">
        <v>442</v>
      </c>
      <c r="C316" s="31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3"/>
      <c r="W316" s="33"/>
      <c r="X316" s="33"/>
      <c r="Y316" s="34"/>
      <c r="Z316" s="35"/>
    </row>
    <row r="317" spans="1:26" ht="13.5" customHeight="1" x14ac:dyDescent="0.15">
      <c r="A317" s="29">
        <v>313</v>
      </c>
      <c r="B317" s="30" t="s">
        <v>443</v>
      </c>
      <c r="C317" s="31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3"/>
      <c r="W317" s="33"/>
      <c r="X317" s="33"/>
      <c r="Y317" s="34"/>
      <c r="Z317" s="35"/>
    </row>
    <row r="318" spans="1:26" ht="13.5" customHeight="1" x14ac:dyDescent="0.15">
      <c r="A318" s="29">
        <v>314</v>
      </c>
      <c r="B318" s="30" t="s">
        <v>444</v>
      </c>
      <c r="C318" s="31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3"/>
      <c r="W318" s="33"/>
      <c r="X318" s="33"/>
      <c r="Y318" s="34"/>
      <c r="Z318" s="35"/>
    </row>
    <row r="319" spans="1:26" ht="13.5" customHeight="1" x14ac:dyDescent="0.15">
      <c r="A319" s="29">
        <v>315</v>
      </c>
      <c r="B319" s="30" t="s">
        <v>445</v>
      </c>
      <c r="C319" s="31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3"/>
      <c r="W319" s="33"/>
      <c r="X319" s="33"/>
      <c r="Y319" s="34"/>
      <c r="Z319" s="35"/>
    </row>
    <row r="320" spans="1:26" ht="13.5" customHeight="1" x14ac:dyDescent="0.15">
      <c r="A320" s="29">
        <v>316</v>
      </c>
      <c r="B320" s="30" t="s">
        <v>240</v>
      </c>
      <c r="C320" s="42">
        <v>0.51261741351561807</v>
      </c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3"/>
      <c r="W320" s="33"/>
      <c r="X320" s="33"/>
      <c r="Y320" s="34"/>
      <c r="Z320" s="43">
        <v>0.51261741351561807</v>
      </c>
    </row>
    <row r="321" spans="1:26" ht="13.5" customHeight="1" x14ac:dyDescent="0.15">
      <c r="A321" s="29">
        <v>317</v>
      </c>
      <c r="B321" s="30" t="s">
        <v>446</v>
      </c>
      <c r="C321" s="42">
        <v>0.1335943408586919</v>
      </c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3"/>
      <c r="W321" s="33"/>
      <c r="X321" s="33"/>
      <c r="Y321" s="34"/>
      <c r="Z321" s="43">
        <v>0.1335943408586919</v>
      </c>
    </row>
    <row r="322" spans="1:26" ht="13.5" customHeight="1" x14ac:dyDescent="0.15">
      <c r="A322" s="29">
        <v>318</v>
      </c>
      <c r="B322" s="30" t="s">
        <v>241</v>
      </c>
      <c r="C322" s="42">
        <v>0.88489138683124824</v>
      </c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3"/>
      <c r="W322" s="40">
        <v>3.872514717512316E-2</v>
      </c>
      <c r="X322" s="33"/>
      <c r="Y322" s="34"/>
      <c r="Z322" s="43">
        <v>0.92361653400637145</v>
      </c>
    </row>
    <row r="323" spans="1:26" ht="13.5" customHeight="1" x14ac:dyDescent="0.15">
      <c r="A323" s="29">
        <v>319</v>
      </c>
      <c r="B323" s="30" t="s">
        <v>447</v>
      </c>
      <c r="C323" s="31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3"/>
      <c r="W323" s="33"/>
      <c r="X323" s="33"/>
      <c r="Y323" s="34"/>
      <c r="Z323" s="35"/>
    </row>
    <row r="324" spans="1:26" ht="13.5" customHeight="1" x14ac:dyDescent="0.15">
      <c r="A324" s="29">
        <v>320</v>
      </c>
      <c r="B324" s="30" t="s">
        <v>242</v>
      </c>
      <c r="C324" s="42">
        <v>0.14240688597362938</v>
      </c>
      <c r="D324" s="32"/>
      <c r="E324" s="48">
        <v>0.38698941174759877</v>
      </c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3"/>
      <c r="W324" s="33"/>
      <c r="X324" s="33"/>
      <c r="Y324" s="34"/>
      <c r="Z324" s="43">
        <v>0.52939629772122809</v>
      </c>
    </row>
    <row r="325" spans="1:26" ht="13.5" customHeight="1" x14ac:dyDescent="0.15">
      <c r="A325" s="29">
        <v>321</v>
      </c>
      <c r="B325" s="30" t="s">
        <v>243</v>
      </c>
      <c r="C325" s="39">
        <v>9.5397287617874776E-2</v>
      </c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49">
        <v>1.5925844</v>
      </c>
      <c r="W325" s="33">
        <v>81.249780993775886</v>
      </c>
      <c r="X325" s="33"/>
      <c r="Y325" s="53">
        <v>0.92813213542594164</v>
      </c>
      <c r="Z325" s="35">
        <v>83.865894816819704</v>
      </c>
    </row>
    <row r="326" spans="1:26" ht="54" customHeight="1" x14ac:dyDescent="0.15">
      <c r="A326" s="29">
        <v>322</v>
      </c>
      <c r="B326" s="30" t="s">
        <v>244</v>
      </c>
      <c r="C326" s="31">
        <v>32.760404380825669</v>
      </c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3"/>
      <c r="W326" s="33">
        <v>33.288405236724508</v>
      </c>
      <c r="X326" s="33"/>
      <c r="Y326" s="34"/>
      <c r="Z326" s="35">
        <v>66.048809617550177</v>
      </c>
    </row>
    <row r="327" spans="1:26" ht="13.5" customHeight="1" x14ac:dyDescent="0.15">
      <c r="A327" s="29">
        <v>323</v>
      </c>
      <c r="B327" s="30" t="s">
        <v>245</v>
      </c>
      <c r="C327" s="31"/>
      <c r="D327" s="32">
        <v>223.5</v>
      </c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3"/>
      <c r="W327" s="33"/>
      <c r="X327" s="33"/>
      <c r="Y327" s="34"/>
      <c r="Z327" s="35">
        <v>223.5</v>
      </c>
    </row>
    <row r="328" spans="1:26" ht="27" customHeight="1" x14ac:dyDescent="0.15">
      <c r="A328" s="29">
        <v>324</v>
      </c>
      <c r="B328" s="30" t="s">
        <v>448</v>
      </c>
      <c r="C328" s="31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3"/>
      <c r="W328" s="33"/>
      <c r="X328" s="33"/>
      <c r="Y328" s="34"/>
      <c r="Z328" s="35"/>
    </row>
    <row r="329" spans="1:26" ht="13.5" customHeight="1" x14ac:dyDescent="0.15">
      <c r="A329" s="29">
        <v>325</v>
      </c>
      <c r="B329" s="30" t="s">
        <v>246</v>
      </c>
      <c r="C329" s="31"/>
      <c r="D329" s="32">
        <v>3295</v>
      </c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3"/>
      <c r="W329" s="33"/>
      <c r="X329" s="33"/>
      <c r="Y329" s="34"/>
      <c r="Z329" s="35">
        <v>3295</v>
      </c>
    </row>
    <row r="330" spans="1:26" ht="13.5" customHeight="1" x14ac:dyDescent="0.15">
      <c r="A330" s="29">
        <v>326</v>
      </c>
      <c r="B330" s="30" t="s">
        <v>449</v>
      </c>
      <c r="C330" s="31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3"/>
      <c r="W330" s="33"/>
      <c r="X330" s="33"/>
      <c r="Y330" s="34"/>
      <c r="Z330" s="35"/>
    </row>
    <row r="331" spans="1:26" ht="13.5" customHeight="1" x14ac:dyDescent="0.15">
      <c r="A331" s="29">
        <v>327</v>
      </c>
      <c r="B331" s="30" t="s">
        <v>450</v>
      </c>
      <c r="C331" s="31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3"/>
      <c r="W331" s="33"/>
      <c r="X331" s="33"/>
      <c r="Y331" s="34"/>
      <c r="Z331" s="35"/>
    </row>
    <row r="332" spans="1:26" ht="13.5" customHeight="1" x14ac:dyDescent="0.15">
      <c r="A332" s="29">
        <v>328</v>
      </c>
      <c r="B332" s="30" t="s">
        <v>247</v>
      </c>
      <c r="C332" s="36">
        <v>4.4519504143174924</v>
      </c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3"/>
      <c r="W332" s="49">
        <v>5.9882518337659016</v>
      </c>
      <c r="X332" s="33"/>
      <c r="Y332" s="34"/>
      <c r="Z332" s="35">
        <v>10.440202248083395</v>
      </c>
    </row>
    <row r="333" spans="1:26" ht="13.5" customHeight="1" x14ac:dyDescent="0.15">
      <c r="A333" s="29">
        <v>329</v>
      </c>
      <c r="B333" s="30" t="s">
        <v>248</v>
      </c>
      <c r="C333" s="31"/>
      <c r="D333" s="32"/>
      <c r="E333" s="32"/>
      <c r="F333" s="32"/>
      <c r="G333" s="32"/>
      <c r="H333" s="32">
        <v>1277.6060137931036</v>
      </c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3"/>
      <c r="W333" s="33"/>
      <c r="X333" s="33"/>
      <c r="Y333" s="34"/>
      <c r="Z333" s="35">
        <v>1277.6060137931036</v>
      </c>
    </row>
    <row r="334" spans="1:26" ht="27" customHeight="1" x14ac:dyDescent="0.15">
      <c r="A334" s="29">
        <v>330</v>
      </c>
      <c r="B334" s="30" t="s">
        <v>451</v>
      </c>
      <c r="C334" s="31">
        <v>21.363496107338136</v>
      </c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3"/>
      <c r="W334" s="49">
        <v>1.2250767091088859</v>
      </c>
      <c r="X334" s="33"/>
      <c r="Y334" s="34"/>
      <c r="Z334" s="35">
        <v>22.588572816447023</v>
      </c>
    </row>
    <row r="335" spans="1:26" ht="13.5" customHeight="1" x14ac:dyDescent="0.15">
      <c r="A335" s="29">
        <v>331</v>
      </c>
      <c r="B335" s="30" t="s">
        <v>249</v>
      </c>
      <c r="C335" s="31"/>
      <c r="D335" s="32">
        <v>468</v>
      </c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3"/>
      <c r="W335" s="33"/>
      <c r="X335" s="33"/>
      <c r="Y335" s="34"/>
      <c r="Z335" s="35">
        <v>468</v>
      </c>
    </row>
    <row r="336" spans="1:26" ht="13.5" customHeight="1" x14ac:dyDescent="0.15">
      <c r="A336" s="29">
        <v>332</v>
      </c>
      <c r="B336" s="30" t="s">
        <v>250</v>
      </c>
      <c r="C336" s="54">
        <v>7.0806228785634683E-5</v>
      </c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7">
        <v>0.35313827999999997</v>
      </c>
      <c r="W336" s="55">
        <v>4.0519073986791706E-6</v>
      </c>
      <c r="X336" s="49">
        <v>9.7501467641831585</v>
      </c>
      <c r="Y336" s="45">
        <v>1.4881705286110039</v>
      </c>
      <c r="Z336" s="35">
        <v>11.591530430930346</v>
      </c>
    </row>
    <row r="337" spans="1:26" ht="13.5" customHeight="1" x14ac:dyDescent="0.15">
      <c r="A337" s="29">
        <v>333</v>
      </c>
      <c r="B337" s="30" t="s">
        <v>251</v>
      </c>
      <c r="C337" s="36">
        <v>4.0727986039368584</v>
      </c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3"/>
      <c r="W337" s="33"/>
      <c r="X337" s="33"/>
      <c r="Y337" s="34"/>
      <c r="Z337" s="38">
        <v>4.0727986039368584</v>
      </c>
    </row>
    <row r="338" spans="1:26" ht="13.5" customHeight="1" x14ac:dyDescent="0.15">
      <c r="A338" s="29">
        <v>334</v>
      </c>
      <c r="B338" s="30" t="s">
        <v>252</v>
      </c>
      <c r="C338" s="31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3"/>
      <c r="W338" s="33"/>
      <c r="X338" s="33"/>
      <c r="Y338" s="34"/>
      <c r="Z338" s="35"/>
    </row>
    <row r="339" spans="1:26" ht="13.5" customHeight="1" x14ac:dyDescent="0.15">
      <c r="A339" s="29">
        <v>335</v>
      </c>
      <c r="B339" s="30" t="s">
        <v>253</v>
      </c>
      <c r="C339" s="31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3"/>
      <c r="W339" s="33"/>
      <c r="X339" s="33"/>
      <c r="Y339" s="34"/>
      <c r="Z339" s="35"/>
    </row>
    <row r="340" spans="1:26" ht="13.5" customHeight="1" x14ac:dyDescent="0.15">
      <c r="A340" s="29">
        <v>336</v>
      </c>
      <c r="B340" s="30" t="s">
        <v>254</v>
      </c>
      <c r="C340" s="36">
        <v>5.4803680858075445</v>
      </c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3"/>
      <c r="W340" s="49">
        <v>3.4697101042687568</v>
      </c>
      <c r="X340" s="33"/>
      <c r="Y340" s="34"/>
      <c r="Z340" s="38">
        <v>8.9500781900763009</v>
      </c>
    </row>
    <row r="341" spans="1:26" ht="13.5" customHeight="1" x14ac:dyDescent="0.15">
      <c r="A341" s="29">
        <v>337</v>
      </c>
      <c r="B341" s="30" t="s">
        <v>452</v>
      </c>
      <c r="C341" s="31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3"/>
      <c r="W341" s="33"/>
      <c r="X341" s="33"/>
      <c r="Y341" s="34"/>
      <c r="Z341" s="35"/>
    </row>
    <row r="342" spans="1:26" ht="13.5" customHeight="1" x14ac:dyDescent="0.15">
      <c r="A342" s="29">
        <v>338</v>
      </c>
      <c r="B342" s="30" t="s">
        <v>453</v>
      </c>
      <c r="C342" s="31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3"/>
      <c r="W342" s="33"/>
      <c r="X342" s="33"/>
      <c r="Y342" s="34"/>
      <c r="Z342" s="35"/>
    </row>
    <row r="343" spans="1:26" ht="13.5" customHeight="1" x14ac:dyDescent="0.15">
      <c r="A343" s="29">
        <v>339</v>
      </c>
      <c r="B343" s="30" t="s">
        <v>454</v>
      </c>
      <c r="C343" s="31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3"/>
      <c r="W343" s="33"/>
      <c r="X343" s="33"/>
      <c r="Y343" s="34"/>
      <c r="Z343" s="35"/>
    </row>
    <row r="344" spans="1:26" ht="13.5" customHeight="1" x14ac:dyDescent="0.15">
      <c r="A344" s="29">
        <v>340</v>
      </c>
      <c r="B344" s="30" t="s">
        <v>455</v>
      </c>
      <c r="C344" s="31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3"/>
      <c r="W344" s="33"/>
      <c r="X344" s="33"/>
      <c r="Y344" s="34"/>
      <c r="Z344" s="35"/>
    </row>
    <row r="345" spans="1:26" ht="13.5" customHeight="1" x14ac:dyDescent="0.15">
      <c r="A345" s="29">
        <v>341</v>
      </c>
      <c r="B345" s="30" t="s">
        <v>255</v>
      </c>
      <c r="C345" s="31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3"/>
      <c r="W345" s="33"/>
      <c r="X345" s="33"/>
      <c r="Y345" s="34"/>
      <c r="Z345" s="35"/>
    </row>
    <row r="346" spans="1:26" ht="13.5" customHeight="1" x14ac:dyDescent="0.15">
      <c r="A346" s="29">
        <v>342</v>
      </c>
      <c r="B346" s="30" t="s">
        <v>256</v>
      </c>
      <c r="C346" s="36">
        <v>1.1343490536512408</v>
      </c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3"/>
      <c r="W346" s="37">
        <v>0.19731613524904926</v>
      </c>
      <c r="X346" s="33"/>
      <c r="Y346" s="34"/>
      <c r="Z346" s="38">
        <v>1.3316651889002902</v>
      </c>
    </row>
    <row r="347" spans="1:26" ht="13.5" customHeight="1" x14ac:dyDescent="0.15">
      <c r="A347" s="29">
        <v>343</v>
      </c>
      <c r="B347" s="30" t="s">
        <v>257</v>
      </c>
      <c r="C347" s="39">
        <v>2.0906488135836771E-3</v>
      </c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3"/>
      <c r="W347" s="33"/>
      <c r="X347" s="33"/>
      <c r="Y347" s="34"/>
      <c r="Z347" s="41">
        <v>2.0906488135836771E-3</v>
      </c>
    </row>
    <row r="348" spans="1:26" ht="13.5" customHeight="1" x14ac:dyDescent="0.15">
      <c r="A348" s="29">
        <v>344</v>
      </c>
      <c r="B348" s="30" t="s">
        <v>456</v>
      </c>
      <c r="C348" s="31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3"/>
      <c r="W348" s="33"/>
      <c r="X348" s="33"/>
      <c r="Y348" s="34"/>
      <c r="Z348" s="35"/>
    </row>
    <row r="349" spans="1:26" ht="13.5" customHeight="1" x14ac:dyDescent="0.15">
      <c r="A349" s="29">
        <v>345</v>
      </c>
      <c r="B349" s="30" t="s">
        <v>457</v>
      </c>
      <c r="C349" s="31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3"/>
      <c r="W349" s="33"/>
      <c r="X349" s="33"/>
      <c r="Y349" s="34"/>
      <c r="Z349" s="35"/>
    </row>
    <row r="350" spans="1:26" ht="13.5" customHeight="1" x14ac:dyDescent="0.15">
      <c r="A350" s="29">
        <v>346</v>
      </c>
      <c r="B350" s="30" t="s">
        <v>258</v>
      </c>
      <c r="C350" s="31"/>
      <c r="D350" s="32"/>
      <c r="E350" s="32">
        <v>473.09219040048748</v>
      </c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3"/>
      <c r="W350" s="33"/>
      <c r="X350" s="33"/>
      <c r="Y350" s="34"/>
      <c r="Z350" s="35">
        <v>473.09219040048748</v>
      </c>
    </row>
    <row r="351" spans="1:26" ht="13.5" customHeight="1" x14ac:dyDescent="0.15">
      <c r="A351" s="29">
        <v>347</v>
      </c>
      <c r="B351" s="30" t="s">
        <v>458</v>
      </c>
      <c r="C351" s="31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3"/>
      <c r="W351" s="33"/>
      <c r="X351" s="33"/>
      <c r="Y351" s="34"/>
      <c r="Z351" s="35"/>
    </row>
    <row r="352" spans="1:26" ht="13.5" customHeight="1" x14ac:dyDescent="0.15">
      <c r="A352" s="29">
        <v>348</v>
      </c>
      <c r="B352" s="30" t="s">
        <v>259</v>
      </c>
      <c r="C352" s="31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3"/>
      <c r="W352" s="33"/>
      <c r="X352" s="33"/>
      <c r="Y352" s="34"/>
      <c r="Z352" s="35"/>
    </row>
    <row r="353" spans="1:26" ht="13.5" customHeight="1" x14ac:dyDescent="0.15">
      <c r="A353" s="29">
        <v>349</v>
      </c>
      <c r="B353" s="30" t="s">
        <v>260</v>
      </c>
      <c r="C353" s="31">
        <v>116.8216299757083</v>
      </c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3"/>
      <c r="W353" s="37">
        <v>0.12525205538635167</v>
      </c>
      <c r="X353" s="33">
        <v>36.184565472645588</v>
      </c>
      <c r="Y353" s="34"/>
      <c r="Z353" s="35">
        <v>153.13144750374025</v>
      </c>
    </row>
    <row r="354" spans="1:26" ht="13.5" customHeight="1" x14ac:dyDescent="0.15">
      <c r="A354" s="29">
        <v>350</v>
      </c>
      <c r="B354" s="30" t="s">
        <v>261</v>
      </c>
      <c r="C354" s="31"/>
      <c r="D354" s="32">
        <v>162.12</v>
      </c>
      <c r="E354" s="32">
        <v>398.42086430521385</v>
      </c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3"/>
      <c r="W354" s="33"/>
      <c r="X354" s="33"/>
      <c r="Y354" s="34"/>
      <c r="Z354" s="35">
        <v>560.54086430521386</v>
      </c>
    </row>
    <row r="355" spans="1:26" ht="13.5" customHeight="1" x14ac:dyDescent="0.15">
      <c r="A355" s="29">
        <v>351</v>
      </c>
      <c r="B355" s="30" t="s">
        <v>262</v>
      </c>
      <c r="C355" s="31"/>
      <c r="D355" s="32"/>
      <c r="E355" s="32"/>
      <c r="F355" s="32"/>
      <c r="G355" s="32"/>
      <c r="H355" s="32"/>
      <c r="I355" s="32"/>
      <c r="J355" s="32"/>
      <c r="K355" s="32">
        <v>348.48710266486665</v>
      </c>
      <c r="L355" s="32">
        <v>971.81584331205556</v>
      </c>
      <c r="M355" s="32">
        <v>18245.5083555686</v>
      </c>
      <c r="N355" s="32">
        <v>342.33241459504802</v>
      </c>
      <c r="O355" s="32">
        <v>1610.8009009214863</v>
      </c>
      <c r="P355" s="32">
        <v>2705.5039882537149</v>
      </c>
      <c r="Q355" s="32">
        <v>60.474180000000011</v>
      </c>
      <c r="R355" s="32">
        <v>108.25189569853521</v>
      </c>
      <c r="S355" s="32"/>
      <c r="T355" s="32"/>
      <c r="U355" s="32"/>
      <c r="V355" s="33"/>
      <c r="W355" s="33"/>
      <c r="X355" s="33"/>
      <c r="Y355" s="34"/>
      <c r="Z355" s="35">
        <v>24393.174681014312</v>
      </c>
    </row>
    <row r="356" spans="1:26" ht="13.5" customHeight="1" x14ac:dyDescent="0.15">
      <c r="A356" s="29">
        <v>352</v>
      </c>
      <c r="B356" s="30" t="s">
        <v>459</v>
      </c>
      <c r="C356" s="31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3"/>
      <c r="W356" s="33"/>
      <c r="X356" s="33"/>
      <c r="Y356" s="34"/>
      <c r="Z356" s="35"/>
    </row>
    <row r="357" spans="1:26" ht="13.5" customHeight="1" x14ac:dyDescent="0.15">
      <c r="A357" s="29">
        <v>353</v>
      </c>
      <c r="B357" s="30" t="s">
        <v>460</v>
      </c>
      <c r="C357" s="31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3"/>
      <c r="W357" s="33"/>
      <c r="X357" s="33"/>
      <c r="Y357" s="34"/>
      <c r="Z357" s="35"/>
    </row>
    <row r="358" spans="1:26" ht="13.5" customHeight="1" x14ac:dyDescent="0.15">
      <c r="A358" s="29">
        <v>354</v>
      </c>
      <c r="B358" s="30" t="s">
        <v>263</v>
      </c>
      <c r="C358" s="31">
        <v>52.746974585525884</v>
      </c>
      <c r="D358" s="32">
        <v>57</v>
      </c>
      <c r="E358" s="32"/>
      <c r="F358" s="32"/>
      <c r="G358" s="32">
        <v>714.17636788798666</v>
      </c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3"/>
      <c r="W358" s="33"/>
      <c r="X358" s="33"/>
      <c r="Y358" s="34"/>
      <c r="Z358" s="35">
        <v>823.92334247351255</v>
      </c>
    </row>
    <row r="359" spans="1:26" ht="13.5" customHeight="1" x14ac:dyDescent="0.15">
      <c r="A359" s="29">
        <v>355</v>
      </c>
      <c r="B359" s="30" t="s">
        <v>264</v>
      </c>
      <c r="C359" s="31">
        <v>747.87008077431767</v>
      </c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3"/>
      <c r="W359" s="33">
        <v>26.261127336100735</v>
      </c>
      <c r="X359" s="33"/>
      <c r="Y359" s="34"/>
      <c r="Z359" s="35">
        <v>774.13120811041836</v>
      </c>
    </row>
    <row r="360" spans="1:26" ht="13.5" customHeight="1" x14ac:dyDescent="0.15">
      <c r="A360" s="29">
        <v>356</v>
      </c>
      <c r="B360" s="30" t="s">
        <v>265</v>
      </c>
      <c r="C360" s="31">
        <v>13.399618471058517</v>
      </c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3"/>
      <c r="W360" s="33"/>
      <c r="X360" s="33"/>
      <c r="Y360" s="34"/>
      <c r="Z360" s="35">
        <v>13.399618471058517</v>
      </c>
    </row>
    <row r="361" spans="1:26" ht="13.5" customHeight="1" x14ac:dyDescent="0.15">
      <c r="A361" s="29">
        <v>357</v>
      </c>
      <c r="B361" s="30" t="s">
        <v>266</v>
      </c>
      <c r="C361" s="31"/>
      <c r="D361" s="32">
        <v>2089.9999999999995</v>
      </c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3"/>
      <c r="W361" s="33"/>
      <c r="X361" s="33"/>
      <c r="Y361" s="34"/>
      <c r="Z361" s="35">
        <v>2089.9999999999995</v>
      </c>
    </row>
    <row r="362" spans="1:26" ht="13.5" customHeight="1" x14ac:dyDescent="0.15">
      <c r="A362" s="29">
        <v>358</v>
      </c>
      <c r="B362" s="30" t="s">
        <v>267</v>
      </c>
      <c r="C362" s="31"/>
      <c r="D362" s="32">
        <v>50</v>
      </c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3"/>
      <c r="W362" s="33"/>
      <c r="X362" s="33"/>
      <c r="Y362" s="34"/>
      <c r="Z362" s="35">
        <v>50</v>
      </c>
    </row>
    <row r="363" spans="1:26" ht="27" customHeight="1" x14ac:dyDescent="0.15">
      <c r="A363" s="29">
        <v>359</v>
      </c>
      <c r="B363" s="30" t="s">
        <v>461</v>
      </c>
      <c r="C363" s="31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3"/>
      <c r="W363" s="33"/>
      <c r="X363" s="33"/>
      <c r="Y363" s="34"/>
      <c r="Z363" s="35"/>
    </row>
    <row r="364" spans="1:26" ht="13.5" customHeight="1" x14ac:dyDescent="0.15">
      <c r="A364" s="29">
        <v>360</v>
      </c>
      <c r="B364" s="30" t="s">
        <v>268</v>
      </c>
      <c r="C364" s="31"/>
      <c r="D364" s="32">
        <v>2785.0000000000005</v>
      </c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3"/>
      <c r="W364" s="33"/>
      <c r="X364" s="33"/>
      <c r="Y364" s="34"/>
      <c r="Z364" s="35">
        <v>2785.0000000000005</v>
      </c>
    </row>
    <row r="365" spans="1:26" ht="13.5" customHeight="1" x14ac:dyDescent="0.15">
      <c r="A365" s="29">
        <v>361</v>
      </c>
      <c r="B365" s="30" t="s">
        <v>269</v>
      </c>
      <c r="C365" s="31"/>
      <c r="D365" s="32">
        <v>316.79999999999995</v>
      </c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3"/>
      <c r="W365" s="33"/>
      <c r="X365" s="33"/>
      <c r="Y365" s="34"/>
      <c r="Z365" s="35">
        <v>316.79999999999995</v>
      </c>
    </row>
    <row r="366" spans="1:26" ht="13.5" customHeight="1" x14ac:dyDescent="0.15">
      <c r="A366" s="29">
        <v>362</v>
      </c>
      <c r="B366" s="30" t="s">
        <v>270</v>
      </c>
      <c r="C366" s="31"/>
      <c r="D366" s="32">
        <v>7350</v>
      </c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3"/>
      <c r="W366" s="33"/>
      <c r="X366" s="33"/>
      <c r="Y366" s="34"/>
      <c r="Z366" s="35">
        <v>7350</v>
      </c>
    </row>
    <row r="367" spans="1:26" ht="13.5" customHeight="1" x14ac:dyDescent="0.15">
      <c r="A367" s="29">
        <v>363</v>
      </c>
      <c r="B367" s="30" t="s">
        <v>271</v>
      </c>
      <c r="C367" s="31"/>
      <c r="D367" s="32">
        <v>656</v>
      </c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3"/>
      <c r="W367" s="33"/>
      <c r="X367" s="33"/>
      <c r="Y367" s="34"/>
      <c r="Z367" s="35">
        <v>656</v>
      </c>
    </row>
    <row r="368" spans="1:26" ht="13.5" customHeight="1" x14ac:dyDescent="0.15">
      <c r="A368" s="29">
        <v>364</v>
      </c>
      <c r="B368" s="30" t="s">
        <v>272</v>
      </c>
      <c r="C368" s="31"/>
      <c r="D368" s="32">
        <v>216</v>
      </c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3"/>
      <c r="W368" s="33"/>
      <c r="X368" s="33"/>
      <c r="Y368" s="34"/>
      <c r="Z368" s="35">
        <v>216</v>
      </c>
    </row>
    <row r="369" spans="1:26" ht="13.5" customHeight="1" x14ac:dyDescent="0.15">
      <c r="A369" s="29">
        <v>365</v>
      </c>
      <c r="B369" s="30" t="s">
        <v>462</v>
      </c>
      <c r="C369" s="31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3"/>
      <c r="W369" s="33"/>
      <c r="X369" s="33"/>
      <c r="Y369" s="34"/>
      <c r="Z369" s="35"/>
    </row>
    <row r="370" spans="1:26" ht="13.5" customHeight="1" x14ac:dyDescent="0.15">
      <c r="A370" s="29">
        <v>366</v>
      </c>
      <c r="B370" s="30" t="s">
        <v>273</v>
      </c>
      <c r="C370" s="31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3"/>
      <c r="W370" s="33"/>
      <c r="X370" s="33"/>
      <c r="Y370" s="34"/>
      <c r="Z370" s="35"/>
    </row>
    <row r="371" spans="1:26" ht="13.5" customHeight="1" x14ac:dyDescent="0.15">
      <c r="A371" s="29">
        <v>367</v>
      </c>
      <c r="B371" s="30" t="s">
        <v>463</v>
      </c>
      <c r="C371" s="31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3"/>
      <c r="W371" s="33"/>
      <c r="X371" s="33"/>
      <c r="Y371" s="34"/>
      <c r="Z371" s="35"/>
    </row>
    <row r="372" spans="1:26" ht="13.5" customHeight="1" x14ac:dyDescent="0.15">
      <c r="A372" s="29">
        <v>368</v>
      </c>
      <c r="B372" s="30" t="s">
        <v>274</v>
      </c>
      <c r="C372" s="42">
        <v>0.63396022722837087</v>
      </c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3"/>
      <c r="W372" s="37">
        <v>0.285555432389896</v>
      </c>
      <c r="X372" s="33"/>
      <c r="Y372" s="34"/>
      <c r="Z372" s="43">
        <v>0.91951565961826687</v>
      </c>
    </row>
    <row r="373" spans="1:26" ht="13.5" customHeight="1" x14ac:dyDescent="0.15">
      <c r="A373" s="29">
        <v>369</v>
      </c>
      <c r="B373" s="30" t="s">
        <v>275</v>
      </c>
      <c r="C373" s="31"/>
      <c r="D373" s="32">
        <v>258</v>
      </c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3"/>
      <c r="W373" s="33"/>
      <c r="X373" s="33"/>
      <c r="Y373" s="34"/>
      <c r="Z373" s="35">
        <v>258</v>
      </c>
    </row>
    <row r="374" spans="1:26" ht="13.5" customHeight="1" x14ac:dyDescent="0.15">
      <c r="A374" s="29">
        <v>370</v>
      </c>
      <c r="B374" s="30" t="s">
        <v>276</v>
      </c>
      <c r="C374" s="31"/>
      <c r="D374" s="32">
        <v>247.5</v>
      </c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3"/>
      <c r="W374" s="33"/>
      <c r="X374" s="33"/>
      <c r="Y374" s="34"/>
      <c r="Z374" s="35">
        <v>247.5</v>
      </c>
    </row>
    <row r="375" spans="1:26" ht="13.5" customHeight="1" x14ac:dyDescent="0.15">
      <c r="A375" s="29">
        <v>371</v>
      </c>
      <c r="B375" s="30" t="s">
        <v>277</v>
      </c>
      <c r="C375" s="31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3"/>
      <c r="W375" s="33"/>
      <c r="X375" s="33"/>
      <c r="Y375" s="34"/>
      <c r="Z375" s="35"/>
    </row>
    <row r="376" spans="1:26" ht="27" customHeight="1" x14ac:dyDescent="0.15">
      <c r="A376" s="29">
        <v>372</v>
      </c>
      <c r="B376" s="30" t="s">
        <v>464</v>
      </c>
      <c r="C376" s="31">
        <v>52.673431894540848</v>
      </c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3"/>
      <c r="W376" s="33"/>
      <c r="X376" s="33"/>
      <c r="Y376" s="34"/>
      <c r="Z376" s="35">
        <v>52.673431894540848</v>
      </c>
    </row>
    <row r="377" spans="1:26" ht="27" customHeight="1" x14ac:dyDescent="0.15">
      <c r="A377" s="29">
        <v>373</v>
      </c>
      <c r="B377" s="30" t="s">
        <v>465</v>
      </c>
      <c r="C377" s="31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3"/>
      <c r="W377" s="33"/>
      <c r="X377" s="33"/>
      <c r="Y377" s="34"/>
      <c r="Z377" s="35"/>
    </row>
    <row r="378" spans="1:26" ht="13.5" customHeight="1" x14ac:dyDescent="0.15">
      <c r="A378" s="29">
        <v>374</v>
      </c>
      <c r="B378" s="30" t="s">
        <v>278</v>
      </c>
      <c r="C378" s="31">
        <v>1635.1908269124513</v>
      </c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3">
        <v>451.80926999999997</v>
      </c>
      <c r="W378" s="33"/>
      <c r="X378" s="33">
        <v>3903.4952954420919</v>
      </c>
      <c r="Y378" s="34"/>
      <c r="Z378" s="35">
        <v>5990.4953923545436</v>
      </c>
    </row>
    <row r="379" spans="1:26" ht="13.5" customHeight="1" x14ac:dyDescent="0.15">
      <c r="A379" s="29">
        <v>375</v>
      </c>
      <c r="B379" s="30" t="s">
        <v>466</v>
      </c>
      <c r="C379" s="31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3"/>
      <c r="W379" s="33"/>
      <c r="X379" s="33"/>
      <c r="Y379" s="34"/>
      <c r="Z379" s="35"/>
    </row>
    <row r="380" spans="1:26" ht="13.5" customHeight="1" x14ac:dyDescent="0.15">
      <c r="A380" s="29">
        <v>376</v>
      </c>
      <c r="B380" s="30" t="s">
        <v>279</v>
      </c>
      <c r="C380" s="31"/>
      <c r="D380" s="32">
        <v>2026.5</v>
      </c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3"/>
      <c r="W380" s="33"/>
      <c r="X380" s="33"/>
      <c r="Y380" s="34"/>
      <c r="Z380" s="35">
        <v>2026.5</v>
      </c>
    </row>
    <row r="381" spans="1:26" ht="13.5" customHeight="1" x14ac:dyDescent="0.15">
      <c r="A381" s="29">
        <v>377</v>
      </c>
      <c r="B381" s="30" t="s">
        <v>280</v>
      </c>
      <c r="C381" s="31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3"/>
      <c r="W381" s="33"/>
      <c r="X381" s="33"/>
      <c r="Y381" s="34"/>
      <c r="Z381" s="35"/>
    </row>
    <row r="382" spans="1:26" ht="13.5" customHeight="1" x14ac:dyDescent="0.15">
      <c r="A382" s="29">
        <v>378</v>
      </c>
      <c r="B382" s="30" t="s">
        <v>281</v>
      </c>
      <c r="C382" s="31"/>
      <c r="D382" s="32">
        <v>2029.9999999999998</v>
      </c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3"/>
      <c r="W382" s="33"/>
      <c r="X382" s="33"/>
      <c r="Y382" s="34"/>
      <c r="Z382" s="35">
        <v>2029.9999999999998</v>
      </c>
    </row>
    <row r="383" spans="1:26" ht="13.5" customHeight="1" x14ac:dyDescent="0.15">
      <c r="A383" s="29">
        <v>379</v>
      </c>
      <c r="B383" s="30" t="s">
        <v>282</v>
      </c>
      <c r="C383" s="31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3"/>
      <c r="W383" s="33"/>
      <c r="X383" s="33"/>
      <c r="Y383" s="34"/>
      <c r="Z383" s="35"/>
    </row>
    <row r="384" spans="1:26" ht="13.5" customHeight="1" x14ac:dyDescent="0.15">
      <c r="A384" s="29">
        <v>380</v>
      </c>
      <c r="B384" s="30" t="s">
        <v>467</v>
      </c>
      <c r="C384" s="31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3"/>
      <c r="W384" s="33"/>
      <c r="X384" s="33"/>
      <c r="Y384" s="34"/>
      <c r="Z384" s="35"/>
    </row>
    <row r="385" spans="1:26" ht="13.5" customHeight="1" x14ac:dyDescent="0.15">
      <c r="A385" s="29">
        <v>381</v>
      </c>
      <c r="B385" s="30" t="s">
        <v>283</v>
      </c>
      <c r="C385" s="31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>
        <v>335.34078402842715</v>
      </c>
      <c r="T385" s="32"/>
      <c r="U385" s="32"/>
      <c r="V385" s="33"/>
      <c r="W385" s="33">
        <v>71.504777915929296</v>
      </c>
      <c r="X385" s="33"/>
      <c r="Y385" s="34"/>
      <c r="Z385" s="35">
        <v>406.84556194435646</v>
      </c>
    </row>
    <row r="386" spans="1:26" ht="13.5" customHeight="1" x14ac:dyDescent="0.15">
      <c r="A386" s="29">
        <v>382</v>
      </c>
      <c r="B386" s="30" t="s">
        <v>284</v>
      </c>
      <c r="C386" s="31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3"/>
      <c r="W386" s="33"/>
      <c r="X386" s="33"/>
      <c r="Y386" s="34"/>
      <c r="Z386" s="35"/>
    </row>
    <row r="387" spans="1:26" ht="13.5" customHeight="1" x14ac:dyDescent="0.15">
      <c r="A387" s="29">
        <v>383</v>
      </c>
      <c r="B387" s="30" t="s">
        <v>285</v>
      </c>
      <c r="C387" s="31"/>
      <c r="D387" s="32">
        <v>3079.2000000000007</v>
      </c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3"/>
      <c r="W387" s="33"/>
      <c r="X387" s="33"/>
      <c r="Y387" s="34"/>
      <c r="Z387" s="35">
        <v>3079.2000000000007</v>
      </c>
    </row>
    <row r="388" spans="1:26" ht="13.5" customHeight="1" x14ac:dyDescent="0.15">
      <c r="A388" s="29">
        <v>384</v>
      </c>
      <c r="B388" s="30" t="s">
        <v>286</v>
      </c>
      <c r="C388" s="31">
        <v>14837.267020386045</v>
      </c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3"/>
      <c r="W388" s="33"/>
      <c r="X388" s="33"/>
      <c r="Y388" s="34"/>
      <c r="Z388" s="35">
        <v>14837.267020386045</v>
      </c>
    </row>
    <row r="389" spans="1:26" ht="13.5" customHeight="1" x14ac:dyDescent="0.15">
      <c r="A389" s="29">
        <v>385</v>
      </c>
      <c r="B389" s="30" t="s">
        <v>287</v>
      </c>
      <c r="C389" s="31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3"/>
      <c r="W389" s="33"/>
      <c r="X389" s="33"/>
      <c r="Y389" s="34"/>
      <c r="Z389" s="35"/>
    </row>
    <row r="390" spans="1:26" ht="13.5" customHeight="1" x14ac:dyDescent="0.15">
      <c r="A390" s="29">
        <v>386</v>
      </c>
      <c r="B390" s="30" t="s">
        <v>288</v>
      </c>
      <c r="C390" s="31"/>
      <c r="D390" s="32">
        <v>6108.75</v>
      </c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3"/>
      <c r="W390" s="33"/>
      <c r="X390" s="33"/>
      <c r="Y390" s="34"/>
      <c r="Z390" s="35">
        <v>6108.75</v>
      </c>
    </row>
    <row r="391" spans="1:26" ht="13.5" customHeight="1" x14ac:dyDescent="0.15">
      <c r="A391" s="29">
        <v>387</v>
      </c>
      <c r="B391" s="30" t="s">
        <v>468</v>
      </c>
      <c r="C391" s="31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3"/>
      <c r="W391" s="33"/>
      <c r="X391" s="33"/>
      <c r="Y391" s="34"/>
      <c r="Z391" s="35"/>
    </row>
    <row r="392" spans="1:26" ht="13.5" customHeight="1" x14ac:dyDescent="0.15">
      <c r="A392" s="29">
        <v>388</v>
      </c>
      <c r="B392" s="30" t="s">
        <v>469</v>
      </c>
      <c r="C392" s="31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3"/>
      <c r="W392" s="33"/>
      <c r="X392" s="33"/>
      <c r="Y392" s="34"/>
      <c r="Z392" s="35"/>
    </row>
    <row r="393" spans="1:26" ht="27" customHeight="1" x14ac:dyDescent="0.15">
      <c r="A393" s="29">
        <v>389</v>
      </c>
      <c r="B393" s="30" t="s">
        <v>289</v>
      </c>
      <c r="C393" s="31">
        <v>69.317821040813456</v>
      </c>
      <c r="D393" s="32"/>
      <c r="E393" s="32"/>
      <c r="F393" s="32"/>
      <c r="G393" s="32"/>
      <c r="H393" s="32"/>
      <c r="I393" s="32">
        <v>2717.2725397846007</v>
      </c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3"/>
      <c r="W393" s="33">
        <v>250.01399165768871</v>
      </c>
      <c r="X393" s="33"/>
      <c r="Y393" s="34"/>
      <c r="Z393" s="35">
        <v>3036.604352483103</v>
      </c>
    </row>
    <row r="394" spans="1:26" ht="13.5" customHeight="1" x14ac:dyDescent="0.15">
      <c r="A394" s="29">
        <v>390</v>
      </c>
      <c r="B394" s="30" t="s">
        <v>290</v>
      </c>
      <c r="C394" s="31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3"/>
      <c r="W394" s="33"/>
      <c r="X394" s="33"/>
      <c r="Y394" s="34"/>
      <c r="Z394" s="35"/>
    </row>
    <row r="395" spans="1:26" ht="13.5" customHeight="1" x14ac:dyDescent="0.15">
      <c r="A395" s="29">
        <v>391</v>
      </c>
      <c r="B395" s="30" t="s">
        <v>291</v>
      </c>
      <c r="C395" s="36">
        <v>2.6502917230134861</v>
      </c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3"/>
      <c r="W395" s="33"/>
      <c r="X395" s="33"/>
      <c r="Y395" s="34"/>
      <c r="Z395" s="38">
        <v>2.6502917230134861</v>
      </c>
    </row>
    <row r="396" spans="1:26" ht="13.5" customHeight="1" x14ac:dyDescent="0.15">
      <c r="A396" s="29">
        <v>392</v>
      </c>
      <c r="B396" s="30" t="s">
        <v>292</v>
      </c>
      <c r="C396" s="31">
        <v>83487.234225999549</v>
      </c>
      <c r="D396" s="32"/>
      <c r="E396" s="32"/>
      <c r="F396" s="32">
        <v>2594.8244107800028</v>
      </c>
      <c r="G396" s="32"/>
      <c r="H396" s="32"/>
      <c r="I396" s="32"/>
      <c r="J396" s="32"/>
      <c r="K396" s="32">
        <v>3916.0757550046274</v>
      </c>
      <c r="L396" s="32"/>
      <c r="M396" s="32">
        <v>116297.03607127945</v>
      </c>
      <c r="N396" s="32"/>
      <c r="O396" s="32">
        <v>5379.6207003132213</v>
      </c>
      <c r="P396" s="32"/>
      <c r="Q396" s="32"/>
      <c r="R396" s="32"/>
      <c r="S396" s="32"/>
      <c r="T396" s="32"/>
      <c r="U396" s="32"/>
      <c r="V396" s="33"/>
      <c r="W396" s="37">
        <v>0.45596440184419551</v>
      </c>
      <c r="X396" s="33"/>
      <c r="Y396" s="34">
        <v>49.112362808384361</v>
      </c>
      <c r="Z396" s="35">
        <v>211724.35949058706</v>
      </c>
    </row>
    <row r="397" spans="1:26" ht="13.5" customHeight="1" x14ac:dyDescent="0.15">
      <c r="A397" s="29">
        <v>393</v>
      </c>
      <c r="B397" s="30" t="s">
        <v>293</v>
      </c>
      <c r="C397" s="31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3"/>
      <c r="W397" s="33"/>
      <c r="X397" s="33"/>
      <c r="Y397" s="34"/>
      <c r="Z397" s="35"/>
    </row>
    <row r="398" spans="1:26" ht="13.5" customHeight="1" x14ac:dyDescent="0.15">
      <c r="A398" s="29">
        <v>394</v>
      </c>
      <c r="B398" s="30" t="s">
        <v>294</v>
      </c>
      <c r="C398" s="31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7">
        <v>0.51932099999999992</v>
      </c>
      <c r="W398" s="33"/>
      <c r="X398" s="33"/>
      <c r="Y398" s="34"/>
      <c r="Z398" s="43">
        <v>0.51932099999999992</v>
      </c>
    </row>
    <row r="399" spans="1:26" ht="13.5" customHeight="1" x14ac:dyDescent="0.15">
      <c r="A399" s="29">
        <v>395</v>
      </c>
      <c r="B399" s="30" t="s">
        <v>295</v>
      </c>
      <c r="C399" s="36">
        <v>9.3282914204054599</v>
      </c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3"/>
      <c r="W399" s="33"/>
      <c r="X399" s="33"/>
      <c r="Y399" s="34"/>
      <c r="Z399" s="38">
        <v>9.3282914204054599</v>
      </c>
    </row>
    <row r="400" spans="1:26" ht="13.5" customHeight="1" x14ac:dyDescent="0.15">
      <c r="A400" s="29">
        <v>396</v>
      </c>
      <c r="B400" s="30" t="s">
        <v>470</v>
      </c>
      <c r="C400" s="31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3"/>
      <c r="W400" s="33"/>
      <c r="X400" s="33"/>
      <c r="Y400" s="34"/>
      <c r="Z400" s="35"/>
    </row>
    <row r="401" spans="1:26" ht="13.5" customHeight="1" x14ac:dyDescent="0.15">
      <c r="A401" s="29">
        <v>397</v>
      </c>
      <c r="B401" s="30" t="s">
        <v>471</v>
      </c>
      <c r="C401" s="31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3"/>
      <c r="W401" s="33"/>
      <c r="X401" s="33"/>
      <c r="Y401" s="34"/>
      <c r="Z401" s="35"/>
    </row>
    <row r="402" spans="1:26" ht="13.5" customHeight="1" x14ac:dyDescent="0.15">
      <c r="A402" s="29">
        <v>398</v>
      </c>
      <c r="B402" s="30" t="s">
        <v>296</v>
      </c>
      <c r="C402" s="39">
        <v>1.1864270617206896E-2</v>
      </c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3"/>
      <c r="W402" s="33"/>
      <c r="X402" s="33"/>
      <c r="Y402" s="34"/>
      <c r="Z402" s="41">
        <v>1.1864270617206896E-2</v>
      </c>
    </row>
    <row r="403" spans="1:26" ht="13.5" customHeight="1" x14ac:dyDescent="0.15">
      <c r="A403" s="29">
        <v>399</v>
      </c>
      <c r="B403" s="30" t="s">
        <v>297</v>
      </c>
      <c r="C403" s="39">
        <v>4.6930624913999394E-3</v>
      </c>
      <c r="D403" s="32"/>
      <c r="E403" s="32"/>
      <c r="F403" s="32"/>
      <c r="G403" s="32"/>
      <c r="H403" s="32"/>
      <c r="I403" s="32"/>
      <c r="J403" s="32"/>
      <c r="K403" s="32">
        <v>201.29307214901087</v>
      </c>
      <c r="L403" s="32"/>
      <c r="M403" s="32">
        <v>7847.6628760676394</v>
      </c>
      <c r="N403" s="32">
        <v>206.3709466904167</v>
      </c>
      <c r="O403" s="32">
        <v>841.39769561959633</v>
      </c>
      <c r="P403" s="32">
        <v>290.46288565788092</v>
      </c>
      <c r="Q403" s="32">
        <v>15.118545000000003</v>
      </c>
      <c r="R403" s="32"/>
      <c r="S403" s="32"/>
      <c r="T403" s="32"/>
      <c r="U403" s="32"/>
      <c r="V403" s="33"/>
      <c r="W403" s="51">
        <v>1.0729905309413453E-4</v>
      </c>
      <c r="X403" s="33"/>
      <c r="Y403" s="34"/>
      <c r="Z403" s="35">
        <v>9402.310821546087</v>
      </c>
    </row>
    <row r="404" spans="1:26" ht="13.5" customHeight="1" x14ac:dyDescent="0.15">
      <c r="A404" s="29">
        <v>400</v>
      </c>
      <c r="B404" s="30" t="s">
        <v>298</v>
      </c>
      <c r="C404" s="31">
        <v>4713.9626278119713</v>
      </c>
      <c r="D404" s="44">
        <v>2.0399999999999996</v>
      </c>
      <c r="E404" s="32"/>
      <c r="F404" s="32"/>
      <c r="G404" s="32"/>
      <c r="H404" s="32"/>
      <c r="I404" s="32"/>
      <c r="J404" s="32"/>
      <c r="K404" s="32">
        <v>7145.1123145027941</v>
      </c>
      <c r="L404" s="32">
        <v>794.14548922730933</v>
      </c>
      <c r="M404" s="32">
        <v>124462.2237047581</v>
      </c>
      <c r="N404" s="32">
        <v>3864.1921137107529</v>
      </c>
      <c r="O404" s="32">
        <v>13483.509457963126</v>
      </c>
      <c r="P404" s="32">
        <v>6544.2051026882109</v>
      </c>
      <c r="Q404" s="32">
        <v>60.474180000000011</v>
      </c>
      <c r="R404" s="32">
        <v>114.26124853166721</v>
      </c>
      <c r="S404" s="32"/>
      <c r="T404" s="32"/>
      <c r="U404" s="32"/>
      <c r="V404" s="33"/>
      <c r="W404" s="49">
        <v>2.2212686520184319</v>
      </c>
      <c r="X404" s="33"/>
      <c r="Y404" s="34">
        <v>135.8557246993077</v>
      </c>
      <c r="Z404" s="35">
        <v>161322.2032325452</v>
      </c>
    </row>
    <row r="405" spans="1:26" ht="27" customHeight="1" x14ac:dyDescent="0.15">
      <c r="A405" s="29">
        <v>401</v>
      </c>
      <c r="B405" s="30" t="s">
        <v>472</v>
      </c>
      <c r="C405" s="56">
        <v>9.0239177006658792E-6</v>
      </c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3"/>
      <c r="W405" s="33"/>
      <c r="X405" s="33"/>
      <c r="Y405" s="34"/>
      <c r="Z405" s="57">
        <v>9.0239177006658792E-6</v>
      </c>
    </row>
    <row r="406" spans="1:26" ht="13.5" customHeight="1" x14ac:dyDescent="0.15">
      <c r="A406" s="29">
        <v>402</v>
      </c>
      <c r="B406" s="30" t="s">
        <v>299</v>
      </c>
      <c r="C406" s="31"/>
      <c r="D406" s="44">
        <v>2</v>
      </c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3"/>
      <c r="W406" s="33"/>
      <c r="X406" s="33"/>
      <c r="Y406" s="34"/>
      <c r="Z406" s="38">
        <v>2</v>
      </c>
    </row>
    <row r="407" spans="1:26" ht="13.5" customHeight="1" x14ac:dyDescent="0.15">
      <c r="A407" s="29">
        <v>403</v>
      </c>
      <c r="B407" s="30" t="s">
        <v>300</v>
      </c>
      <c r="C407" s="39">
        <v>9.147980959105708E-3</v>
      </c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3"/>
      <c r="W407" s="40">
        <v>5.0080884799484898E-3</v>
      </c>
      <c r="X407" s="33"/>
      <c r="Y407" s="34"/>
      <c r="Z407" s="41">
        <v>1.4156069439054198E-2</v>
      </c>
    </row>
    <row r="408" spans="1:26" ht="13.5" customHeight="1" x14ac:dyDescent="0.15">
      <c r="A408" s="29">
        <v>404</v>
      </c>
      <c r="B408" s="30" t="s">
        <v>473</v>
      </c>
      <c r="C408" s="31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3"/>
      <c r="W408" s="33"/>
      <c r="X408" s="33"/>
      <c r="Y408" s="34"/>
      <c r="Z408" s="35"/>
    </row>
    <row r="409" spans="1:26" ht="13.5" customHeight="1" x14ac:dyDescent="0.15">
      <c r="A409" s="29">
        <v>405</v>
      </c>
      <c r="B409" s="30" t="s">
        <v>301</v>
      </c>
      <c r="C409" s="31">
        <v>419.68971033088968</v>
      </c>
      <c r="D409" s="44">
        <v>4</v>
      </c>
      <c r="E409" s="32">
        <v>77.58073024060127</v>
      </c>
      <c r="F409" s="32"/>
      <c r="G409" s="32"/>
      <c r="H409" s="32">
        <v>14.107537865830722</v>
      </c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3">
        <v>917.84793539999998</v>
      </c>
      <c r="W409" s="33"/>
      <c r="X409" s="33"/>
      <c r="Y409" s="34"/>
      <c r="Z409" s="35">
        <v>1433.2259138373215</v>
      </c>
    </row>
    <row r="410" spans="1:26" ht="13.5" customHeight="1" x14ac:dyDescent="0.15">
      <c r="A410" s="29">
        <v>406</v>
      </c>
      <c r="B410" s="30" t="s">
        <v>474</v>
      </c>
      <c r="C410" s="31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3"/>
      <c r="W410" s="33"/>
      <c r="X410" s="33"/>
      <c r="Y410" s="34"/>
      <c r="Z410" s="35"/>
    </row>
    <row r="411" spans="1:26" ht="40.5" customHeight="1" x14ac:dyDescent="0.15">
      <c r="A411" s="29">
        <v>407</v>
      </c>
      <c r="B411" s="30" t="s">
        <v>302</v>
      </c>
      <c r="C411" s="31">
        <v>19405.074417482494</v>
      </c>
      <c r="D411" s="32">
        <v>19411.310869565215</v>
      </c>
      <c r="E411" s="32">
        <v>48.760392644854583</v>
      </c>
      <c r="F411" s="32"/>
      <c r="G411" s="32"/>
      <c r="H411" s="32"/>
      <c r="I411" s="32">
        <v>541350.87372080935</v>
      </c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3"/>
      <c r="W411" s="33">
        <v>15046.900862988818</v>
      </c>
      <c r="X411" s="33"/>
      <c r="Y411" s="34"/>
      <c r="Z411" s="35">
        <v>595262.92026349076</v>
      </c>
    </row>
    <row r="412" spans="1:26" ht="27" customHeight="1" x14ac:dyDescent="0.15">
      <c r="A412" s="29">
        <v>408</v>
      </c>
      <c r="B412" s="30" t="s">
        <v>303</v>
      </c>
      <c r="C412" s="31">
        <v>220.71778322474142</v>
      </c>
      <c r="D412" s="32">
        <v>6103.9565217391291</v>
      </c>
      <c r="E412" s="44">
        <v>4.4277613950129044</v>
      </c>
      <c r="F412" s="32"/>
      <c r="G412" s="32"/>
      <c r="H412" s="32"/>
      <c r="I412" s="32">
        <v>1053.9095988048091</v>
      </c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3"/>
      <c r="W412" s="33">
        <v>43.700379839370818</v>
      </c>
      <c r="X412" s="33"/>
      <c r="Y412" s="34"/>
      <c r="Z412" s="35">
        <v>7426.7120450030634</v>
      </c>
    </row>
    <row r="413" spans="1:26" ht="27" customHeight="1" x14ac:dyDescent="0.15">
      <c r="A413" s="29">
        <v>409</v>
      </c>
      <c r="B413" s="30" t="s">
        <v>304</v>
      </c>
      <c r="C413" s="31">
        <v>687.94480165962</v>
      </c>
      <c r="D413" s="32">
        <v>28909.756521739131</v>
      </c>
      <c r="E413" s="52">
        <v>5.4405601896056054E-2</v>
      </c>
      <c r="F413" s="32"/>
      <c r="G413" s="32"/>
      <c r="H413" s="32"/>
      <c r="I413" s="32">
        <v>110855.41551127855</v>
      </c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3"/>
      <c r="W413" s="33">
        <v>24496.426807256219</v>
      </c>
      <c r="X413" s="33"/>
      <c r="Y413" s="34"/>
      <c r="Z413" s="35">
        <v>164949.5980475354</v>
      </c>
    </row>
    <row r="414" spans="1:26" ht="27" customHeight="1" x14ac:dyDescent="0.15">
      <c r="A414" s="29">
        <v>410</v>
      </c>
      <c r="B414" s="30" t="s">
        <v>305</v>
      </c>
      <c r="C414" s="31">
        <v>2581.7811245930961</v>
      </c>
      <c r="D414" s="32">
        <v>14195.602043478259</v>
      </c>
      <c r="E414" s="32">
        <v>77.226880983710686</v>
      </c>
      <c r="F414" s="32"/>
      <c r="G414" s="32"/>
      <c r="H414" s="32"/>
      <c r="I414" s="32">
        <v>1824.6527244221688</v>
      </c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3"/>
      <c r="W414" s="33">
        <v>264.40410695904217</v>
      </c>
      <c r="X414" s="33"/>
      <c r="Y414" s="34"/>
      <c r="Z414" s="35">
        <v>18943.666880436278</v>
      </c>
    </row>
    <row r="415" spans="1:26" ht="13.5" customHeight="1" x14ac:dyDescent="0.15">
      <c r="A415" s="29">
        <v>411</v>
      </c>
      <c r="B415" s="30" t="s">
        <v>306</v>
      </c>
      <c r="C415" s="31">
        <v>49868.723507257106</v>
      </c>
      <c r="D415" s="32"/>
      <c r="E415" s="32"/>
      <c r="F415" s="32">
        <v>490.3947847545702</v>
      </c>
      <c r="G415" s="32"/>
      <c r="H415" s="32"/>
      <c r="I415" s="32"/>
      <c r="J415" s="32"/>
      <c r="K415" s="32">
        <v>2026.1684864186859</v>
      </c>
      <c r="L415" s="32">
        <v>1197.2462796532857</v>
      </c>
      <c r="M415" s="32">
        <v>111878.55399105698</v>
      </c>
      <c r="N415" s="32">
        <v>640.48527125021894</v>
      </c>
      <c r="O415" s="32">
        <v>23881.832168803543</v>
      </c>
      <c r="P415" s="32">
        <v>7903.4720488014891</v>
      </c>
      <c r="Q415" s="32">
        <v>181.42254</v>
      </c>
      <c r="R415" s="32">
        <v>54.517830326461606</v>
      </c>
      <c r="S415" s="32"/>
      <c r="T415" s="32"/>
      <c r="U415" s="32"/>
      <c r="V415" s="33"/>
      <c r="W415" s="33">
        <v>11819.52157256926</v>
      </c>
      <c r="X415" s="33">
        <v>938.2496827906765</v>
      </c>
      <c r="Y415" s="34">
        <v>49.000906973481989</v>
      </c>
      <c r="Z415" s="35">
        <v>210929.58907065578</v>
      </c>
    </row>
    <row r="416" spans="1:26" ht="13.5" customHeight="1" x14ac:dyDescent="0.15">
      <c r="A416" s="29">
        <v>412</v>
      </c>
      <c r="B416" s="30" t="s">
        <v>307</v>
      </c>
      <c r="C416" s="36">
        <v>8.5909244361517185</v>
      </c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7">
        <v>0.86553499999999994</v>
      </c>
      <c r="W416" s="37">
        <v>0.81933496747472034</v>
      </c>
      <c r="X416" s="49">
        <v>7.2635316750910413</v>
      </c>
      <c r="Y416" s="34">
        <v>12.541628117008418</v>
      </c>
      <c r="Z416" s="35">
        <v>30.080954195725898</v>
      </c>
    </row>
    <row r="417" spans="1:26" ht="13.5" customHeight="1" x14ac:dyDescent="0.15">
      <c r="A417" s="29">
        <v>413</v>
      </c>
      <c r="B417" s="30" t="s">
        <v>308</v>
      </c>
      <c r="C417" s="36">
        <v>9.2948991161753884</v>
      </c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3"/>
      <c r="W417" s="33"/>
      <c r="X417" s="33"/>
      <c r="Y417" s="34"/>
      <c r="Z417" s="38">
        <v>9.2948991161753884</v>
      </c>
    </row>
    <row r="418" spans="1:26" ht="13.5" customHeight="1" x14ac:dyDescent="0.15">
      <c r="A418" s="29">
        <v>414</v>
      </c>
      <c r="B418" s="30" t="s">
        <v>309</v>
      </c>
      <c r="C418" s="39">
        <v>6.9402437201470088E-2</v>
      </c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3"/>
      <c r="W418" s="55">
        <v>3.1159955767298416E-6</v>
      </c>
      <c r="X418" s="33"/>
      <c r="Y418" s="34"/>
      <c r="Z418" s="41">
        <v>6.9405553197046818E-2</v>
      </c>
    </row>
    <row r="419" spans="1:26" ht="13.5" customHeight="1" x14ac:dyDescent="0.15">
      <c r="A419" s="29">
        <v>415</v>
      </c>
      <c r="B419" s="30" t="s">
        <v>310</v>
      </c>
      <c r="C419" s="31">
        <v>83.107867097707057</v>
      </c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3"/>
      <c r="W419" s="49">
        <v>1.5167870180359837</v>
      </c>
      <c r="X419" s="33"/>
      <c r="Y419" s="34"/>
      <c r="Z419" s="35">
        <v>84.624654115743041</v>
      </c>
    </row>
    <row r="420" spans="1:26" ht="13.5" customHeight="1" x14ac:dyDescent="0.15">
      <c r="A420" s="29">
        <v>416</v>
      </c>
      <c r="B420" s="30" t="s">
        <v>311</v>
      </c>
      <c r="C420" s="36">
        <v>7.0755377515936182</v>
      </c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3"/>
      <c r="W420" s="40">
        <v>1.8694038682371884E-2</v>
      </c>
      <c r="X420" s="33"/>
      <c r="Y420" s="34"/>
      <c r="Z420" s="38">
        <v>7.0942317902759902</v>
      </c>
    </row>
    <row r="421" spans="1:26" ht="13.5" customHeight="1" x14ac:dyDescent="0.15">
      <c r="A421" s="29">
        <v>417</v>
      </c>
      <c r="B421" s="30" t="s">
        <v>475</v>
      </c>
      <c r="C421" s="31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3"/>
      <c r="W421" s="33"/>
      <c r="X421" s="33"/>
      <c r="Y421" s="34"/>
      <c r="Z421" s="35"/>
    </row>
    <row r="422" spans="1:26" ht="13.5" customHeight="1" x14ac:dyDescent="0.15">
      <c r="A422" s="29">
        <v>418</v>
      </c>
      <c r="B422" s="30" t="s">
        <v>312</v>
      </c>
      <c r="C422" s="39">
        <v>4.1998670761363207E-3</v>
      </c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3"/>
      <c r="W422" s="40">
        <v>1.2147081703389136E-2</v>
      </c>
      <c r="X422" s="33"/>
      <c r="Y422" s="34"/>
      <c r="Z422" s="41">
        <v>1.6346948779525458E-2</v>
      </c>
    </row>
    <row r="423" spans="1:26" ht="13.5" customHeight="1" x14ac:dyDescent="0.15">
      <c r="A423" s="29">
        <v>419</v>
      </c>
      <c r="B423" s="30" t="s">
        <v>313</v>
      </c>
      <c r="C423" s="31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3"/>
      <c r="W423" s="33"/>
      <c r="X423" s="33"/>
      <c r="Y423" s="34"/>
      <c r="Z423" s="35"/>
    </row>
    <row r="424" spans="1:26" ht="13.5" customHeight="1" x14ac:dyDescent="0.15">
      <c r="A424" s="29">
        <v>420</v>
      </c>
      <c r="B424" s="30" t="s">
        <v>314</v>
      </c>
      <c r="C424" s="31">
        <v>2040.2853323288118</v>
      </c>
      <c r="D424" s="32"/>
      <c r="E424" s="32"/>
      <c r="F424" s="32">
        <v>296.73388114987898</v>
      </c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3"/>
      <c r="W424" s="33">
        <v>15.838988061818331</v>
      </c>
      <c r="X424" s="33"/>
      <c r="Y424" s="34"/>
      <c r="Z424" s="35">
        <v>2352.8582015405091</v>
      </c>
    </row>
    <row r="425" spans="1:26" ht="13.5" customHeight="1" x14ac:dyDescent="0.15">
      <c r="A425" s="29">
        <v>421</v>
      </c>
      <c r="B425" s="30" t="s">
        <v>476</v>
      </c>
      <c r="C425" s="31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3"/>
      <c r="W425" s="33"/>
      <c r="X425" s="33"/>
      <c r="Y425" s="34"/>
      <c r="Z425" s="35"/>
    </row>
    <row r="426" spans="1:26" ht="13.5" customHeight="1" x14ac:dyDescent="0.15">
      <c r="A426" s="29">
        <v>422</v>
      </c>
      <c r="B426" s="30" t="s">
        <v>315</v>
      </c>
      <c r="C426" s="31"/>
      <c r="D426" s="32">
        <v>1478</v>
      </c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3"/>
      <c r="W426" s="33"/>
      <c r="X426" s="33"/>
      <c r="Y426" s="34"/>
      <c r="Z426" s="35">
        <v>1478</v>
      </c>
    </row>
    <row r="427" spans="1:26" ht="13.5" customHeight="1" x14ac:dyDescent="0.15">
      <c r="A427" s="29">
        <v>423</v>
      </c>
      <c r="B427" s="30" t="s">
        <v>477</v>
      </c>
      <c r="C427" s="46">
        <v>4.8267303090453867E-4</v>
      </c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3"/>
      <c r="W427" s="58">
        <v>1.5196324362057538E-5</v>
      </c>
      <c r="X427" s="33"/>
      <c r="Y427" s="34"/>
      <c r="Z427" s="47">
        <v>4.9786935526659616E-4</v>
      </c>
    </row>
    <row r="428" spans="1:26" ht="13.5" customHeight="1" x14ac:dyDescent="0.15">
      <c r="A428" s="29">
        <v>424</v>
      </c>
      <c r="B428" s="30" t="s">
        <v>316</v>
      </c>
      <c r="C428" s="31"/>
      <c r="D428" s="32">
        <v>5540</v>
      </c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3"/>
      <c r="W428" s="33"/>
      <c r="X428" s="33"/>
      <c r="Y428" s="34"/>
      <c r="Z428" s="35">
        <v>5540</v>
      </c>
    </row>
    <row r="429" spans="1:26" ht="13.5" customHeight="1" x14ac:dyDescent="0.15">
      <c r="A429" s="29">
        <v>425</v>
      </c>
      <c r="B429" s="30" t="s">
        <v>478</v>
      </c>
      <c r="C429" s="31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3"/>
      <c r="W429" s="33"/>
      <c r="X429" s="33"/>
      <c r="Y429" s="34"/>
      <c r="Z429" s="35"/>
    </row>
    <row r="430" spans="1:26" ht="13.5" customHeight="1" x14ac:dyDescent="0.15">
      <c r="A430" s="29">
        <v>426</v>
      </c>
      <c r="B430" s="30" t="s">
        <v>479</v>
      </c>
      <c r="C430" s="31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3"/>
      <c r="W430" s="33"/>
      <c r="X430" s="33"/>
      <c r="Y430" s="34"/>
      <c r="Z430" s="35"/>
    </row>
    <row r="431" spans="1:26" ht="13.5" customHeight="1" x14ac:dyDescent="0.15">
      <c r="A431" s="29">
        <v>427</v>
      </c>
      <c r="B431" s="30" t="s">
        <v>317</v>
      </c>
      <c r="C431" s="31"/>
      <c r="D431" s="32">
        <v>245</v>
      </c>
      <c r="E431" s="32">
        <v>366.97735610962849</v>
      </c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3"/>
      <c r="W431" s="33"/>
      <c r="X431" s="33"/>
      <c r="Y431" s="34"/>
      <c r="Z431" s="35">
        <v>611.97735610962854</v>
      </c>
    </row>
    <row r="432" spans="1:26" ht="13.5" customHeight="1" x14ac:dyDescent="0.15">
      <c r="A432" s="29">
        <v>428</v>
      </c>
      <c r="B432" s="30" t="s">
        <v>318</v>
      </c>
      <c r="C432" s="31"/>
      <c r="D432" s="32">
        <v>144</v>
      </c>
      <c r="E432" s="32">
        <v>630.9236415437731</v>
      </c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3"/>
      <c r="W432" s="33"/>
      <c r="X432" s="33"/>
      <c r="Y432" s="34"/>
      <c r="Z432" s="35">
        <v>774.9236415437731</v>
      </c>
    </row>
    <row r="433" spans="1:26" ht="13.5" customHeight="1" x14ac:dyDescent="0.15">
      <c r="A433" s="29">
        <v>429</v>
      </c>
      <c r="B433" s="30" t="s">
        <v>319</v>
      </c>
      <c r="C433" s="31"/>
      <c r="D433" s="44">
        <v>9</v>
      </c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3"/>
      <c r="W433" s="33"/>
      <c r="X433" s="33"/>
      <c r="Y433" s="34"/>
      <c r="Z433" s="38">
        <v>9</v>
      </c>
    </row>
    <row r="434" spans="1:26" ht="13.5" customHeight="1" x14ac:dyDescent="0.15">
      <c r="A434" s="29">
        <v>430</v>
      </c>
      <c r="B434" s="30" t="s">
        <v>320</v>
      </c>
      <c r="C434" s="31"/>
      <c r="D434" s="32">
        <v>10</v>
      </c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3"/>
      <c r="W434" s="33"/>
      <c r="X434" s="33"/>
      <c r="Y434" s="34"/>
      <c r="Z434" s="35">
        <v>10</v>
      </c>
    </row>
    <row r="435" spans="1:26" ht="13.5" customHeight="1" x14ac:dyDescent="0.15">
      <c r="A435" s="29">
        <v>431</v>
      </c>
      <c r="B435" s="30" t="s">
        <v>321</v>
      </c>
      <c r="C435" s="31"/>
      <c r="D435" s="32">
        <v>1221.6999999999998</v>
      </c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3"/>
      <c r="W435" s="33"/>
      <c r="X435" s="33"/>
      <c r="Y435" s="34"/>
      <c r="Z435" s="35">
        <v>1221.6999999999998</v>
      </c>
    </row>
    <row r="436" spans="1:26" ht="13.5" customHeight="1" x14ac:dyDescent="0.15">
      <c r="A436" s="29">
        <v>432</v>
      </c>
      <c r="B436" s="30" t="s">
        <v>322</v>
      </c>
      <c r="C436" s="31"/>
      <c r="D436" s="32">
        <v>80</v>
      </c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3"/>
      <c r="W436" s="33"/>
      <c r="X436" s="33"/>
      <c r="Y436" s="34"/>
      <c r="Z436" s="35">
        <v>80</v>
      </c>
    </row>
    <row r="437" spans="1:26" ht="13.5" customHeight="1" x14ac:dyDescent="0.15">
      <c r="A437" s="29">
        <v>433</v>
      </c>
      <c r="B437" s="30" t="s">
        <v>323</v>
      </c>
      <c r="C437" s="31"/>
      <c r="D437" s="32">
        <v>250</v>
      </c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3"/>
      <c r="W437" s="33"/>
      <c r="X437" s="33"/>
      <c r="Y437" s="34"/>
      <c r="Z437" s="35">
        <v>250</v>
      </c>
    </row>
    <row r="438" spans="1:26" ht="13.5" customHeight="1" x14ac:dyDescent="0.15">
      <c r="A438" s="29">
        <v>434</v>
      </c>
      <c r="B438" s="30" t="s">
        <v>324</v>
      </c>
      <c r="C438" s="31"/>
      <c r="D438" s="32">
        <v>11.200000000000001</v>
      </c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3"/>
      <c r="W438" s="33"/>
      <c r="X438" s="33"/>
      <c r="Y438" s="34"/>
      <c r="Z438" s="35">
        <v>11.200000000000001</v>
      </c>
    </row>
    <row r="439" spans="1:26" ht="13.5" customHeight="1" x14ac:dyDescent="0.15">
      <c r="A439" s="29">
        <v>435</v>
      </c>
      <c r="B439" s="30" t="s">
        <v>325</v>
      </c>
      <c r="C439" s="31"/>
      <c r="D439" s="32">
        <v>571.55000000000007</v>
      </c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3"/>
      <c r="W439" s="33"/>
      <c r="X439" s="33"/>
      <c r="Y439" s="34"/>
      <c r="Z439" s="35">
        <v>571.55000000000007</v>
      </c>
    </row>
    <row r="440" spans="1:26" ht="13.5" customHeight="1" x14ac:dyDescent="0.15">
      <c r="A440" s="29">
        <v>436</v>
      </c>
      <c r="B440" s="30" t="s">
        <v>326</v>
      </c>
      <c r="C440" s="31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3"/>
      <c r="W440" s="33"/>
      <c r="X440" s="33"/>
      <c r="Y440" s="34"/>
      <c r="Z440" s="35"/>
    </row>
    <row r="441" spans="1:26" ht="13.5" customHeight="1" x14ac:dyDescent="0.15">
      <c r="A441" s="29">
        <v>437</v>
      </c>
      <c r="B441" s="30" t="s">
        <v>480</v>
      </c>
      <c r="C441" s="31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3"/>
      <c r="W441" s="33"/>
      <c r="X441" s="33"/>
      <c r="Y441" s="34"/>
      <c r="Z441" s="35"/>
    </row>
    <row r="442" spans="1:26" ht="13.5" customHeight="1" x14ac:dyDescent="0.15">
      <c r="A442" s="29">
        <v>438</v>
      </c>
      <c r="B442" s="30" t="s">
        <v>327</v>
      </c>
      <c r="C442" s="31">
        <v>19.496828960141368</v>
      </c>
      <c r="D442" s="32">
        <v>1991.1999999999998</v>
      </c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3"/>
      <c r="W442" s="40">
        <v>6.636703606282425E-2</v>
      </c>
      <c r="X442" s="33"/>
      <c r="Y442" s="34"/>
      <c r="Z442" s="35">
        <v>2010.7631959962039</v>
      </c>
    </row>
    <row r="443" spans="1:26" ht="13.5" customHeight="1" x14ac:dyDescent="0.15">
      <c r="A443" s="29">
        <v>439</v>
      </c>
      <c r="B443" s="30" t="s">
        <v>328</v>
      </c>
      <c r="C443" s="31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3"/>
      <c r="W443" s="33"/>
      <c r="X443" s="33"/>
      <c r="Y443" s="34"/>
      <c r="Z443" s="35"/>
    </row>
    <row r="444" spans="1:26" ht="27" customHeight="1" x14ac:dyDescent="0.15">
      <c r="A444" s="29">
        <v>440</v>
      </c>
      <c r="B444" s="30" t="s">
        <v>329</v>
      </c>
      <c r="C444" s="42">
        <v>0.41484657555128895</v>
      </c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3"/>
      <c r="W444" s="49">
        <v>2.5932607741650395</v>
      </c>
      <c r="X444" s="33"/>
      <c r="Y444" s="34"/>
      <c r="Z444" s="38">
        <v>3.0081073497163286</v>
      </c>
    </row>
    <row r="445" spans="1:26" ht="27" customHeight="1" x14ac:dyDescent="0.15">
      <c r="A445" s="29">
        <v>441</v>
      </c>
      <c r="B445" s="30" t="s">
        <v>481</v>
      </c>
      <c r="C445" s="31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3"/>
      <c r="W445" s="33"/>
      <c r="X445" s="33"/>
      <c r="Y445" s="34"/>
      <c r="Z445" s="35"/>
    </row>
    <row r="446" spans="1:26" ht="13.5" customHeight="1" x14ac:dyDescent="0.15">
      <c r="A446" s="29">
        <v>442</v>
      </c>
      <c r="B446" s="30" t="s">
        <v>330</v>
      </c>
      <c r="C446" s="31"/>
      <c r="D446" s="32">
        <v>12</v>
      </c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3"/>
      <c r="W446" s="33"/>
      <c r="X446" s="33"/>
      <c r="Y446" s="34"/>
      <c r="Z446" s="35">
        <v>12</v>
      </c>
    </row>
    <row r="447" spans="1:26" ht="13.5" customHeight="1" x14ac:dyDescent="0.15">
      <c r="A447" s="29">
        <v>443</v>
      </c>
      <c r="B447" s="30" t="s">
        <v>331</v>
      </c>
      <c r="C447" s="31"/>
      <c r="D447" s="32">
        <v>1009</v>
      </c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3"/>
      <c r="W447" s="33"/>
      <c r="X447" s="33"/>
      <c r="Y447" s="34"/>
      <c r="Z447" s="35">
        <v>1009</v>
      </c>
    </row>
    <row r="448" spans="1:26" ht="13.5" customHeight="1" x14ac:dyDescent="0.15">
      <c r="A448" s="29">
        <v>444</v>
      </c>
      <c r="B448" s="30" t="s">
        <v>332</v>
      </c>
      <c r="C448" s="31"/>
      <c r="D448" s="32">
        <v>142.19999999999999</v>
      </c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3"/>
      <c r="W448" s="33"/>
      <c r="X448" s="33"/>
      <c r="Y448" s="34"/>
      <c r="Z448" s="35">
        <v>142.19999999999999</v>
      </c>
    </row>
    <row r="449" spans="1:26" ht="13.5" customHeight="1" x14ac:dyDescent="0.15">
      <c r="A449" s="29">
        <v>445</v>
      </c>
      <c r="B449" s="30" t="s">
        <v>333</v>
      </c>
      <c r="C449" s="31"/>
      <c r="D449" s="32">
        <v>794.2</v>
      </c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3"/>
      <c r="W449" s="33"/>
      <c r="X449" s="33"/>
      <c r="Y449" s="34"/>
      <c r="Z449" s="35">
        <v>794.2</v>
      </c>
    </row>
    <row r="450" spans="1:26" ht="13.5" customHeight="1" x14ac:dyDescent="0.15">
      <c r="A450" s="29">
        <v>446</v>
      </c>
      <c r="B450" s="30" t="s">
        <v>482</v>
      </c>
      <c r="C450" s="31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3"/>
      <c r="W450" s="33"/>
      <c r="X450" s="33"/>
      <c r="Y450" s="34"/>
      <c r="Z450" s="35"/>
    </row>
    <row r="451" spans="1:26" ht="27" customHeight="1" x14ac:dyDescent="0.15">
      <c r="A451" s="29">
        <v>447</v>
      </c>
      <c r="B451" s="30" t="s">
        <v>483</v>
      </c>
      <c r="C451" s="36">
        <v>2.2279960144729989</v>
      </c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3"/>
      <c r="W451" s="33"/>
      <c r="X451" s="33"/>
      <c r="Y451" s="34"/>
      <c r="Z451" s="38">
        <v>2.2279960144729989</v>
      </c>
    </row>
    <row r="452" spans="1:26" ht="27" customHeight="1" x14ac:dyDescent="0.15">
      <c r="A452" s="29">
        <v>448</v>
      </c>
      <c r="B452" s="30" t="s">
        <v>334</v>
      </c>
      <c r="C452" s="31">
        <v>254.48317272745831</v>
      </c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3"/>
      <c r="W452" s="33"/>
      <c r="X452" s="33"/>
      <c r="Y452" s="34"/>
      <c r="Z452" s="35">
        <v>254.48317272745831</v>
      </c>
    </row>
    <row r="453" spans="1:26" ht="13.5" customHeight="1" x14ac:dyDescent="0.15">
      <c r="A453" s="29">
        <v>449</v>
      </c>
      <c r="B453" s="30" t="s">
        <v>335</v>
      </c>
      <c r="C453" s="31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3"/>
      <c r="W453" s="33"/>
      <c r="X453" s="33"/>
      <c r="Y453" s="34"/>
      <c r="Z453" s="35"/>
    </row>
    <row r="454" spans="1:26" ht="13.5" customHeight="1" x14ac:dyDescent="0.15">
      <c r="A454" s="29">
        <v>450</v>
      </c>
      <c r="B454" s="30" t="s">
        <v>336</v>
      </c>
      <c r="C454" s="31"/>
      <c r="D454" s="32">
        <v>24</v>
      </c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3"/>
      <c r="W454" s="33"/>
      <c r="X454" s="33"/>
      <c r="Y454" s="34"/>
      <c r="Z454" s="35">
        <v>24</v>
      </c>
    </row>
    <row r="455" spans="1:26" ht="13.5" customHeight="1" x14ac:dyDescent="0.15">
      <c r="A455" s="29">
        <v>451</v>
      </c>
      <c r="B455" s="30" t="s">
        <v>484</v>
      </c>
      <c r="C455" s="31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3"/>
      <c r="W455" s="33"/>
      <c r="X455" s="33"/>
      <c r="Y455" s="34"/>
      <c r="Z455" s="35"/>
    </row>
    <row r="456" spans="1:26" ht="13.5" customHeight="1" x14ac:dyDescent="0.15">
      <c r="A456" s="29">
        <v>452</v>
      </c>
      <c r="B456" s="30" t="s">
        <v>337</v>
      </c>
      <c r="C456" s="31">
        <v>32.630047889995126</v>
      </c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3"/>
      <c r="W456" s="33"/>
      <c r="X456" s="33"/>
      <c r="Y456" s="34"/>
      <c r="Z456" s="35">
        <v>32.630047889995126</v>
      </c>
    </row>
    <row r="457" spans="1:26" ht="13.5" customHeight="1" x14ac:dyDescent="0.15">
      <c r="A457" s="29">
        <v>453</v>
      </c>
      <c r="B457" s="30" t="s">
        <v>338</v>
      </c>
      <c r="C457" s="36">
        <v>3.7206219717477897</v>
      </c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3"/>
      <c r="W457" s="33">
        <v>300.55655305862786</v>
      </c>
      <c r="X457" s="33"/>
      <c r="Y457" s="53">
        <v>0.77988317573215715</v>
      </c>
      <c r="Z457" s="35">
        <v>305.0570582061078</v>
      </c>
    </row>
    <row r="458" spans="1:26" ht="13.5" customHeight="1" x14ac:dyDescent="0.15">
      <c r="A458" s="29">
        <v>454</v>
      </c>
      <c r="B458" s="30" t="s">
        <v>485</v>
      </c>
      <c r="C458" s="36">
        <v>2.6678491593370262</v>
      </c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3"/>
      <c r="W458" s="33"/>
      <c r="X458" s="33"/>
      <c r="Y458" s="34"/>
      <c r="Z458" s="38">
        <v>2.6678491593370262</v>
      </c>
    </row>
    <row r="459" spans="1:26" ht="13.5" customHeight="1" x14ac:dyDescent="0.15">
      <c r="A459" s="29">
        <v>455</v>
      </c>
      <c r="B459" s="30" t="s">
        <v>339</v>
      </c>
      <c r="C459" s="31">
        <v>166.08209098491034</v>
      </c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3"/>
      <c r="W459" s="33">
        <v>613.87258269050687</v>
      </c>
      <c r="X459" s="33"/>
      <c r="Y459" s="34"/>
      <c r="Z459" s="35">
        <v>779.95467367541721</v>
      </c>
    </row>
    <row r="460" spans="1:26" ht="13.5" customHeight="1" x14ac:dyDescent="0.15">
      <c r="A460" s="29">
        <v>456</v>
      </c>
      <c r="B460" s="30" t="s">
        <v>340</v>
      </c>
      <c r="C460" s="31"/>
      <c r="D460" s="32">
        <v>385.00000000000006</v>
      </c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3"/>
      <c r="W460" s="33"/>
      <c r="X460" s="33"/>
      <c r="Y460" s="34"/>
      <c r="Z460" s="35">
        <v>385.00000000000006</v>
      </c>
    </row>
    <row r="461" spans="1:26" ht="13.5" customHeight="1" x14ac:dyDescent="0.15">
      <c r="A461" s="29">
        <v>457</v>
      </c>
      <c r="B461" s="30" t="s">
        <v>341</v>
      </c>
      <c r="C461" s="31"/>
      <c r="D461" s="32"/>
      <c r="E461" s="32">
        <v>2021.0841293581293</v>
      </c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3"/>
      <c r="W461" s="33"/>
      <c r="X461" s="33"/>
      <c r="Y461" s="34"/>
      <c r="Z461" s="35">
        <v>2021.0841293581293</v>
      </c>
    </row>
    <row r="462" spans="1:26" ht="13.5" customHeight="1" x14ac:dyDescent="0.15">
      <c r="A462" s="29">
        <v>458</v>
      </c>
      <c r="B462" s="30" t="s">
        <v>486</v>
      </c>
      <c r="C462" s="31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3"/>
      <c r="W462" s="33"/>
      <c r="X462" s="33"/>
      <c r="Y462" s="34"/>
      <c r="Z462" s="35"/>
    </row>
    <row r="463" spans="1:26" x14ac:dyDescent="0.15">
      <c r="A463" s="29">
        <v>459</v>
      </c>
      <c r="B463" s="30" t="s">
        <v>487</v>
      </c>
      <c r="C463" s="31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3"/>
      <c r="W463" s="40">
        <v>4.6088261918256969E-2</v>
      </c>
      <c r="X463" s="33"/>
      <c r="Y463" s="34"/>
      <c r="Z463" s="41">
        <v>4.6088261918256969E-2</v>
      </c>
    </row>
    <row r="464" spans="1:26" x14ac:dyDescent="0.15">
      <c r="A464" s="29">
        <v>460</v>
      </c>
      <c r="B464" s="30" t="s">
        <v>488</v>
      </c>
      <c r="C464" s="36">
        <v>3.8166595768890081</v>
      </c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3"/>
      <c r="W464" s="33"/>
      <c r="X464" s="33"/>
      <c r="Y464" s="34"/>
      <c r="Z464" s="38">
        <v>3.8166595768890081</v>
      </c>
    </row>
    <row r="465" spans="1:26" x14ac:dyDescent="0.15">
      <c r="A465" s="29">
        <v>461</v>
      </c>
      <c r="B465" s="30" t="s">
        <v>489</v>
      </c>
      <c r="C465" s="31">
        <v>18.949423209712528</v>
      </c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3"/>
      <c r="W465" s="33">
        <v>32.075891870406977</v>
      </c>
      <c r="X465" s="33"/>
      <c r="Y465" s="34"/>
      <c r="Z465" s="35">
        <v>51.025315080119505</v>
      </c>
    </row>
    <row r="466" spans="1:26" x14ac:dyDescent="0.15">
      <c r="A466" s="29">
        <v>462</v>
      </c>
      <c r="B466" s="30" t="s">
        <v>490</v>
      </c>
      <c r="C466" s="46">
        <v>2.1984390520999925E-4</v>
      </c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3"/>
      <c r="W466" s="40">
        <v>1.332843803028904E-3</v>
      </c>
      <c r="X466" s="33"/>
      <c r="Y466" s="34"/>
      <c r="Z466" s="41">
        <v>1.5526877082389034E-3</v>
      </c>
    </row>
    <row r="467" spans="1:26" x14ac:dyDescent="0.15">
      <c r="A467" s="13" t="s">
        <v>24</v>
      </c>
      <c r="B467" s="14"/>
      <c r="C467" s="1">
        <f t="shared" ref="C467:T467" si="0">SUM(C5:C246)+C247/10^6+SUM(C248:C466)</f>
        <v>1233245.2041079816</v>
      </c>
      <c r="D467" s="2">
        <f t="shared" si="0"/>
        <v>704122.33645652165</v>
      </c>
      <c r="E467" s="2">
        <f t="shared" si="0"/>
        <v>9671.0996131256525</v>
      </c>
      <c r="F467" s="2">
        <f t="shared" si="0"/>
        <v>22336.149036064679</v>
      </c>
      <c r="G467" s="2">
        <f t="shared" si="0"/>
        <v>628996.01507315144</v>
      </c>
      <c r="H467" s="2">
        <f t="shared" si="0"/>
        <v>30420.913874975395</v>
      </c>
      <c r="I467" s="2">
        <f t="shared" si="0"/>
        <v>996815.01983119105</v>
      </c>
      <c r="J467" s="2">
        <f t="shared" si="0"/>
        <v>173812.51256292168</v>
      </c>
      <c r="K467" s="2">
        <f t="shared" si="0"/>
        <v>30578.452534465712</v>
      </c>
      <c r="L467" s="2">
        <f t="shared" si="0"/>
        <v>17789.580682250496</v>
      </c>
      <c r="M467" s="2">
        <f t="shared" si="0"/>
        <v>1544265.245211581</v>
      </c>
      <c r="N467" s="2">
        <f t="shared" si="0"/>
        <v>30757.986269185712</v>
      </c>
      <c r="O467" s="2">
        <f t="shared" si="0"/>
        <v>79795.959269341271</v>
      </c>
      <c r="P467" s="2">
        <f t="shared" si="0"/>
        <v>55262.551683026373</v>
      </c>
      <c r="Q467" s="2">
        <f t="shared" si="0"/>
        <v>544.65527764276499</v>
      </c>
      <c r="R467" s="2">
        <f t="shared" si="0"/>
        <v>444.33779362682725</v>
      </c>
      <c r="S467" s="2">
        <f t="shared" si="0"/>
        <v>2267.8257263392061</v>
      </c>
      <c r="T467" s="2">
        <f t="shared" si="0"/>
        <v>100215.64136322815</v>
      </c>
      <c r="U467" s="3">
        <f>SUM(U5:U466)</f>
        <v>1664.0620245842586</v>
      </c>
      <c r="V467" s="4">
        <f>SUM(V5:V246)+V247/10^6+SUM(V248:V466)</f>
        <v>1378.5356903229999</v>
      </c>
      <c r="W467" s="4">
        <f>SUM(W5:W246)+W247/10^6+SUM(W248:W466)</f>
        <v>169298.526530509</v>
      </c>
      <c r="X467" s="4">
        <f>SUM(X5:X246)+X247/10^6+SUM(X248:X466)</f>
        <v>5258.3403428234233</v>
      </c>
      <c r="Y467" s="5">
        <f>SUM(Y5:Y246)+Y247/10^6+SUM(Y248:Y466)</f>
        <v>1646.3213827771706</v>
      </c>
      <c r="Z467" s="6">
        <f>SUM(Z5:Z246)+Z247/10^6+SUM(Z248:Z466)</f>
        <v>5838923.2119771149</v>
      </c>
    </row>
  </sheetData>
  <mergeCells count="7">
    <mergeCell ref="A467:B467"/>
    <mergeCell ref="A1:Z1"/>
    <mergeCell ref="A2:B2"/>
    <mergeCell ref="C2:Z2"/>
    <mergeCell ref="A3:A4"/>
    <mergeCell ref="B3:B4"/>
    <mergeCell ref="Z3:Z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4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総括表22</vt:lpstr>
      <vt:lpstr>総括表22!Print_Titles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2024-02-09T08:45:28Z</dcterms:modified>
</cp:coreProperties>
</file>