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A6EAEDDB-6E7F-4773-98F1-620CD759D42B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18" sheetId="21" r:id="rId1"/>
  </sheets>
  <definedNames>
    <definedName name="_xlnm._FilterDatabase" localSheetId="0" hidden="1">総括表18!$A$4:$FZ$325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総括表18!$1:$4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<sst xmlns="http://schemas.openxmlformats.org/spreadsheetml/2006/main" count="492" uniqueCount="491">
  <si>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</si>
  <si>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</si>
  <si>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</si>
  <si>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</si>
  <si>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</si>
  <si>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</si>
  <si>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</si>
  <si>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</si>
  <si>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</si>
  <si>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</si>
  <si>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</si>
  <si>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</si>
  <si>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</si>
  <si>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</si>
  <si>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</si>
  <si>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</si>
  <si>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</si>
  <si>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</si>
  <si>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</si>
  <si>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</si>
  <si>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</si>
  <si>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</si>
  <si>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</si>
  <si>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</si>
  <si>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</si>
  <si>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</si>
  <si>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</si>
  <si>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</si>
  <si>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</si>
  <si>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</si>
  <si>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</si>
  <si>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</si>
  <si>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</si>
  <si>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</si>
  <si>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</si>
  <si>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</si>
  <si>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</si>
  <si>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</si>
  <si>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</si>
  <si>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</si>
  <si>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</si>
  <si>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</si>
  <si>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</si>
  <si>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</si>
  <si>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</si>
  <si>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</si>
  <si>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</si>
  <si>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</si>
  <si>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</si>
  <si>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</si>
  <si>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</si>
  <si>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</si>
  <si>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</si>
  <si>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</si>
  <si>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</si>
  <si>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</si>
  <si>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</si>
  <si>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</si>
  <si>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</si>
  <si>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</si>
  <si>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</si>
  <si>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</si>
  <si>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</si>
  <si>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</si>
  <si>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</si>
  <si>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</si>
  <si>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</si>
  <si>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</si>
  <si>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</si>
  <si>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</si>
  <si>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</si>
  <si>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</si>
  <si>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</si>
  <si>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</si>
  <si>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</si>
  <si>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</si>
  <si>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</si>
  <si>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</si>
  <si>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</si>
  <si>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</si>
  <si>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</si>
  <si>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</si>
  <si>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</si>
  <si>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</si>
  <si>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</si>
  <si>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</si>
  <si>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</si>
  <si>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</si>
  <si>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</si>
  <si>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</si>
  <si>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</si>
  <si>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</si>
  <si>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</si>
  <si>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</si>
  <si>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</si>
  <si>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</si>
  <si>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</si>
  <si>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</si>
  <si>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</si>
  <si>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</si>
  <si>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</si>
  <si>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</si>
  <si>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</si>
  <si>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</si>
  <si>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</si>
  <si>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</si>
  <si>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</si>
  <si>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</si>
  <si>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</si>
  <si>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</si>
  <si>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</si>
  <si>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</si>
  <si>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</si>
  <si>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</si>
  <si>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</si>
  <si>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</si>
  <si>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</si>
  <si>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</si>
  <si>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</si>
  <si>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</si>
  <si>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</si>
  <si>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</si>
  <si>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</si>
  <si>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</si>
  <si>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</si>
  <si>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</si>
  <si>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</si>
  <si>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</si>
  <si>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</si>
  <si>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</si>
  <si>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</si>
  <si>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</si>
  <si>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</si>
  <si>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</si>
  <si>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</si>
  <si>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</si>
  <si>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</si>
  <si>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</si>
  <si>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</si>
  <si>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</si>
  <si>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</si>
  <si>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</si>
  <si>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</si>
  <si>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</si>
  <si>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</si>
  <si>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</si>
  <si>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</si>
  <si>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</si>
  <si>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</si>
  <si>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</si>
  <si>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</si>
  <si>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</si>
  <si>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</si>
  <si>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</si>
  <si>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</si>
  <si>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</si>
  <si>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</si>
  <si>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</si>
  <si>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</si>
  <si>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</si>
  <si>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</si>
  <si>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</si>
  <si>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</si>
  <si>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</si>
  <si>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</si>
  <si>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</si>
  <si>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</si>
  <si>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</si>
  <si>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</si>
  <si>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</si>
  <si>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</si>
  <si>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</si>
  <si>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</si>
  <si>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</si>
  <si>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</si>
  <si>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</si>
  <si>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</si>
  <si>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</si>
  <si>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</si>
  <si>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</si>
  <si>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</si>
  <si>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</si>
  <si>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</si>
  <si>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</si>
  <si>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</si>
  <si>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</si>
  <si>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</si>
  <si>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</si>
  <si>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</si>
  <si>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</si>
  <si>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</si>
  <si>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</si>
  <si>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</si>
  <si>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</si>
  <si>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</si>
  <si>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</si>
  <si>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</si>
  <si>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</si>
  <si>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</si>
  <si>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</si>
  <si>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</si>
  <si>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</si>
  <si>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</si>
  <si>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</si>
  <si>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</si>
  <si>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</si>
  <si>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</si>
  <si>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</si>
  <si>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</si>
  <si>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</si>
  <si>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</si>
  <si>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</si>
  <si>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</si>
  <si>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</si>
  <si>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</si>
  <si>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</si>
  <si>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</si>
  <si>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</si>
  <si>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</si>
  <si>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</si>
  <si>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</si>
  <si>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</si>
  <si>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</si>
  <si>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</si>
  <si>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</si>
  <si>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</si>
  <si>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</si>
  <si>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</si>
  <si>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</si>
  <si>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</si>
  <si>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</si>
  <si>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</si>
  <si>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</si>
  <si>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</si>
  <si>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</si>
  <si>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</si>
  <si>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</si>
  <si>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</si>
  <si>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</si>
  <si>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</si>
  <si>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</si>
  <si>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</si>
  <si>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</si>
  <si>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</si>
  <si>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</si>
  <si>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</si>
  <si>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</si>
  <si>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</si>
  <si>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</si>
  <si>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</si>
  <si>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</si>
  <si>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</si>
  <si>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</si>
  <si>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</si>
  <si>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</si>
  <si>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</si>
  <si>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</si>
  <si>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</si>
  <si>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</si>
  <si>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</si>
  <si>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</si>
  <si>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</si>
  <si>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</si>
  <si>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</si>
  <si>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</si>
  <si>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</si>
  <si>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</si>
  <si>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</si>
  <si>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</si>
  <si>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</si>
  <si>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</si>
  <si>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</si>
  <si>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</si>
  <si>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</si>
  <si>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</si>
  <si>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</si>
  <si>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</si>
  <si>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</si>
  <si>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</si>
  <si>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</si>
  <si>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</si>
  <si>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</si>
  <si>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</si>
  <si>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</si>
  <si>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</si>
  <si>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</si>
  <si>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</si>
  <si>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</si>
  <si>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</si>
  <si>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</si>
  <si>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</si>
  <si>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</si>
  <si>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</si>
  <si>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</si>
  <si>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</si>
  <si>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</si>
  <si>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</si>
  <si>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</si>
  <si>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</si>
  <si>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</si>
  <si>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</si>
  <si>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</si>
  <si>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</si>
  <si>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</si>
  <si>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</si>
  <si>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</si>
  <si>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</si>
  <si>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</si>
  <si>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</si>
  <si>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</si>
  <si>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</si>
  <si>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</si>
  <si>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</si>
  <si>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</si>
  <si>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</si>
  <si>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</si>
  <si>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</si>
  <si>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</si>
  <si>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</si>
  <si>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</si>
  <si>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</si>
  <si>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</si>
  <si>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</si>
  <si>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</si>
  <si>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</si>
  <si>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</si>
  <si>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</si>
  <si>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</si>
  <si>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</si>
  <si>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</si>
  <si>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</si>
  <si>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</si>
  <si>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</si>
  <si>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</si>
  <si>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</si>
  <si>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</si>
  <si>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</si>
  <si>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</si>
  <si>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</si>
  <si>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</si>
  <si>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</si>
  <si>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</si>
  <si>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総括表18　排出源別・対象化学物質別の排出量推計結果（2022年度：福井県）［１．対象業種を営む事業者からのすそ切り以下～23.産業廃棄物焼却施設］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</si>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</sst>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12.287425922306786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3">
        <v>42.17634097229368</v>
      </c>
      <c r="X5" s="34">
        <v>7.8413476836650933</v>
      </c>
      <c r="Y5" s="35">
        <v>712.42873003606678</v>
      </c>
      <c r="Z5" s="36">
        <v>774.73384461433238</v>
      </c>
    </row>
    <row r="6" spans="1:26" ht="13.5" customHeight="1" x14ac:dyDescent="0.15">
      <c r="A6" s="29">
        <v>2</v>
      </c>
      <c r="B6" s="30" t="s">
        <v>27</v>
      </c>
      <c r="C6" s="37">
        <v>0.23942635584768651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3.8245647865226509E-2</v>
      </c>
      <c r="X6" s="33"/>
      <c r="Y6" s="35"/>
      <c r="Z6" s="39">
        <v>0.27767200371291301</v>
      </c>
    </row>
    <row r="7" spans="1:26" ht="13.5" customHeight="1" x14ac:dyDescent="0.15">
      <c r="A7" s="29">
        <v>3</v>
      </c>
      <c r="B7" s="30" t="s">
        <v>28</v>
      </c>
      <c r="C7" s="40">
        <v>3.9482724814433361</v>
      </c>
      <c r="D7" s="32"/>
      <c r="E7" s="32"/>
      <c r="F7" s="32">
        <v>161.80124376522545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8">
        <v>2.863428618880445E-2</v>
      </c>
      <c r="X7" s="33"/>
      <c r="Y7" s="35"/>
      <c r="Z7" s="36">
        <v>165.77815053285758</v>
      </c>
    </row>
    <row r="8" spans="1:26" ht="13.5" customHeight="1" x14ac:dyDescent="0.15">
      <c r="A8" s="29">
        <v>4</v>
      </c>
      <c r="B8" s="30" t="s">
        <v>29</v>
      </c>
      <c r="C8" s="31">
        <v>14.509019351867821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6.1151450723934409E-2</v>
      </c>
      <c r="X8" s="33"/>
      <c r="Y8" s="35"/>
      <c r="Z8" s="36">
        <v>14.570170802591756</v>
      </c>
    </row>
    <row r="9" spans="1:26" ht="13.5" customHeight="1" x14ac:dyDescent="0.15">
      <c r="A9" s="29">
        <v>5</v>
      </c>
      <c r="B9" s="30" t="s">
        <v>30</v>
      </c>
      <c r="C9" s="31"/>
      <c r="D9" s="32"/>
      <c r="E9" s="32"/>
      <c r="F9" s="32">
        <v>161.80124376522545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5"/>
      <c r="Z9" s="36">
        <v>161.80124376522545</v>
      </c>
    </row>
    <row r="10" spans="1:26" ht="13.5" customHeight="1" x14ac:dyDescent="0.15">
      <c r="A10" s="29">
        <v>6</v>
      </c>
      <c r="B10" s="30" t="s">
        <v>31</v>
      </c>
      <c r="C10" s="41">
        <v>7.1144847225414198E-3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2">
        <v>5.1934801905963678E-4</v>
      </c>
      <c r="X10" s="33"/>
      <c r="Y10" s="35"/>
      <c r="Z10" s="43">
        <v>7.6338327416010567E-3</v>
      </c>
    </row>
    <row r="11" spans="1:26" ht="13.5" customHeight="1" x14ac:dyDescent="0.15">
      <c r="A11" s="29">
        <v>7</v>
      </c>
      <c r="B11" s="30" t="s">
        <v>32</v>
      </c>
      <c r="C11" s="31">
        <v>60.868298460667283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44">
        <v>0.15114940215321321</v>
      </c>
      <c r="X11" s="33"/>
      <c r="Y11" s="35"/>
      <c r="Z11" s="36">
        <v>61.019447862820499</v>
      </c>
    </row>
    <row r="12" spans="1:26" ht="13.5" customHeight="1" x14ac:dyDescent="0.15">
      <c r="A12" s="29">
        <v>8</v>
      </c>
      <c r="B12" s="30" t="s">
        <v>33</v>
      </c>
      <c r="C12" s="41">
        <v>9.4591414362758877E-3</v>
      </c>
      <c r="D12" s="32"/>
      <c r="E12" s="32"/>
      <c r="F12" s="32">
        <v>161.80124376522545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2">
        <v>6.0860734971894146E-4</v>
      </c>
      <c r="X12" s="33"/>
      <c r="Y12" s="35"/>
      <c r="Z12" s="36">
        <v>161.81131151401146</v>
      </c>
    </row>
    <row r="13" spans="1:26" ht="13.5" customHeight="1" x14ac:dyDescent="0.15">
      <c r="A13" s="29">
        <v>9</v>
      </c>
      <c r="B13" s="30" t="s">
        <v>34</v>
      </c>
      <c r="C13" s="37">
        <v>0.36708850340358024</v>
      </c>
      <c r="D13" s="32"/>
      <c r="E13" s="32"/>
      <c r="F13" s="32"/>
      <c r="G13" s="32"/>
      <c r="H13" s="32"/>
      <c r="I13" s="32"/>
      <c r="J13" s="32"/>
      <c r="K13" s="32"/>
      <c r="L13" s="32">
        <v>52.630084561638995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8">
        <v>6.933024488398931E-3</v>
      </c>
      <c r="X13" s="33"/>
      <c r="Y13" s="35"/>
      <c r="Z13" s="36">
        <v>53.004106089530971</v>
      </c>
    </row>
    <row r="14" spans="1:26" ht="13.5" customHeight="1" x14ac:dyDescent="0.15">
      <c r="A14" s="29">
        <v>10</v>
      </c>
      <c r="B14" s="30" t="s">
        <v>35</v>
      </c>
      <c r="C14" s="31"/>
      <c r="D14" s="32"/>
      <c r="E14" s="32"/>
      <c r="F14" s="32"/>
      <c r="G14" s="32"/>
      <c r="H14" s="32"/>
      <c r="I14" s="32"/>
      <c r="J14" s="32"/>
      <c r="K14" s="32">
        <v>48.722182765605865</v>
      </c>
      <c r="L14" s="32">
        <v>170.23716763927951</v>
      </c>
      <c r="M14" s="32">
        <v>1783.1316134339424</v>
      </c>
      <c r="N14" s="45">
        <v>4.4541915731512729</v>
      </c>
      <c r="O14" s="32">
        <v>323.69863250762137</v>
      </c>
      <c r="P14" s="32">
        <v>33.839652644547108</v>
      </c>
      <c r="Q14" s="32">
        <v>239.10578152834009</v>
      </c>
      <c r="R14" s="32"/>
      <c r="S14" s="32"/>
      <c r="T14" s="32"/>
      <c r="U14" s="32"/>
      <c r="V14" s="33"/>
      <c r="W14" s="33"/>
      <c r="X14" s="33"/>
      <c r="Y14" s="35"/>
      <c r="Z14" s="36">
        <v>2603.1892220924879</v>
      </c>
    </row>
    <row r="15" spans="1:26" ht="13.5" customHeight="1" x14ac:dyDescent="0.15">
      <c r="A15" s="29">
        <v>11</v>
      </c>
      <c r="B15" s="30" t="s">
        <v>36</v>
      </c>
      <c r="C15" s="41">
        <v>4.0513603348226811E-2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5"/>
      <c r="Z15" s="43">
        <v>4.0513603348226811E-2</v>
      </c>
    </row>
    <row r="16" spans="1:26" ht="13.5" customHeight="1" x14ac:dyDescent="0.15">
      <c r="A16" s="29">
        <v>12</v>
      </c>
      <c r="B16" s="30" t="s">
        <v>37</v>
      </c>
      <c r="C16" s="37">
        <v>0.21577581521680825</v>
      </c>
      <c r="D16" s="32"/>
      <c r="E16" s="32"/>
      <c r="F16" s="32"/>
      <c r="G16" s="32"/>
      <c r="H16" s="32"/>
      <c r="I16" s="32"/>
      <c r="J16" s="32"/>
      <c r="K16" s="32">
        <v>229.52657307446557</v>
      </c>
      <c r="L16" s="32">
        <v>935.21880651291872</v>
      </c>
      <c r="M16" s="32">
        <v>9497.5620834235069</v>
      </c>
      <c r="N16" s="32">
        <v>23.213150625197081</v>
      </c>
      <c r="O16" s="32">
        <v>1363.060416874463</v>
      </c>
      <c r="P16" s="32">
        <v>895.90721587607368</v>
      </c>
      <c r="Q16" s="32">
        <v>318.80770870445349</v>
      </c>
      <c r="R16" s="32">
        <v>126.43963442272003</v>
      </c>
      <c r="S16" s="32"/>
      <c r="T16" s="32"/>
      <c r="U16" s="32"/>
      <c r="V16" s="33"/>
      <c r="W16" s="38">
        <v>1.2715370770078763E-3</v>
      </c>
      <c r="X16" s="33"/>
      <c r="Y16" s="35">
        <v>326.84006669651234</v>
      </c>
      <c r="Z16" s="36">
        <v>13716.792703562605</v>
      </c>
    </row>
    <row r="17" spans="1:26" ht="13.5" customHeight="1" x14ac:dyDescent="0.15">
      <c r="A17" s="29">
        <v>13</v>
      </c>
      <c r="B17" s="30" t="s">
        <v>38</v>
      </c>
      <c r="C17" s="31">
        <v>45.40794561830274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3">
        <v>11.527486121258862</v>
      </c>
      <c r="X17" s="33"/>
      <c r="Y17" s="35"/>
      <c r="Z17" s="36">
        <v>56.935431739561601</v>
      </c>
    </row>
    <row r="18" spans="1:26" ht="13.5" customHeight="1" x14ac:dyDescent="0.15">
      <c r="A18" s="29">
        <v>14</v>
      </c>
      <c r="B18" s="30" t="s">
        <v>346</v>
      </c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1">
        <v>3.9011567488626891E-3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5"/>
      <c r="Z20" s="43">
        <v>3.9011567488626891E-3</v>
      </c>
    </row>
    <row r="21" spans="1:26" ht="13.5" customHeight="1" x14ac:dyDescent="0.15">
      <c r="A21" s="29">
        <v>17</v>
      </c>
      <c r="B21" s="30" t="s">
        <v>40</v>
      </c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1">
        <v>3.2965565173406354E-2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5.2285755067585146E-3</v>
      </c>
      <c r="X22" s="33"/>
      <c r="Y22" s="35"/>
      <c r="Z22" s="43">
        <v>3.819414068016487E-2</v>
      </c>
    </row>
    <row r="23" spans="1:26" ht="13.5" customHeight="1" x14ac:dyDescent="0.15">
      <c r="A23" s="29">
        <v>19</v>
      </c>
      <c r="B23" s="30" t="s">
        <v>348</v>
      </c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31">
        <v>133.16890009896673</v>
      </c>
      <c r="D24" s="32"/>
      <c r="E24" s="32"/>
      <c r="F24" s="32"/>
      <c r="G24" s="32"/>
      <c r="H24" s="32"/>
      <c r="I24" s="32">
        <v>10242.379727677944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13970.876452072054</v>
      </c>
      <c r="X24" s="33"/>
      <c r="Y24" s="35"/>
      <c r="Z24" s="36">
        <v>24346.425079848967</v>
      </c>
    </row>
    <row r="25" spans="1:26" ht="13.5" customHeight="1" x14ac:dyDescent="0.15">
      <c r="A25" s="29">
        <v>21</v>
      </c>
      <c r="B25" s="30" t="s">
        <v>43</v>
      </c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31"/>
      <c r="D26" s="32">
        <v>105.6</v>
      </c>
      <c r="E26" s="32">
        <v>27.677920887500804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5"/>
      <c r="Z26" s="36">
        <v>133.27792088750078</v>
      </c>
    </row>
    <row r="27" spans="1:26" ht="13.5" customHeight="1" x14ac:dyDescent="0.15">
      <c r="A27" s="29">
        <v>23</v>
      </c>
      <c r="B27" s="30" t="s">
        <v>45</v>
      </c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5"/>
      <c r="Z29" s="36"/>
    </row>
    <row r="30" spans="1:26" ht="13.5" customHeight="1" x14ac:dyDescent="0.15">
      <c r="A30" s="29">
        <v>26</v>
      </c>
      <c r="B30" s="30" t="s">
        <v>349</v>
      </c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5"/>
      <c r="Z33" s="36"/>
    </row>
    <row r="34" spans="1:26" ht="40.5" customHeight="1" x14ac:dyDescent="0.15">
      <c r="A34" s="29">
        <v>30</v>
      </c>
      <c r="B34" s="30" t="s">
        <v>51</v>
      </c>
      <c r="C34" s="31">
        <v>2088.5365602110346</v>
      </c>
      <c r="D34" s="32">
        <v>915.57400000000007</v>
      </c>
      <c r="E34" s="32">
        <v>43.420685389176768</v>
      </c>
      <c r="F34" s="32"/>
      <c r="G34" s="32"/>
      <c r="H34" s="32"/>
      <c r="I34" s="32">
        <v>30901.590930314971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8686.5957383794266</v>
      </c>
      <c r="X34" s="33"/>
      <c r="Y34" s="35"/>
      <c r="Z34" s="36">
        <v>42635.717914294612</v>
      </c>
    </row>
    <row r="35" spans="1:26" ht="13.5" customHeight="1" x14ac:dyDescent="0.15">
      <c r="A35" s="29">
        <v>31</v>
      </c>
      <c r="B35" s="30" t="s">
        <v>52</v>
      </c>
      <c r="C35" s="31">
        <v>37.640564617983749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4">
        <v>1.3800529530757741</v>
      </c>
      <c r="W35" s="33">
        <v>151.53290970692936</v>
      </c>
      <c r="X35" s="33"/>
      <c r="Y35" s="35">
        <v>23.20883181238511</v>
      </c>
      <c r="Z35" s="36">
        <v>213.76235909037399</v>
      </c>
    </row>
    <row r="36" spans="1:26" ht="13.5" customHeight="1" x14ac:dyDescent="0.15">
      <c r="A36" s="29">
        <v>32</v>
      </c>
      <c r="B36" s="30" t="s">
        <v>350</v>
      </c>
      <c r="C36" s="46">
        <v>1.2766657567879478E-4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5"/>
      <c r="Z36" s="47">
        <v>1.2766657567879478E-4</v>
      </c>
    </row>
    <row r="37" spans="1:26" ht="13.5" customHeight="1" x14ac:dyDescent="0.15">
      <c r="A37" s="29">
        <v>33</v>
      </c>
      <c r="B37" s="30" t="s">
        <v>53</v>
      </c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5"/>
      <c r="Z37" s="36"/>
    </row>
    <row r="38" spans="1:26" ht="27" customHeight="1" x14ac:dyDescent="0.15">
      <c r="A38" s="29">
        <v>34</v>
      </c>
      <c r="B38" s="30" t="s">
        <v>351</v>
      </c>
      <c r="C38" s="37">
        <v>0.51453375657716616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5"/>
      <c r="Z38" s="39">
        <v>0.51453375657716616</v>
      </c>
    </row>
    <row r="39" spans="1:26" ht="13.5" customHeight="1" x14ac:dyDescent="0.15">
      <c r="A39" s="29">
        <v>35</v>
      </c>
      <c r="B39" s="30" t="s">
        <v>352</v>
      </c>
      <c r="C39" s="3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31"/>
      <c r="D40" s="32"/>
      <c r="E40" s="32"/>
      <c r="F40" s="32"/>
      <c r="G40" s="32"/>
      <c r="H40" s="32"/>
      <c r="I40" s="32"/>
      <c r="J40" s="32"/>
      <c r="K40" s="32"/>
      <c r="L40" s="32">
        <v>1480.9852304936526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5"/>
      <c r="Z40" s="36">
        <v>1480.9852304936526</v>
      </c>
    </row>
    <row r="41" spans="1:26" ht="13.5" customHeight="1" x14ac:dyDescent="0.15">
      <c r="A41" s="29">
        <v>37</v>
      </c>
      <c r="B41" s="30" t="s">
        <v>55</v>
      </c>
      <c r="C41" s="41">
        <v>6.1722911457061224E-3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44">
        <v>0.84050417294014601</v>
      </c>
      <c r="X41" s="33"/>
      <c r="Y41" s="35"/>
      <c r="Z41" s="39">
        <v>0.84667646408585218</v>
      </c>
    </row>
    <row r="42" spans="1:26" ht="40.5" customHeight="1" x14ac:dyDescent="0.15">
      <c r="A42" s="29">
        <v>38</v>
      </c>
      <c r="B42" s="30" t="s">
        <v>353</v>
      </c>
      <c r="C42" s="3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31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5"/>
      <c r="Z44" s="36"/>
    </row>
    <row r="45" spans="1:26" ht="13.5" customHeight="1" x14ac:dyDescent="0.15">
      <c r="A45" s="29">
        <v>41</v>
      </c>
      <c r="B45" s="30" t="s">
        <v>57</v>
      </c>
      <c r="C45" s="31"/>
      <c r="D45" s="32">
        <v>69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5"/>
      <c r="Z45" s="36">
        <v>69</v>
      </c>
    </row>
    <row r="46" spans="1:26" ht="13.5" customHeight="1" x14ac:dyDescent="0.15">
      <c r="A46" s="29">
        <v>42</v>
      </c>
      <c r="B46" s="30" t="s">
        <v>355</v>
      </c>
      <c r="C46" s="40">
        <v>1.2286261665144536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5"/>
      <c r="Z46" s="48">
        <v>1.2286261665144536</v>
      </c>
    </row>
    <row r="47" spans="1:26" ht="13.5" customHeight="1" x14ac:dyDescent="0.15">
      <c r="A47" s="29">
        <v>43</v>
      </c>
      <c r="B47" s="30" t="s">
        <v>356</v>
      </c>
      <c r="C47" s="3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6">
        <v>9.630314557469904E-5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49">
        <v>3.8386211742277444E-2</v>
      </c>
      <c r="Z48" s="43">
        <v>3.8482514887852141E-2</v>
      </c>
    </row>
    <row r="49" spans="1:26" ht="13.5" customHeight="1" x14ac:dyDescent="0.15">
      <c r="A49" s="29">
        <v>45</v>
      </c>
      <c r="B49" s="30" t="s">
        <v>358</v>
      </c>
      <c r="C49" s="3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31"/>
      <c r="D50" s="32">
        <v>126.00000000000001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5"/>
      <c r="Z50" s="36">
        <v>126.00000000000001</v>
      </c>
    </row>
    <row r="51" spans="1:26" ht="13.5" customHeight="1" x14ac:dyDescent="0.15">
      <c r="A51" s="29">
        <v>47</v>
      </c>
      <c r="B51" s="30" t="s">
        <v>59</v>
      </c>
      <c r="C51" s="31"/>
      <c r="D51" s="32">
        <v>36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5"/>
      <c r="Z51" s="36">
        <v>36</v>
      </c>
    </row>
    <row r="52" spans="1:26" ht="13.5" customHeight="1" x14ac:dyDescent="0.15">
      <c r="A52" s="29">
        <v>48</v>
      </c>
      <c r="B52" s="30" t="s">
        <v>60</v>
      </c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31"/>
      <c r="D53" s="32">
        <v>274.2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5"/>
      <c r="Z53" s="36">
        <v>274.2</v>
      </c>
    </row>
    <row r="54" spans="1:26" ht="13.5" customHeight="1" x14ac:dyDescent="0.15">
      <c r="A54" s="29">
        <v>50</v>
      </c>
      <c r="B54" s="30" t="s">
        <v>62</v>
      </c>
      <c r="C54" s="31"/>
      <c r="D54" s="32">
        <v>5064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5"/>
      <c r="Z54" s="36">
        <v>5064</v>
      </c>
    </row>
    <row r="55" spans="1:26" ht="13.5" customHeight="1" x14ac:dyDescent="0.15">
      <c r="A55" s="29">
        <v>51</v>
      </c>
      <c r="B55" s="30" t="s">
        <v>63</v>
      </c>
      <c r="C55" s="31">
        <v>17.210388816080577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44">
        <v>0.22273980393459047</v>
      </c>
      <c r="X55" s="33"/>
      <c r="Y55" s="35"/>
      <c r="Z55" s="36">
        <v>17.433128620015168</v>
      </c>
    </row>
    <row r="56" spans="1:26" ht="13.5" customHeight="1" x14ac:dyDescent="0.15">
      <c r="A56" s="29">
        <v>52</v>
      </c>
      <c r="B56" s="30" t="s">
        <v>64</v>
      </c>
      <c r="C56" s="31"/>
      <c r="D56" s="32">
        <v>40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5"/>
      <c r="Z56" s="36">
        <v>40</v>
      </c>
    </row>
    <row r="57" spans="1:26" ht="13.5" customHeight="1" x14ac:dyDescent="0.15">
      <c r="A57" s="29">
        <v>53</v>
      </c>
      <c r="B57" s="30" t="s">
        <v>65</v>
      </c>
      <c r="C57" s="31">
        <v>33135.11235298455</v>
      </c>
      <c r="D57" s="32">
        <v>1021.6999999999999</v>
      </c>
      <c r="E57" s="32">
        <v>23.650977446837476</v>
      </c>
      <c r="F57" s="32"/>
      <c r="G57" s="32">
        <v>110258.94613991254</v>
      </c>
      <c r="H57" s="32"/>
      <c r="I57" s="32"/>
      <c r="J57" s="32"/>
      <c r="K57" s="32">
        <v>385.05384503899495</v>
      </c>
      <c r="L57" s="32"/>
      <c r="M57" s="32">
        <v>27808.58372818106</v>
      </c>
      <c r="N57" s="32">
        <v>269.7447595153987</v>
      </c>
      <c r="O57" s="32">
        <v>257.20953803511446</v>
      </c>
      <c r="P57" s="32">
        <v>2493.3398965043625</v>
      </c>
      <c r="Q57" s="32">
        <v>79.701927176113372</v>
      </c>
      <c r="R57" s="32"/>
      <c r="S57" s="32"/>
      <c r="T57" s="32"/>
      <c r="U57" s="32"/>
      <c r="V57" s="33"/>
      <c r="W57" s="33">
        <v>29.988712304241155</v>
      </c>
      <c r="X57" s="33"/>
      <c r="Y57" s="35">
        <v>46.18651007858422</v>
      </c>
      <c r="Z57" s="36">
        <v>175809.2183871778</v>
      </c>
    </row>
    <row r="58" spans="1:26" ht="13.5" customHeight="1" x14ac:dyDescent="0.15">
      <c r="A58" s="29">
        <v>54</v>
      </c>
      <c r="B58" s="30" t="s">
        <v>66</v>
      </c>
      <c r="C58" s="31"/>
      <c r="D58" s="32">
        <v>69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5"/>
      <c r="Z58" s="36">
        <v>69</v>
      </c>
    </row>
    <row r="59" spans="1:26" ht="13.5" customHeight="1" x14ac:dyDescent="0.15">
      <c r="A59" s="29">
        <v>55</v>
      </c>
      <c r="B59" s="30" t="s">
        <v>359</v>
      </c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31">
        <v>559.46020868660992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467.35217525419449</v>
      </c>
      <c r="X60" s="33"/>
      <c r="Y60" s="35"/>
      <c r="Z60" s="36">
        <v>1026.8123839408045</v>
      </c>
    </row>
    <row r="61" spans="1:26" ht="13.5" customHeight="1" x14ac:dyDescent="0.15">
      <c r="A61" s="29">
        <v>57</v>
      </c>
      <c r="B61" s="30" t="s">
        <v>68</v>
      </c>
      <c r="C61" s="31">
        <v>380.07497078314213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44">
        <v>0.54758243801961404</v>
      </c>
      <c r="X61" s="33"/>
      <c r="Y61" s="35"/>
      <c r="Z61" s="36">
        <v>380.62255322116175</v>
      </c>
    </row>
    <row r="62" spans="1:26" ht="13.5" customHeight="1" x14ac:dyDescent="0.15">
      <c r="A62" s="29">
        <v>58</v>
      </c>
      <c r="B62" s="30" t="s">
        <v>69</v>
      </c>
      <c r="C62" s="31">
        <v>37.281832640907965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44">
        <v>0.22375187899985843</v>
      </c>
      <c r="X62" s="33"/>
      <c r="Y62" s="35"/>
      <c r="Z62" s="36">
        <v>37.505584519907821</v>
      </c>
    </row>
    <row r="63" spans="1:26" ht="13.5" customHeight="1" x14ac:dyDescent="0.15">
      <c r="A63" s="29">
        <v>59</v>
      </c>
      <c r="B63" s="30" t="s">
        <v>70</v>
      </c>
      <c r="C63" s="41">
        <v>1.2089251042735685E-2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2">
        <v>6.7879060482190444E-4</v>
      </c>
      <c r="X63" s="33"/>
      <c r="Y63" s="35"/>
      <c r="Z63" s="43">
        <v>1.276804164755759E-2</v>
      </c>
    </row>
    <row r="64" spans="1:26" ht="13.5" customHeight="1" x14ac:dyDescent="0.15">
      <c r="A64" s="29">
        <v>60</v>
      </c>
      <c r="B64" s="30" t="s">
        <v>71</v>
      </c>
      <c r="C64" s="37">
        <v>0.39322979501618194</v>
      </c>
      <c r="D64" s="32"/>
      <c r="E64" s="32"/>
      <c r="F64" s="32"/>
      <c r="G64" s="32"/>
      <c r="H64" s="32"/>
      <c r="I64" s="45">
        <v>6.6511620343966626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31.856895834505792</v>
      </c>
      <c r="X64" s="33"/>
      <c r="Y64" s="35"/>
      <c r="Z64" s="36">
        <v>38.901287663918637</v>
      </c>
    </row>
    <row r="65" spans="1:26" ht="13.5" customHeight="1" x14ac:dyDescent="0.15">
      <c r="A65" s="29">
        <v>61</v>
      </c>
      <c r="B65" s="30" t="s">
        <v>72</v>
      </c>
      <c r="C65" s="3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5"/>
      <c r="Z65" s="36"/>
    </row>
    <row r="66" spans="1:26" ht="13.5" customHeight="1" x14ac:dyDescent="0.15">
      <c r="A66" s="29">
        <v>62</v>
      </c>
      <c r="B66" s="30" t="s">
        <v>73</v>
      </c>
      <c r="C66" s="31"/>
      <c r="D66" s="32">
        <v>320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5"/>
      <c r="Z66" s="36">
        <v>320</v>
      </c>
    </row>
    <row r="67" spans="1:26" ht="13.5" customHeight="1" x14ac:dyDescent="0.15">
      <c r="A67" s="29">
        <v>63</v>
      </c>
      <c r="B67" s="30" t="s">
        <v>74</v>
      </c>
      <c r="C67" s="31"/>
      <c r="D67" s="32">
        <v>889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5"/>
      <c r="Z67" s="36">
        <v>889</v>
      </c>
    </row>
    <row r="68" spans="1:26" ht="13.5" customHeight="1" x14ac:dyDescent="0.15">
      <c r="A68" s="29">
        <v>64</v>
      </c>
      <c r="B68" s="30" t="s">
        <v>75</v>
      </c>
      <c r="C68" s="31"/>
      <c r="D68" s="32">
        <v>214</v>
      </c>
      <c r="E68" s="32">
        <v>27.211503211656115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5"/>
      <c r="Z68" s="36">
        <v>241.21150321165612</v>
      </c>
    </row>
    <row r="69" spans="1:26" ht="13.5" customHeight="1" x14ac:dyDescent="0.15">
      <c r="A69" s="29">
        <v>65</v>
      </c>
      <c r="B69" s="30" t="s">
        <v>360</v>
      </c>
      <c r="C69" s="41">
        <v>3.5721365783899603E-2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5"/>
      <c r="Z69" s="43">
        <v>3.5721365783899603E-2</v>
      </c>
    </row>
    <row r="70" spans="1:26" ht="13.5" customHeight="1" x14ac:dyDescent="0.15">
      <c r="A70" s="29">
        <v>66</v>
      </c>
      <c r="B70" s="30" t="s">
        <v>361</v>
      </c>
      <c r="C70" s="40">
        <v>3.6741506743824184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5"/>
      <c r="Z70" s="48">
        <v>3.6741506743824184</v>
      </c>
    </row>
    <row r="71" spans="1:26" ht="13.5" customHeight="1" x14ac:dyDescent="0.15">
      <c r="A71" s="29">
        <v>67</v>
      </c>
      <c r="B71" s="30" t="s">
        <v>362</v>
      </c>
      <c r="C71" s="3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1">
        <v>1.2889308877307619E-2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5"/>
      <c r="Z72" s="43">
        <v>1.2889308877307619E-2</v>
      </c>
    </row>
    <row r="73" spans="1:26" ht="27" customHeight="1" x14ac:dyDescent="0.15">
      <c r="A73" s="29">
        <v>69</v>
      </c>
      <c r="B73" s="30" t="s">
        <v>76</v>
      </c>
      <c r="C73" s="3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5"/>
      <c r="Z73" s="36"/>
    </row>
    <row r="74" spans="1:26" ht="27" customHeight="1" x14ac:dyDescent="0.15">
      <c r="A74" s="29">
        <v>70</v>
      </c>
      <c r="B74" s="30" t="s">
        <v>77</v>
      </c>
      <c r="C74" s="31"/>
      <c r="D74" s="45">
        <v>1.0394999999999999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5"/>
      <c r="Z74" s="48">
        <v>1.0394999999999999</v>
      </c>
    </row>
    <row r="75" spans="1:26" ht="13.5" customHeight="1" x14ac:dyDescent="0.15">
      <c r="A75" s="29">
        <v>71</v>
      </c>
      <c r="B75" s="30" t="s">
        <v>78</v>
      </c>
      <c r="C75" s="37">
        <v>0.11418531382497277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5"/>
      <c r="Z75" s="39">
        <v>0.11418531382497277</v>
      </c>
    </row>
    <row r="76" spans="1:26" ht="27" customHeight="1" x14ac:dyDescent="0.15">
      <c r="A76" s="29">
        <v>72</v>
      </c>
      <c r="B76" s="30" t="s">
        <v>364</v>
      </c>
      <c r="C76" s="3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41">
        <v>4.5823646409675761E-2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50">
        <v>9.1314986396343742E-5</v>
      </c>
      <c r="X77" s="33"/>
      <c r="Y77" s="35"/>
      <c r="Z77" s="43">
        <v>4.5914961396072103E-2</v>
      </c>
    </row>
    <row r="78" spans="1:26" ht="13.5" customHeight="1" x14ac:dyDescent="0.15">
      <c r="A78" s="29">
        <v>74</v>
      </c>
      <c r="B78" s="30" t="s">
        <v>365</v>
      </c>
      <c r="C78" s="41">
        <v>7.4978730887341916E-2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5"/>
      <c r="Z78" s="43">
        <v>7.4978730887341916E-2</v>
      </c>
    </row>
    <row r="79" spans="1:26" ht="13.5" customHeight="1" x14ac:dyDescent="0.15">
      <c r="A79" s="29">
        <v>75</v>
      </c>
      <c r="B79" s="30" t="s">
        <v>80</v>
      </c>
      <c r="C79" s="41">
        <v>4.8835036523555966E-3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4">
        <v>2.9707455674104826</v>
      </c>
      <c r="W79" s="38">
        <v>6.6691122085308242E-3</v>
      </c>
      <c r="X79" s="34">
        <v>5.5232708772655066</v>
      </c>
      <c r="Y79" s="35">
        <v>32.316132697373476</v>
      </c>
      <c r="Z79" s="36">
        <v>40.821701757910354</v>
      </c>
    </row>
    <row r="80" spans="1:26" ht="13.5" customHeight="1" x14ac:dyDescent="0.15">
      <c r="A80" s="29">
        <v>76</v>
      </c>
      <c r="B80" s="30" t="s">
        <v>81</v>
      </c>
      <c r="C80" s="40">
        <v>4.7772979960254913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4">
        <v>8.0601492589572956</v>
      </c>
      <c r="X80" s="33"/>
      <c r="Y80" s="35"/>
      <c r="Z80" s="36">
        <v>12.837447254982788</v>
      </c>
    </row>
    <row r="81" spans="1:26" ht="13.5" customHeight="1" x14ac:dyDescent="0.15">
      <c r="A81" s="29">
        <v>77</v>
      </c>
      <c r="B81" s="30" t="s">
        <v>366</v>
      </c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3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3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>
        <v>117.66345174969315</v>
      </c>
      <c r="X83" s="33"/>
      <c r="Y83" s="35"/>
      <c r="Z83" s="36">
        <v>117.66345174969315</v>
      </c>
    </row>
    <row r="84" spans="1:26" ht="13.5" customHeight="1" x14ac:dyDescent="0.15">
      <c r="A84" s="29">
        <v>80</v>
      </c>
      <c r="B84" s="30" t="s">
        <v>83</v>
      </c>
      <c r="C84" s="31">
        <v>42400.490645122249</v>
      </c>
      <c r="D84" s="32">
        <v>1069.3999999999999</v>
      </c>
      <c r="E84" s="32">
        <v>63.949705274634411</v>
      </c>
      <c r="F84" s="32">
        <v>498.35162673674949</v>
      </c>
      <c r="G84" s="32">
        <v>222123.18941273674</v>
      </c>
      <c r="H84" s="32">
        <v>30585.507009954788</v>
      </c>
      <c r="I84" s="32"/>
      <c r="J84" s="32"/>
      <c r="K84" s="32">
        <v>1979.586005940218</v>
      </c>
      <c r="L84" s="32"/>
      <c r="M84" s="32">
        <v>109838.84827768912</v>
      </c>
      <c r="N84" s="32">
        <v>864.13578317034933</v>
      </c>
      <c r="O84" s="32">
        <v>1276.404688970548</v>
      </c>
      <c r="P84" s="32">
        <v>6221.5087604691835</v>
      </c>
      <c r="Q84" s="32">
        <v>318.80770870445349</v>
      </c>
      <c r="R84" s="32">
        <v>73.88675593318402</v>
      </c>
      <c r="S84" s="32"/>
      <c r="T84" s="32"/>
      <c r="U84" s="32"/>
      <c r="V84" s="33"/>
      <c r="W84" s="33">
        <v>28.835280566977644</v>
      </c>
      <c r="X84" s="33"/>
      <c r="Y84" s="35">
        <v>238.81876003631655</v>
      </c>
      <c r="Z84" s="36">
        <v>417581.72042130551</v>
      </c>
    </row>
    <row r="85" spans="1:26" ht="13.5" customHeight="1" x14ac:dyDescent="0.15">
      <c r="A85" s="29">
        <v>81</v>
      </c>
      <c r="B85" s="30" t="s">
        <v>84</v>
      </c>
      <c r="C85" s="51">
        <v>3.4637481603779725E-5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5"/>
      <c r="Z85" s="52">
        <v>3.4637481603779725E-5</v>
      </c>
    </row>
    <row r="86" spans="1:26" ht="13.5" customHeight="1" x14ac:dyDescent="0.15">
      <c r="A86" s="29">
        <v>82</v>
      </c>
      <c r="B86" s="30" t="s">
        <v>85</v>
      </c>
      <c r="C86" s="31">
        <v>12.886972663052907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3">
        <v>10.130792879445677</v>
      </c>
      <c r="X86" s="33"/>
      <c r="Y86" s="35">
        <v>61.66173295125293</v>
      </c>
      <c r="Z86" s="36">
        <v>84.67949849375151</v>
      </c>
    </row>
    <row r="87" spans="1:26" ht="13.5" customHeight="1" x14ac:dyDescent="0.15">
      <c r="A87" s="29">
        <v>83</v>
      </c>
      <c r="B87" s="30" t="s">
        <v>86</v>
      </c>
      <c r="C87" s="31">
        <v>373.61812503813854</v>
      </c>
      <c r="D87" s="32"/>
      <c r="E87" s="53">
        <v>0.28162649423551711</v>
      </c>
      <c r="F87" s="32"/>
      <c r="G87" s="32"/>
      <c r="H87" s="32"/>
      <c r="I87" s="32"/>
      <c r="J87" s="32"/>
      <c r="K87" s="32"/>
      <c r="L87" s="32"/>
      <c r="M87" s="32">
        <v>598.23271511175426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18.853967201990113</v>
      </c>
      <c r="X87" s="33"/>
      <c r="Y87" s="35"/>
      <c r="Z87" s="36">
        <v>990.98643384611842</v>
      </c>
    </row>
    <row r="88" spans="1:26" ht="13.5" customHeight="1" x14ac:dyDescent="0.15">
      <c r="A88" s="29">
        <v>84</v>
      </c>
      <c r="B88" s="30" t="s">
        <v>87</v>
      </c>
      <c r="C88" s="41">
        <v>1.2101116985327048E-2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8">
        <v>1.6584395753047759E-3</v>
      </c>
      <c r="X88" s="33"/>
      <c r="Y88" s="35"/>
      <c r="Z88" s="43">
        <v>1.3759556560631823E-2</v>
      </c>
    </row>
    <row r="89" spans="1:26" ht="13.5" customHeight="1" x14ac:dyDescent="0.15">
      <c r="A89" s="29">
        <v>85</v>
      </c>
      <c r="B89" s="30" t="s">
        <v>88</v>
      </c>
      <c r="C89" s="40">
        <v>9.7037819136159147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44">
        <v>0.52733147024739946</v>
      </c>
      <c r="X89" s="33"/>
      <c r="Y89" s="35"/>
      <c r="Z89" s="36">
        <v>10.231113383863313</v>
      </c>
    </row>
    <row r="90" spans="1:26" ht="13.5" customHeight="1" x14ac:dyDescent="0.15">
      <c r="A90" s="29">
        <v>86</v>
      </c>
      <c r="B90" s="30" t="s">
        <v>89</v>
      </c>
      <c r="C90" s="40">
        <v>2.1406925415627169</v>
      </c>
      <c r="D90" s="32"/>
      <c r="E90" s="32">
        <v>27.553997415018685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33">
        <v>256.24097068456263</v>
      </c>
      <c r="X90" s="33"/>
      <c r="Y90" s="35"/>
      <c r="Z90" s="36">
        <v>285.93566064114401</v>
      </c>
    </row>
    <row r="91" spans="1:26" ht="13.5" customHeight="1" x14ac:dyDescent="0.15">
      <c r="A91" s="29">
        <v>87</v>
      </c>
      <c r="B91" s="30" t="s">
        <v>90</v>
      </c>
      <c r="C91" s="40">
        <v>8.8556444604978903</v>
      </c>
      <c r="D91" s="32"/>
      <c r="E91" s="53">
        <v>0.18352659874347865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>
        <v>31.232777359083315</v>
      </c>
      <c r="W91" s="33">
        <v>10.805605210984517</v>
      </c>
      <c r="X91" s="33">
        <v>21.130276400570068</v>
      </c>
      <c r="Y91" s="54">
        <v>7.0650643368495114</v>
      </c>
      <c r="Z91" s="36">
        <v>79.272894366728778</v>
      </c>
    </row>
    <row r="92" spans="1:26" ht="13.5" customHeight="1" x14ac:dyDescent="0.15">
      <c r="A92" s="29">
        <v>88</v>
      </c>
      <c r="B92" s="30" t="s">
        <v>91</v>
      </c>
      <c r="C92" s="37">
        <v>0.5045505397924831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5"/>
      <c r="Z92" s="39">
        <v>0.5045505397924831</v>
      </c>
    </row>
    <row r="93" spans="1:26" ht="13.5" customHeight="1" x14ac:dyDescent="0.15">
      <c r="A93" s="29">
        <v>89</v>
      </c>
      <c r="B93" s="30" t="s">
        <v>92</v>
      </c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31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5"/>
      <c r="Z94" s="36"/>
    </row>
    <row r="95" spans="1:26" ht="13.5" customHeight="1" x14ac:dyDescent="0.15">
      <c r="A95" s="29">
        <v>91</v>
      </c>
      <c r="B95" s="30" t="s">
        <v>94</v>
      </c>
      <c r="C95" s="31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5"/>
      <c r="Z95" s="36"/>
    </row>
    <row r="96" spans="1:26" ht="13.5" customHeight="1" x14ac:dyDescent="0.15">
      <c r="A96" s="29">
        <v>92</v>
      </c>
      <c r="B96" s="30" t="s">
        <v>95</v>
      </c>
      <c r="C96" s="31"/>
      <c r="D96" s="32">
        <v>15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5"/>
      <c r="Z96" s="36">
        <v>15</v>
      </c>
    </row>
    <row r="97" spans="1:26" ht="13.5" customHeight="1" x14ac:dyDescent="0.15">
      <c r="A97" s="29">
        <v>93</v>
      </c>
      <c r="B97" s="30" t="s">
        <v>96</v>
      </c>
      <c r="C97" s="31"/>
      <c r="D97" s="32">
        <v>167.4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5"/>
      <c r="Z97" s="36">
        <v>167.4</v>
      </c>
    </row>
    <row r="98" spans="1:26" ht="13.5" customHeight="1" x14ac:dyDescent="0.15">
      <c r="A98" s="29">
        <v>94</v>
      </c>
      <c r="B98" s="30" t="s">
        <v>97</v>
      </c>
      <c r="C98" s="3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44">
        <v>0.42304431484621441</v>
      </c>
      <c r="Y98" s="35"/>
      <c r="Z98" s="39">
        <v>0.42304431484621441</v>
      </c>
    </row>
    <row r="99" spans="1:26" ht="13.5" customHeight="1" x14ac:dyDescent="0.15">
      <c r="A99" s="29">
        <v>95</v>
      </c>
      <c r="B99" s="30" t="s">
        <v>98</v>
      </c>
      <c r="C99" s="31"/>
      <c r="D99" s="32">
        <v>97.5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5"/>
      <c r="Z99" s="36">
        <v>97.5</v>
      </c>
    </row>
    <row r="100" spans="1:26" ht="13.5" customHeight="1" x14ac:dyDescent="0.15">
      <c r="A100" s="29">
        <v>96</v>
      </c>
      <c r="B100" s="30" t="s">
        <v>99</v>
      </c>
      <c r="C100" s="31"/>
      <c r="D100" s="32">
        <v>20.395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5"/>
      <c r="Z100" s="36">
        <v>20.395</v>
      </c>
    </row>
    <row r="101" spans="1:26" ht="13.5" customHeight="1" x14ac:dyDescent="0.15">
      <c r="A101" s="29">
        <v>97</v>
      </c>
      <c r="B101" s="30" t="s">
        <v>368</v>
      </c>
      <c r="C101" s="3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3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31"/>
      <c r="D104" s="32">
        <v>1305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5"/>
      <c r="Z104" s="36">
        <v>1305</v>
      </c>
    </row>
    <row r="105" spans="1:26" ht="13.5" customHeight="1" x14ac:dyDescent="0.15">
      <c r="A105" s="29">
        <v>101</v>
      </c>
      <c r="B105" s="30" t="s">
        <v>102</v>
      </c>
      <c r="C105" s="31"/>
      <c r="D105" s="32">
        <v>184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5"/>
      <c r="Z105" s="36">
        <v>184</v>
      </c>
    </row>
    <row r="106" spans="1:26" ht="13.5" customHeight="1" x14ac:dyDescent="0.15">
      <c r="A106" s="29">
        <v>102</v>
      </c>
      <c r="B106" s="30" t="s">
        <v>370</v>
      </c>
      <c r="C106" s="3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2388.1070532758413</v>
      </c>
      <c r="U107" s="32"/>
      <c r="V107" s="33"/>
      <c r="W107" s="33"/>
      <c r="X107" s="33"/>
      <c r="Y107" s="35"/>
      <c r="Z107" s="36">
        <v>2388.1070532758413</v>
      </c>
    </row>
    <row r="108" spans="1:26" ht="13.5" customHeight="1" x14ac:dyDescent="0.15">
      <c r="A108" s="29">
        <v>104</v>
      </c>
      <c r="B108" s="30" t="s">
        <v>104</v>
      </c>
      <c r="C108" s="3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6052.2368157061983</v>
      </c>
      <c r="U108" s="32"/>
      <c r="V108" s="33"/>
      <c r="W108" s="33"/>
      <c r="X108" s="33"/>
      <c r="Y108" s="35"/>
      <c r="Z108" s="36">
        <v>6052.2368157061983</v>
      </c>
    </row>
    <row r="109" spans="1:26" ht="13.5" customHeight="1" x14ac:dyDescent="0.15">
      <c r="A109" s="29">
        <v>105</v>
      </c>
      <c r="B109" s="30" t="s">
        <v>371</v>
      </c>
      <c r="C109" s="3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3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3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31"/>
      <c r="D112" s="32">
        <v>870.1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5"/>
      <c r="Z112" s="36">
        <v>870.1</v>
      </c>
    </row>
    <row r="113" spans="1:26" ht="13.5" customHeight="1" x14ac:dyDescent="0.15">
      <c r="A113" s="29">
        <v>109</v>
      </c>
      <c r="B113" s="30" t="s">
        <v>374</v>
      </c>
      <c r="C113" s="3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3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3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3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31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5"/>
      <c r="Z117" s="36"/>
    </row>
    <row r="118" spans="1:26" ht="13.5" customHeight="1" x14ac:dyDescent="0.15">
      <c r="A118" s="29">
        <v>114</v>
      </c>
      <c r="B118" s="30" t="s">
        <v>107</v>
      </c>
      <c r="C118" s="31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5"/>
      <c r="Z118" s="36"/>
    </row>
    <row r="119" spans="1:26" ht="13.5" customHeight="1" x14ac:dyDescent="0.15">
      <c r="A119" s="29">
        <v>115</v>
      </c>
      <c r="B119" s="30" t="s">
        <v>108</v>
      </c>
      <c r="C119" s="31"/>
      <c r="D119" s="32">
        <v>1663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5"/>
      <c r="Z119" s="36">
        <v>1663</v>
      </c>
    </row>
    <row r="120" spans="1:26" ht="13.5" customHeight="1" x14ac:dyDescent="0.15">
      <c r="A120" s="29">
        <v>116</v>
      </c>
      <c r="B120" s="30" t="s">
        <v>109</v>
      </c>
      <c r="C120" s="31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5"/>
      <c r="Z120" s="36"/>
    </row>
    <row r="121" spans="1:26" ht="13.5" customHeight="1" x14ac:dyDescent="0.15">
      <c r="A121" s="29">
        <v>117</v>
      </c>
      <c r="B121" s="30" t="s">
        <v>110</v>
      </c>
      <c r="C121" s="31"/>
      <c r="D121" s="32">
        <v>240</v>
      </c>
      <c r="E121" s="45">
        <v>2.3097284006399006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5"/>
      <c r="Z121" s="36">
        <v>242.3097284006399</v>
      </c>
    </row>
    <row r="122" spans="1:26" ht="13.5" customHeight="1" x14ac:dyDescent="0.15">
      <c r="A122" s="29">
        <v>118</v>
      </c>
      <c r="B122" s="30" t="s">
        <v>111</v>
      </c>
      <c r="C122" s="31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5"/>
      <c r="Z122" s="36"/>
    </row>
    <row r="123" spans="1:26" ht="13.5" customHeight="1" x14ac:dyDescent="0.15">
      <c r="A123" s="29">
        <v>119</v>
      </c>
      <c r="B123" s="30" t="s">
        <v>112</v>
      </c>
      <c r="C123" s="31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5"/>
      <c r="Z123" s="36"/>
    </row>
    <row r="124" spans="1:26" ht="13.5" customHeight="1" x14ac:dyDescent="0.15">
      <c r="A124" s="29">
        <v>120</v>
      </c>
      <c r="B124" s="30" t="s">
        <v>378</v>
      </c>
      <c r="C124" s="3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3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3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3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31"/>
      <c r="D128" s="32">
        <v>33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5"/>
      <c r="Z128" s="36">
        <v>33</v>
      </c>
    </row>
    <row r="129" spans="1:26" ht="13.5" customHeight="1" x14ac:dyDescent="0.15">
      <c r="A129" s="29">
        <v>125</v>
      </c>
      <c r="B129" s="30" t="s">
        <v>116</v>
      </c>
      <c r="C129" s="31">
        <v>305.2043054685459</v>
      </c>
      <c r="D129" s="32">
        <v>98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35.345360007169489</v>
      </c>
      <c r="X129" s="33"/>
      <c r="Y129" s="35">
        <v>19.62404350944178</v>
      </c>
      <c r="Z129" s="36">
        <v>458.17370898515719</v>
      </c>
    </row>
    <row r="130" spans="1:26" ht="13.5" customHeight="1" x14ac:dyDescent="0.15">
      <c r="A130" s="29">
        <v>126</v>
      </c>
      <c r="B130" s="30" t="s">
        <v>117</v>
      </c>
      <c r="C130" s="3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31">
        <v>74.274114724031392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254.31230516968705</v>
      </c>
      <c r="T131" s="32"/>
      <c r="U131" s="32"/>
      <c r="V131" s="33"/>
      <c r="W131" s="33">
        <v>114.28012971111747</v>
      </c>
      <c r="X131" s="33"/>
      <c r="Y131" s="35">
        <v>20.408962029383737</v>
      </c>
      <c r="Z131" s="36">
        <v>463.2755116342197</v>
      </c>
    </row>
    <row r="132" spans="1:26" ht="13.5" customHeight="1" x14ac:dyDescent="0.15">
      <c r="A132" s="29">
        <v>128</v>
      </c>
      <c r="B132" s="30" t="s">
        <v>380</v>
      </c>
      <c r="C132" s="3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3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3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3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31">
        <v>19.866748938069243</v>
      </c>
      <c r="D136" s="32"/>
      <c r="E136" s="55">
        <v>8.3705652453334237E-3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4">
        <v>1.6705904168812007</v>
      </c>
      <c r="W136" s="33">
        <v>222.5407086808718</v>
      </c>
      <c r="X136" s="33"/>
      <c r="Y136" s="56">
        <v>0.45996734650382726</v>
      </c>
      <c r="Z136" s="36">
        <v>244.54638594757139</v>
      </c>
    </row>
    <row r="137" spans="1:26" ht="27" customHeight="1" x14ac:dyDescent="0.15">
      <c r="A137" s="29">
        <v>133</v>
      </c>
      <c r="B137" s="30" t="s">
        <v>120</v>
      </c>
      <c r="C137" s="31">
        <v>331.03097892132951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3.3486613934138065E-3</v>
      </c>
      <c r="X137" s="33"/>
      <c r="Y137" s="35"/>
      <c r="Z137" s="36">
        <v>331.03432758272294</v>
      </c>
    </row>
    <row r="138" spans="1:26" ht="13.5" customHeight="1" x14ac:dyDescent="0.15">
      <c r="A138" s="29">
        <v>134</v>
      </c>
      <c r="B138" s="30" t="s">
        <v>121</v>
      </c>
      <c r="C138" s="31">
        <v>720.85359934951555</v>
      </c>
      <c r="D138" s="32"/>
      <c r="E138" s="32"/>
      <c r="F138" s="32">
        <v>159.36628390539647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4">
        <v>9.7898824728290421</v>
      </c>
      <c r="X138" s="33"/>
      <c r="Y138" s="35"/>
      <c r="Z138" s="36">
        <v>890.00976572774107</v>
      </c>
    </row>
    <row r="139" spans="1:26" ht="27" customHeight="1" x14ac:dyDescent="0.15">
      <c r="A139" s="29">
        <v>135</v>
      </c>
      <c r="B139" s="30" t="s">
        <v>384</v>
      </c>
      <c r="C139" s="3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3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31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5"/>
      <c r="Z141" s="36"/>
    </row>
    <row r="142" spans="1:26" ht="13.5" customHeight="1" x14ac:dyDescent="0.15">
      <c r="A142" s="29">
        <v>138</v>
      </c>
      <c r="B142" s="30" t="s">
        <v>123</v>
      </c>
      <c r="C142" s="3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31"/>
      <c r="D143" s="32"/>
      <c r="E143" s="45">
        <v>1.5372771787298558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5"/>
      <c r="Z143" s="48">
        <v>1.5372771787298558</v>
      </c>
    </row>
    <row r="144" spans="1:26" ht="13.5" customHeight="1" x14ac:dyDescent="0.15">
      <c r="A144" s="29">
        <v>140</v>
      </c>
      <c r="B144" s="30" t="s">
        <v>125</v>
      </c>
      <c r="C144" s="31"/>
      <c r="D144" s="32"/>
      <c r="E144" s="45">
        <v>1.0653213890035209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5"/>
      <c r="Z144" s="48">
        <v>1.0653213890035209</v>
      </c>
    </row>
    <row r="145" spans="1:26" ht="13.5" customHeight="1" x14ac:dyDescent="0.15">
      <c r="A145" s="29">
        <v>141</v>
      </c>
      <c r="B145" s="30" t="s">
        <v>126</v>
      </c>
      <c r="C145" s="31"/>
      <c r="D145" s="32">
        <v>30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5"/>
      <c r="Z145" s="36">
        <v>30</v>
      </c>
    </row>
    <row r="146" spans="1:26" ht="13.5" customHeight="1" x14ac:dyDescent="0.15">
      <c r="A146" s="29">
        <v>142</v>
      </c>
      <c r="B146" s="30" t="s">
        <v>386</v>
      </c>
      <c r="C146" s="3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3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31">
        <v>21.567525880350566</v>
      </c>
      <c r="D148" s="32"/>
      <c r="E148" s="32"/>
      <c r="F148" s="32"/>
      <c r="G148" s="32"/>
      <c r="H148" s="32"/>
      <c r="I148" s="32"/>
      <c r="J148" s="32"/>
      <c r="K148" s="32"/>
      <c r="L148" s="32">
        <v>67.736767824940529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5"/>
      <c r="Z148" s="36">
        <v>89.304293705291087</v>
      </c>
    </row>
    <row r="149" spans="1:26" ht="13.5" customHeight="1" x14ac:dyDescent="0.15">
      <c r="A149" s="29">
        <v>145</v>
      </c>
      <c r="B149" s="30" t="s">
        <v>128</v>
      </c>
      <c r="C149" s="3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3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31"/>
      <c r="D151" s="32">
        <v>2009.9999999999998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5"/>
      <c r="Z151" s="36">
        <v>2009.9999999999998</v>
      </c>
    </row>
    <row r="152" spans="1:26" ht="13.5" customHeight="1" x14ac:dyDescent="0.15">
      <c r="A152" s="29">
        <v>148</v>
      </c>
      <c r="B152" s="30" t="s">
        <v>131</v>
      </c>
      <c r="C152" s="31"/>
      <c r="D152" s="32">
        <v>183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5"/>
      <c r="Z152" s="36">
        <v>183</v>
      </c>
    </row>
    <row r="153" spans="1:26" ht="13.5" customHeight="1" x14ac:dyDescent="0.15">
      <c r="A153" s="29">
        <v>149</v>
      </c>
      <c r="B153" s="30" t="s">
        <v>388</v>
      </c>
      <c r="C153" s="41">
        <v>4.4392169152063593E-2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5"/>
      <c r="Z153" s="43">
        <v>4.4392169152063593E-2</v>
      </c>
    </row>
    <row r="154" spans="1:26" ht="13.5" customHeight="1" x14ac:dyDescent="0.15">
      <c r="A154" s="29">
        <v>150</v>
      </c>
      <c r="B154" s="30" t="s">
        <v>132</v>
      </c>
      <c r="C154" s="31">
        <v>19.080233859860741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5">
        <v>27.959166356767781</v>
      </c>
      <c r="Z154" s="36">
        <v>47.039400216628522</v>
      </c>
    </row>
    <row r="155" spans="1:26" ht="13.5" customHeight="1" x14ac:dyDescent="0.15">
      <c r="A155" s="29">
        <v>151</v>
      </c>
      <c r="B155" s="30" t="s">
        <v>133</v>
      </c>
      <c r="C155" s="3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31"/>
      <c r="D156" s="32">
        <v>678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5"/>
      <c r="Z156" s="36">
        <v>678</v>
      </c>
    </row>
    <row r="157" spans="1:26" ht="13.5" customHeight="1" x14ac:dyDescent="0.15">
      <c r="A157" s="29">
        <v>153</v>
      </c>
      <c r="B157" s="30" t="s">
        <v>135</v>
      </c>
      <c r="C157" s="31"/>
      <c r="D157" s="32"/>
      <c r="E157" s="32">
        <v>179.4560840841645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5"/>
      <c r="Z157" s="36">
        <v>179.4560840841645</v>
      </c>
    </row>
    <row r="158" spans="1:26" ht="13.5" customHeight="1" x14ac:dyDescent="0.15">
      <c r="A158" s="29">
        <v>154</v>
      </c>
      <c r="B158" s="30" t="s">
        <v>136</v>
      </c>
      <c r="C158" s="3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40">
        <v>1.0077187670675958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4">
        <v>2.3457411634107248</v>
      </c>
      <c r="X159" s="33"/>
      <c r="Y159" s="35"/>
      <c r="Z159" s="48">
        <v>3.3534599304783206</v>
      </c>
    </row>
    <row r="160" spans="1:26" ht="13.5" customHeight="1" x14ac:dyDescent="0.15">
      <c r="A160" s="29">
        <v>156</v>
      </c>
      <c r="B160" s="30" t="s">
        <v>390</v>
      </c>
      <c r="C160" s="3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31">
        <v>24.230691250941941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44">
        <v>0.73252214518962089</v>
      </c>
      <c r="X161" s="33"/>
      <c r="Y161" s="35"/>
      <c r="Z161" s="36">
        <v>24.963213396131561</v>
      </c>
    </row>
    <row r="162" spans="1:26" ht="13.5" customHeight="1" x14ac:dyDescent="0.15">
      <c r="A162" s="29">
        <v>158</v>
      </c>
      <c r="B162" s="30" t="s">
        <v>391</v>
      </c>
      <c r="C162" s="3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3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37">
        <v>0.49013903025648525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5"/>
      <c r="Z164" s="39">
        <v>0.49013903025648525</v>
      </c>
    </row>
    <row r="165" spans="1:26" ht="13.5" customHeight="1" x14ac:dyDescent="0.15">
      <c r="A165" s="29">
        <v>161</v>
      </c>
      <c r="B165" s="30" t="s">
        <v>138</v>
      </c>
      <c r="C165" s="3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3174.5316295810958</v>
      </c>
      <c r="U165" s="32"/>
      <c r="V165" s="33"/>
      <c r="W165" s="33"/>
      <c r="X165" s="33"/>
      <c r="Y165" s="35"/>
      <c r="Z165" s="36">
        <v>3174.5316295810958</v>
      </c>
    </row>
    <row r="166" spans="1:26" ht="13.5" customHeight="1" x14ac:dyDescent="0.15">
      <c r="A166" s="29">
        <v>162</v>
      </c>
      <c r="B166" s="30" t="s">
        <v>139</v>
      </c>
      <c r="C166" s="31"/>
      <c r="D166" s="32">
        <v>144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5"/>
      <c r="Z166" s="36">
        <v>144</v>
      </c>
    </row>
    <row r="167" spans="1:26" ht="13.5" customHeight="1" x14ac:dyDescent="0.15">
      <c r="A167" s="29">
        <v>163</v>
      </c>
      <c r="B167" s="30" t="s">
        <v>394</v>
      </c>
      <c r="C167" s="3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3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319.36905741827354</v>
      </c>
      <c r="U168" s="32"/>
      <c r="V168" s="33"/>
      <c r="W168" s="33"/>
      <c r="X168" s="33"/>
      <c r="Y168" s="35"/>
      <c r="Z168" s="36">
        <v>319.36905741827354</v>
      </c>
    </row>
    <row r="169" spans="1:26" ht="13.5" customHeight="1" x14ac:dyDescent="0.15">
      <c r="A169" s="29">
        <v>165</v>
      </c>
      <c r="B169" s="30" t="s">
        <v>395</v>
      </c>
      <c r="C169" s="3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3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3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31"/>
      <c r="D172" s="32">
        <v>45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5"/>
      <c r="Z172" s="36">
        <v>45</v>
      </c>
    </row>
    <row r="173" spans="1:26" ht="13.5" customHeight="1" x14ac:dyDescent="0.15">
      <c r="A173" s="29">
        <v>169</v>
      </c>
      <c r="B173" s="30" t="s">
        <v>142</v>
      </c>
      <c r="C173" s="37">
        <v>0.43809480270882545</v>
      </c>
      <c r="D173" s="32">
        <v>1120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44">
        <v>0.15017491046301928</v>
      </c>
      <c r="X173" s="33"/>
      <c r="Y173" s="35"/>
      <c r="Z173" s="36">
        <v>1120.5882697131717</v>
      </c>
    </row>
    <row r="174" spans="1:26" ht="13.5" customHeight="1" x14ac:dyDescent="0.15">
      <c r="A174" s="29">
        <v>170</v>
      </c>
      <c r="B174" s="30" t="s">
        <v>143</v>
      </c>
      <c r="C174" s="31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5"/>
      <c r="Z174" s="36"/>
    </row>
    <row r="175" spans="1:26" ht="13.5" customHeight="1" x14ac:dyDescent="0.15">
      <c r="A175" s="29">
        <v>171</v>
      </c>
      <c r="B175" s="30" t="s">
        <v>144</v>
      </c>
      <c r="C175" s="31"/>
      <c r="D175" s="32">
        <v>250</v>
      </c>
      <c r="E175" s="32">
        <v>14.899919055020424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5"/>
      <c r="Z175" s="36">
        <v>264.8999190550204</v>
      </c>
    </row>
    <row r="176" spans="1:26" ht="13.5" customHeight="1" x14ac:dyDescent="0.15">
      <c r="A176" s="29">
        <v>172</v>
      </c>
      <c r="B176" s="30" t="s">
        <v>145</v>
      </c>
      <c r="C176" s="31"/>
      <c r="D176" s="32">
        <v>15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5"/>
      <c r="Z176" s="36">
        <v>15</v>
      </c>
    </row>
    <row r="177" spans="1:26" ht="13.5" customHeight="1" x14ac:dyDescent="0.15">
      <c r="A177" s="29">
        <v>173</v>
      </c>
      <c r="B177" s="30" t="s">
        <v>398</v>
      </c>
      <c r="C177" s="3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31"/>
      <c r="D178" s="32">
        <v>1823.48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5"/>
      <c r="Z178" s="36">
        <v>1823.48</v>
      </c>
    </row>
    <row r="179" spans="1:26" ht="13.5" customHeight="1" x14ac:dyDescent="0.15">
      <c r="A179" s="29">
        <v>175</v>
      </c>
      <c r="B179" s="30" t="s">
        <v>147</v>
      </c>
      <c r="C179" s="31"/>
      <c r="D179" s="32">
        <v>1089.0000000000002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5"/>
      <c r="Z179" s="36">
        <v>1089.0000000000002</v>
      </c>
    </row>
    <row r="180" spans="1:26" ht="13.5" customHeight="1" x14ac:dyDescent="0.15">
      <c r="A180" s="29">
        <v>176</v>
      </c>
      <c r="B180" s="30" t="s">
        <v>148</v>
      </c>
      <c r="C180" s="3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7242.0609347096415</v>
      </c>
      <c r="U180" s="32"/>
      <c r="V180" s="33"/>
      <c r="W180" s="33"/>
      <c r="X180" s="33"/>
      <c r="Y180" s="35"/>
      <c r="Z180" s="36">
        <v>7242.0609347096415</v>
      </c>
    </row>
    <row r="181" spans="1:26" ht="13.5" customHeight="1" x14ac:dyDescent="0.15">
      <c r="A181" s="29">
        <v>177</v>
      </c>
      <c r="B181" s="30" t="s">
        <v>399</v>
      </c>
      <c r="C181" s="3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3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5">
        <v>30.872665214965124</v>
      </c>
      <c r="Z182" s="36">
        <v>30.872665214965124</v>
      </c>
    </row>
    <row r="183" spans="1:26" ht="13.5" customHeight="1" x14ac:dyDescent="0.15">
      <c r="A183" s="29">
        <v>179</v>
      </c>
      <c r="B183" s="30" t="s">
        <v>150</v>
      </c>
      <c r="C183" s="31"/>
      <c r="D183" s="32">
        <v>7589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5"/>
      <c r="Z183" s="36">
        <v>7589</v>
      </c>
    </row>
    <row r="184" spans="1:26" ht="13.5" customHeight="1" x14ac:dyDescent="0.15">
      <c r="A184" s="29">
        <v>180</v>
      </c>
      <c r="B184" s="30" t="s">
        <v>400</v>
      </c>
      <c r="C184" s="3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0.10132467556772465</v>
      </c>
      <c r="D185" s="32"/>
      <c r="E185" s="32">
        <v>223.28683084277125</v>
      </c>
      <c r="F185" s="32"/>
      <c r="G185" s="32"/>
      <c r="H185" s="32"/>
      <c r="I185" s="32"/>
      <c r="J185" s="32">
        <v>26695.017251962356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4.0088147284082463E-3</v>
      </c>
      <c r="X185" s="33"/>
      <c r="Y185" s="35">
        <v>76.210572203572895</v>
      </c>
      <c r="Z185" s="36">
        <v>26994.619988498998</v>
      </c>
    </row>
    <row r="186" spans="1:26" ht="13.5" customHeight="1" x14ac:dyDescent="0.15">
      <c r="A186" s="29">
        <v>182</v>
      </c>
      <c r="B186" s="30" t="s">
        <v>152</v>
      </c>
      <c r="C186" s="31"/>
      <c r="D186" s="32">
        <v>40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5"/>
      <c r="Z186" s="36">
        <v>40</v>
      </c>
    </row>
    <row r="187" spans="1:26" ht="13.5" customHeight="1" x14ac:dyDescent="0.15">
      <c r="A187" s="29">
        <v>183</v>
      </c>
      <c r="B187" s="30" t="s">
        <v>153</v>
      </c>
      <c r="C187" s="31"/>
      <c r="D187" s="32">
        <v>2317.1999999999998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5"/>
      <c r="Z187" s="36">
        <v>2317.1999999999998</v>
      </c>
    </row>
    <row r="188" spans="1:26" ht="13.5" customHeight="1" x14ac:dyDescent="0.15">
      <c r="A188" s="29">
        <v>184</v>
      </c>
      <c r="B188" s="30" t="s">
        <v>154</v>
      </c>
      <c r="C188" s="31"/>
      <c r="D188" s="32">
        <v>1008.7999999999998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5"/>
      <c r="Z188" s="36">
        <v>1008.7999999999998</v>
      </c>
    </row>
    <row r="189" spans="1:26" ht="13.5" customHeight="1" x14ac:dyDescent="0.15">
      <c r="A189" s="29">
        <v>185</v>
      </c>
      <c r="B189" s="30" t="s">
        <v>155</v>
      </c>
      <c r="C189" s="3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191.86342888219443</v>
      </c>
      <c r="U189" s="32"/>
      <c r="V189" s="33"/>
      <c r="W189" s="33"/>
      <c r="X189" s="33"/>
      <c r="Y189" s="35"/>
      <c r="Z189" s="36">
        <v>191.86342888219443</v>
      </c>
    </row>
    <row r="190" spans="1:26" ht="13.5" customHeight="1" x14ac:dyDescent="0.15">
      <c r="A190" s="29">
        <v>186</v>
      </c>
      <c r="B190" s="30" t="s">
        <v>156</v>
      </c>
      <c r="C190" s="31">
        <v>16173.315517603562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>
        <v>26.917715543059039</v>
      </c>
      <c r="X190" s="33"/>
      <c r="Y190" s="35"/>
      <c r="Z190" s="36">
        <v>16200.23323314662</v>
      </c>
    </row>
    <row r="191" spans="1:26" ht="13.5" customHeight="1" x14ac:dyDescent="0.15">
      <c r="A191" s="29">
        <v>187</v>
      </c>
      <c r="B191" s="30" t="s">
        <v>157</v>
      </c>
      <c r="C191" s="31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5"/>
      <c r="Z191" s="36"/>
    </row>
    <row r="192" spans="1:26" ht="13.5" customHeight="1" x14ac:dyDescent="0.15">
      <c r="A192" s="29">
        <v>188</v>
      </c>
      <c r="B192" s="30" t="s">
        <v>158</v>
      </c>
      <c r="C192" s="3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3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6">
        <v>1.6760231963965891E-4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5"/>
      <c r="Z194" s="47">
        <v>1.6760231963965891E-4</v>
      </c>
    </row>
    <row r="195" spans="1:26" ht="13.5" customHeight="1" x14ac:dyDescent="0.15">
      <c r="A195" s="29">
        <v>191</v>
      </c>
      <c r="B195" s="30" t="s">
        <v>160</v>
      </c>
      <c r="C195" s="31"/>
      <c r="D195" s="32">
        <v>24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5"/>
      <c r="Z195" s="36">
        <v>24</v>
      </c>
    </row>
    <row r="196" spans="1:26" ht="13.5" customHeight="1" x14ac:dyDescent="0.15">
      <c r="A196" s="29">
        <v>192</v>
      </c>
      <c r="B196" s="30" t="s">
        <v>402</v>
      </c>
      <c r="C196" s="3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3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3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31"/>
      <c r="D199" s="45">
        <v>6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5"/>
      <c r="Z199" s="48">
        <v>6</v>
      </c>
    </row>
    <row r="200" spans="1:26" ht="13.5" customHeight="1" x14ac:dyDescent="0.15">
      <c r="A200" s="29">
        <v>196</v>
      </c>
      <c r="B200" s="30" t="s">
        <v>163</v>
      </c>
      <c r="C200" s="31"/>
      <c r="D200" s="32">
        <v>36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5"/>
      <c r="Z200" s="36">
        <v>36</v>
      </c>
    </row>
    <row r="201" spans="1:26" ht="13.5" customHeight="1" x14ac:dyDescent="0.15">
      <c r="A201" s="29">
        <v>197</v>
      </c>
      <c r="B201" s="30" t="s">
        <v>164</v>
      </c>
      <c r="C201" s="31"/>
      <c r="D201" s="32">
        <v>154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5"/>
      <c r="Z201" s="36">
        <v>154</v>
      </c>
    </row>
    <row r="202" spans="1:26" ht="13.5" customHeight="1" x14ac:dyDescent="0.15">
      <c r="A202" s="29">
        <v>198</v>
      </c>
      <c r="B202" s="30" t="s">
        <v>165</v>
      </c>
      <c r="C202" s="3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3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3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3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3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37">
        <v>0.46161285705973459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5"/>
      <c r="Z207" s="39">
        <v>0.46161285705973459</v>
      </c>
    </row>
    <row r="208" spans="1:26" ht="13.5" customHeight="1" x14ac:dyDescent="0.15">
      <c r="A208" s="29">
        <v>204</v>
      </c>
      <c r="B208" s="30" t="s">
        <v>168</v>
      </c>
      <c r="C208" s="3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46">
        <v>1.0289225097797021E-4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2">
        <v>5.2766877599864101E-4</v>
      </c>
      <c r="X209" s="33"/>
      <c r="Y209" s="35"/>
      <c r="Z209" s="47">
        <v>6.3056102697661123E-4</v>
      </c>
    </row>
    <row r="210" spans="1:26" ht="13.5" customHeight="1" x14ac:dyDescent="0.15">
      <c r="A210" s="29">
        <v>206</v>
      </c>
      <c r="B210" s="30" t="s">
        <v>169</v>
      </c>
      <c r="C210" s="31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5"/>
      <c r="Z210" s="36"/>
    </row>
    <row r="211" spans="1:26" ht="27" customHeight="1" x14ac:dyDescent="0.15">
      <c r="A211" s="29">
        <v>207</v>
      </c>
      <c r="B211" s="30" t="s">
        <v>170</v>
      </c>
      <c r="C211" s="40">
        <v>5.8833872122553688</v>
      </c>
      <c r="D211" s="45">
        <v>1</v>
      </c>
      <c r="E211" s="45">
        <v>9.8274481061578545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6.7155928158656925E-2</v>
      </c>
      <c r="X211" s="33"/>
      <c r="Y211" s="35"/>
      <c r="Z211" s="36">
        <v>16.777991246571879</v>
      </c>
    </row>
    <row r="212" spans="1:26" ht="13.5" customHeight="1" x14ac:dyDescent="0.15">
      <c r="A212" s="29">
        <v>208</v>
      </c>
      <c r="B212" s="30" t="s">
        <v>408</v>
      </c>
      <c r="C212" s="3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3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78.650445565758304</v>
      </c>
      <c r="T213" s="32"/>
      <c r="U213" s="32"/>
      <c r="V213" s="33"/>
      <c r="W213" s="33">
        <v>61.932984985189229</v>
      </c>
      <c r="X213" s="33"/>
      <c r="Y213" s="35"/>
      <c r="Z213" s="36">
        <v>140.58343055094753</v>
      </c>
    </row>
    <row r="214" spans="1:26" ht="13.5" customHeight="1" x14ac:dyDescent="0.15">
      <c r="A214" s="29">
        <v>210</v>
      </c>
      <c r="B214" s="30" t="s">
        <v>172</v>
      </c>
      <c r="C214" s="3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3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31"/>
      <c r="D216" s="32">
        <v>1585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5"/>
      <c r="Z216" s="36">
        <v>1585</v>
      </c>
    </row>
    <row r="217" spans="1:26" ht="13.5" customHeight="1" x14ac:dyDescent="0.15">
      <c r="A217" s="29">
        <v>213</v>
      </c>
      <c r="B217" s="30" t="s">
        <v>174</v>
      </c>
      <c r="C217" s="31">
        <v>123.93253091171655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44">
        <v>0.52894850263467819</v>
      </c>
      <c r="X217" s="33"/>
      <c r="Y217" s="35"/>
      <c r="Z217" s="36">
        <v>124.46147941435123</v>
      </c>
    </row>
    <row r="218" spans="1:26" ht="13.5" customHeight="1" x14ac:dyDescent="0.15">
      <c r="A218" s="29">
        <v>214</v>
      </c>
      <c r="B218" s="30" t="s">
        <v>410</v>
      </c>
      <c r="C218" s="3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3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1">
        <v>2.5636164020796295E-3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5"/>
      <c r="Z220" s="43">
        <v>2.5636164020796295E-3</v>
      </c>
    </row>
    <row r="221" spans="1:26" ht="13.5" customHeight="1" x14ac:dyDescent="0.15">
      <c r="A221" s="29">
        <v>217</v>
      </c>
      <c r="B221" s="30" t="s">
        <v>175</v>
      </c>
      <c r="C221" s="31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5"/>
      <c r="Z221" s="36"/>
    </row>
    <row r="222" spans="1:26" ht="13.5" customHeight="1" x14ac:dyDescent="0.15">
      <c r="A222" s="29">
        <v>218</v>
      </c>
      <c r="B222" s="30" t="s">
        <v>176</v>
      </c>
      <c r="C222" s="37">
        <v>0.51349163538466847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6.4740777182615275E-3</v>
      </c>
      <c r="X222" s="33"/>
      <c r="Y222" s="35"/>
      <c r="Z222" s="39">
        <v>0.51996571310292994</v>
      </c>
    </row>
    <row r="223" spans="1:26" ht="13.5" customHeight="1" x14ac:dyDescent="0.15">
      <c r="A223" s="29">
        <v>219</v>
      </c>
      <c r="B223" s="30" t="s">
        <v>413</v>
      </c>
      <c r="C223" s="3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3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31"/>
      <c r="D225" s="32">
        <v>380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5"/>
      <c r="Z225" s="36">
        <v>380</v>
      </c>
    </row>
    <row r="226" spans="1:26" ht="13.5" customHeight="1" x14ac:dyDescent="0.15">
      <c r="A226" s="29">
        <v>222</v>
      </c>
      <c r="B226" s="30" t="s">
        <v>415</v>
      </c>
      <c r="C226" s="3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3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8">
        <v>6.9160646779110498E-3</v>
      </c>
      <c r="X227" s="33"/>
      <c r="Y227" s="35"/>
      <c r="Z227" s="43">
        <v>6.9160646779110498E-3</v>
      </c>
    </row>
    <row r="228" spans="1:26" ht="27" customHeight="1" x14ac:dyDescent="0.15">
      <c r="A228" s="29">
        <v>224</v>
      </c>
      <c r="B228" s="30" t="s">
        <v>179</v>
      </c>
      <c r="C228" s="31">
        <v>14.437644436531485</v>
      </c>
      <c r="D228" s="32"/>
      <c r="E228" s="32"/>
      <c r="F228" s="32"/>
      <c r="G228" s="32"/>
      <c r="H228" s="32"/>
      <c r="I228" s="32">
        <v>4249.7765208541159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71.622817869439416</v>
      </c>
      <c r="X228" s="33"/>
      <c r="Y228" s="35"/>
      <c r="Z228" s="36">
        <v>4335.8369831600867</v>
      </c>
    </row>
    <row r="229" spans="1:26" ht="13.5" customHeight="1" x14ac:dyDescent="0.15">
      <c r="A229" s="29">
        <v>225</v>
      </c>
      <c r="B229" s="30" t="s">
        <v>180</v>
      </c>
      <c r="C229" s="31"/>
      <c r="D229" s="32"/>
      <c r="E229" s="45">
        <v>2.2570795533306405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5"/>
      <c r="Z229" s="48">
        <v>2.2570795533306405</v>
      </c>
    </row>
    <row r="230" spans="1:26" ht="13.5" customHeight="1" x14ac:dyDescent="0.15">
      <c r="A230" s="29">
        <v>226</v>
      </c>
      <c r="B230" s="30" t="s">
        <v>416</v>
      </c>
      <c r="C230" s="3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31"/>
      <c r="D231" s="32">
        <v>635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5"/>
      <c r="Z231" s="36">
        <v>635</v>
      </c>
    </row>
    <row r="232" spans="1:26" ht="27" customHeight="1" x14ac:dyDescent="0.15">
      <c r="A232" s="29">
        <v>228</v>
      </c>
      <c r="B232" s="30" t="s">
        <v>417</v>
      </c>
      <c r="C232" s="3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31"/>
      <c r="D233" s="32">
        <v>1270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5"/>
      <c r="Z233" s="36">
        <v>1270</v>
      </c>
    </row>
    <row r="234" spans="1:26" ht="27" customHeight="1" x14ac:dyDescent="0.15">
      <c r="A234" s="29">
        <v>230</v>
      </c>
      <c r="B234" s="30" t="s">
        <v>418</v>
      </c>
      <c r="C234" s="3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3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31">
        <v>6864.7617590496975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5"/>
      <c r="Z236" s="36">
        <v>6864.7617590496975</v>
      </c>
    </row>
    <row r="237" spans="1:26" ht="13.5" customHeight="1" x14ac:dyDescent="0.15">
      <c r="A237" s="29">
        <v>233</v>
      </c>
      <c r="B237" s="30" t="s">
        <v>185</v>
      </c>
      <c r="C237" s="31"/>
      <c r="D237" s="45">
        <v>8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5"/>
      <c r="Z237" s="48">
        <v>8</v>
      </c>
    </row>
    <row r="238" spans="1:26" ht="13.5" customHeight="1" x14ac:dyDescent="0.15">
      <c r="A238" s="29">
        <v>234</v>
      </c>
      <c r="B238" s="30" t="s">
        <v>186</v>
      </c>
      <c r="C238" s="41">
        <v>3.9554628323645639E-2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5"/>
      <c r="Z238" s="43">
        <v>3.9554628323645639E-2</v>
      </c>
    </row>
    <row r="239" spans="1:26" ht="13.5" customHeight="1" x14ac:dyDescent="0.15">
      <c r="A239" s="29">
        <v>235</v>
      </c>
      <c r="B239" s="30" t="s">
        <v>419</v>
      </c>
      <c r="C239" s="51">
        <v>7.1977879265156973E-5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5"/>
      <c r="Z239" s="52">
        <v>7.1977879265156973E-5</v>
      </c>
    </row>
    <row r="240" spans="1:26" ht="13.5" customHeight="1" x14ac:dyDescent="0.15">
      <c r="A240" s="29">
        <v>236</v>
      </c>
      <c r="B240" s="30" t="s">
        <v>187</v>
      </c>
      <c r="C240" s="31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5"/>
      <c r="Z240" s="36"/>
    </row>
    <row r="241" spans="1:26" ht="13.5" customHeight="1" x14ac:dyDescent="0.15">
      <c r="A241" s="29">
        <v>237</v>
      </c>
      <c r="B241" s="30" t="s">
        <v>188</v>
      </c>
      <c r="C241" s="37">
        <v>0.30061775992274803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>
        <v>32.104389750499593</v>
      </c>
      <c r="W241" s="33"/>
      <c r="X241" s="33">
        <v>11.345472475819198</v>
      </c>
      <c r="Y241" s="35"/>
      <c r="Z241" s="36">
        <v>43.750479986241544</v>
      </c>
    </row>
    <row r="242" spans="1:26" ht="13.5" customHeight="1" x14ac:dyDescent="0.15">
      <c r="A242" s="29">
        <v>238</v>
      </c>
      <c r="B242" s="30" t="s">
        <v>420</v>
      </c>
      <c r="C242" s="3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40">
        <v>2.9469735109958837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5"/>
      <c r="Z243" s="48">
        <v>2.9469735109958837</v>
      </c>
    </row>
    <row r="244" spans="1:26" ht="13.5" customHeight="1" x14ac:dyDescent="0.15">
      <c r="A244" s="29">
        <v>240</v>
      </c>
      <c r="B244" s="30" t="s">
        <v>190</v>
      </c>
      <c r="C244" s="31">
        <v>1675.5566506007335</v>
      </c>
      <c r="D244" s="32"/>
      <c r="E244" s="32"/>
      <c r="F244" s="55">
        <v>2.5031809641996049E-2</v>
      </c>
      <c r="G244" s="32">
        <v>471.73986510337318</v>
      </c>
      <c r="H244" s="32"/>
      <c r="I244" s="32"/>
      <c r="J244" s="32"/>
      <c r="K244" s="32">
        <v>263.69936930311042</v>
      </c>
      <c r="L244" s="32"/>
      <c r="M244" s="32">
        <v>5349.9084713378024</v>
      </c>
      <c r="N244" s="32">
        <v>140.33568410556882</v>
      </c>
      <c r="O244" s="32">
        <v>284.8154901571541</v>
      </c>
      <c r="P244" s="32">
        <v>1340.8343303798858</v>
      </c>
      <c r="Q244" s="32"/>
      <c r="R244" s="32"/>
      <c r="S244" s="32"/>
      <c r="T244" s="32"/>
      <c r="U244" s="32"/>
      <c r="V244" s="33"/>
      <c r="W244" s="33"/>
      <c r="X244" s="33"/>
      <c r="Y244" s="35"/>
      <c r="Z244" s="36">
        <v>9526.914892797271</v>
      </c>
    </row>
    <row r="245" spans="1:26" ht="27" customHeight="1" x14ac:dyDescent="0.15">
      <c r="A245" s="29">
        <v>241</v>
      </c>
      <c r="B245" s="30" t="s">
        <v>421</v>
      </c>
      <c r="C245" s="3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1">
        <v>1.2882520434912535E-3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>
        <v>120.57304747925185</v>
      </c>
      <c r="W246" s="42">
        <v>5.0938377069336446E-4</v>
      </c>
      <c r="X246" s="33"/>
      <c r="Y246" s="35"/>
      <c r="Z246" s="36">
        <v>120.57484511506604</v>
      </c>
    </row>
    <row r="247" spans="1:26" ht="13.5" customHeight="1" x14ac:dyDescent="0.15">
      <c r="A247" s="29">
        <v>243</v>
      </c>
      <c r="B247" s="30" t="s">
        <v>21</v>
      </c>
      <c r="C247" s="3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395.96025732040522</v>
      </c>
      <c r="V247" s="33"/>
      <c r="W247" s="33"/>
      <c r="X247" s="33"/>
      <c r="Y247" s="35"/>
      <c r="Z247" s="36">
        <v>395.96025732040522</v>
      </c>
    </row>
    <row r="248" spans="1:26" ht="13.5" customHeight="1" x14ac:dyDescent="0.15">
      <c r="A248" s="29">
        <v>244</v>
      </c>
      <c r="B248" s="30" t="s">
        <v>192</v>
      </c>
      <c r="C248" s="31"/>
      <c r="D248" s="32">
        <v>2316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5"/>
      <c r="Z248" s="36">
        <v>2316</v>
      </c>
    </row>
    <row r="249" spans="1:26" ht="13.5" customHeight="1" x14ac:dyDescent="0.15">
      <c r="A249" s="29">
        <v>245</v>
      </c>
      <c r="B249" s="30" t="s">
        <v>193</v>
      </c>
      <c r="C249" s="51">
        <v>4.0457573770270488E-5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2">
        <v>3.4384104864960654E-4</v>
      </c>
      <c r="X249" s="33"/>
      <c r="Y249" s="35"/>
      <c r="Z249" s="47">
        <v>3.8429862241987702E-4</v>
      </c>
    </row>
    <row r="250" spans="1:26" ht="13.5" customHeight="1" x14ac:dyDescent="0.15">
      <c r="A250" s="29">
        <v>246</v>
      </c>
      <c r="B250" s="30" t="s">
        <v>422</v>
      </c>
      <c r="C250" s="3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3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31"/>
      <c r="D252" s="32"/>
      <c r="E252" s="53">
        <v>0.20855861564459313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5"/>
      <c r="Z252" s="39">
        <v>0.20855861564459313</v>
      </c>
    </row>
    <row r="253" spans="1:26" ht="13.5" customHeight="1" x14ac:dyDescent="0.15">
      <c r="A253" s="29">
        <v>249</v>
      </c>
      <c r="B253" s="30" t="s">
        <v>195</v>
      </c>
      <c r="C253" s="31"/>
      <c r="D253" s="32">
        <v>80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5"/>
      <c r="Z253" s="36">
        <v>80</v>
      </c>
    </row>
    <row r="254" spans="1:26" ht="13.5" customHeight="1" x14ac:dyDescent="0.15">
      <c r="A254" s="29">
        <v>250</v>
      </c>
      <c r="B254" s="30" t="s">
        <v>196</v>
      </c>
      <c r="C254" s="31"/>
      <c r="D254" s="32">
        <v>36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5"/>
      <c r="Z254" s="36">
        <v>36</v>
      </c>
    </row>
    <row r="255" spans="1:26" ht="13.5" customHeight="1" x14ac:dyDescent="0.15">
      <c r="A255" s="29">
        <v>251</v>
      </c>
      <c r="B255" s="30" t="s">
        <v>197</v>
      </c>
      <c r="C255" s="31"/>
      <c r="D255" s="32">
        <v>1589.9999999999998</v>
      </c>
      <c r="E255" s="32">
        <v>54.183708395082526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5"/>
      <c r="Z255" s="36">
        <v>1644.1837083950822</v>
      </c>
    </row>
    <row r="256" spans="1:26" ht="13.5" customHeight="1" x14ac:dyDescent="0.15">
      <c r="A256" s="29">
        <v>252</v>
      </c>
      <c r="B256" s="30" t="s">
        <v>198</v>
      </c>
      <c r="C256" s="31"/>
      <c r="D256" s="32"/>
      <c r="E256" s="32">
        <v>23.6960479592002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5"/>
      <c r="Z256" s="36">
        <v>23.6960479592002</v>
      </c>
    </row>
    <row r="257" spans="1:26" ht="13.5" customHeight="1" x14ac:dyDescent="0.15">
      <c r="A257" s="29">
        <v>253</v>
      </c>
      <c r="B257" s="30" t="s">
        <v>199</v>
      </c>
      <c r="C257" s="3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5"/>
      <c r="Z257" s="36"/>
    </row>
    <row r="258" spans="1:26" ht="13.5" customHeight="1" x14ac:dyDescent="0.15">
      <c r="A258" s="29">
        <v>254</v>
      </c>
      <c r="B258" s="30" t="s">
        <v>200</v>
      </c>
      <c r="C258" s="31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5"/>
      <c r="Z258" s="36"/>
    </row>
    <row r="259" spans="1:26" ht="13.5" customHeight="1" x14ac:dyDescent="0.15">
      <c r="A259" s="29">
        <v>255</v>
      </c>
      <c r="B259" s="30" t="s">
        <v>201</v>
      </c>
      <c r="C259" s="40">
        <v>1.6781861714885182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5"/>
      <c r="Z259" s="48">
        <v>1.6781861714885182</v>
      </c>
    </row>
    <row r="260" spans="1:26" ht="13.5" customHeight="1" x14ac:dyDescent="0.15">
      <c r="A260" s="29">
        <v>256</v>
      </c>
      <c r="B260" s="30" t="s">
        <v>202</v>
      </c>
      <c r="C260" s="31"/>
      <c r="D260" s="32"/>
      <c r="E260" s="55">
        <v>3.8567183793919421E-2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5"/>
      <c r="Z260" s="43">
        <v>3.8567183793919421E-2</v>
      </c>
    </row>
    <row r="261" spans="1:26" ht="13.5" customHeight="1" x14ac:dyDescent="0.15">
      <c r="A261" s="29">
        <v>257</v>
      </c>
      <c r="B261" s="30" t="s">
        <v>203</v>
      </c>
      <c r="C261" s="31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44">
        <v>0.38964087263273167</v>
      </c>
      <c r="X261" s="33"/>
      <c r="Y261" s="35"/>
      <c r="Z261" s="39">
        <v>0.38964087263273167</v>
      </c>
    </row>
    <row r="262" spans="1:26" ht="13.5" customHeight="1" x14ac:dyDescent="0.15">
      <c r="A262" s="29">
        <v>258</v>
      </c>
      <c r="B262" s="30" t="s">
        <v>204</v>
      </c>
      <c r="C262" s="37">
        <v>0.87527907498618751</v>
      </c>
      <c r="D262" s="32">
        <v>13.999999999999998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4">
        <v>1.0202229707134221</v>
      </c>
      <c r="X262" s="33"/>
      <c r="Y262" s="35"/>
      <c r="Z262" s="36">
        <v>15.895502045699608</v>
      </c>
    </row>
    <row r="263" spans="1:26" ht="13.5" customHeight="1" x14ac:dyDescent="0.15">
      <c r="A263" s="29">
        <v>259</v>
      </c>
      <c r="B263" s="30" t="s">
        <v>205</v>
      </c>
      <c r="C263" s="40">
        <v>2.6345026953838451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5"/>
      <c r="Z263" s="48">
        <v>2.6345026953838451</v>
      </c>
    </row>
    <row r="264" spans="1:26" ht="13.5" customHeight="1" x14ac:dyDescent="0.15">
      <c r="A264" s="29">
        <v>260</v>
      </c>
      <c r="B264" s="30" t="s">
        <v>206</v>
      </c>
      <c r="C264" s="31"/>
      <c r="D264" s="32">
        <v>1107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5"/>
      <c r="Z264" s="36">
        <v>1107</v>
      </c>
    </row>
    <row r="265" spans="1:26" ht="13.5" customHeight="1" x14ac:dyDescent="0.15">
      <c r="A265" s="29">
        <v>261</v>
      </c>
      <c r="B265" s="30" t="s">
        <v>207</v>
      </c>
      <c r="C265" s="31"/>
      <c r="D265" s="32">
        <v>1021.5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5"/>
      <c r="Z265" s="36">
        <v>1021.5</v>
      </c>
    </row>
    <row r="266" spans="1:26" ht="13.5" customHeight="1" x14ac:dyDescent="0.15">
      <c r="A266" s="29">
        <v>262</v>
      </c>
      <c r="B266" s="30" t="s">
        <v>208</v>
      </c>
      <c r="C266" s="31">
        <v>1242.105880740671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4">
        <v>3.96100587567692</v>
      </c>
      <c r="X266" s="33"/>
      <c r="Y266" s="35">
        <v>34.608042422740297</v>
      </c>
      <c r="Z266" s="36">
        <v>1280.6749290390881</v>
      </c>
    </row>
    <row r="267" spans="1:26" ht="13.5" customHeight="1" x14ac:dyDescent="0.15">
      <c r="A267" s="29">
        <v>263</v>
      </c>
      <c r="B267" s="30" t="s">
        <v>424</v>
      </c>
      <c r="C267" s="3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3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3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31"/>
      <c r="D270" s="32">
        <v>24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5"/>
      <c r="Z270" s="36">
        <v>24</v>
      </c>
    </row>
    <row r="271" spans="1:26" ht="13.5" customHeight="1" x14ac:dyDescent="0.15">
      <c r="A271" s="29">
        <v>267</v>
      </c>
      <c r="B271" s="30" t="s">
        <v>210</v>
      </c>
      <c r="C271" s="31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5"/>
      <c r="Z271" s="36"/>
    </row>
    <row r="272" spans="1:26" ht="13.5" customHeight="1" x14ac:dyDescent="0.15">
      <c r="A272" s="29">
        <v>268</v>
      </c>
      <c r="B272" s="30" t="s">
        <v>211</v>
      </c>
      <c r="C272" s="40">
        <v>5.6906919078500424</v>
      </c>
      <c r="D272" s="32">
        <v>400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5"/>
      <c r="Z272" s="36">
        <v>405.69069190785007</v>
      </c>
    </row>
    <row r="273" spans="1:26" ht="13.5" customHeight="1" x14ac:dyDescent="0.15">
      <c r="A273" s="29">
        <v>269</v>
      </c>
      <c r="B273" s="30" t="s">
        <v>427</v>
      </c>
      <c r="C273" s="3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51">
        <v>2.9289638922238044E-5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2">
        <v>1.0946709838605093E-4</v>
      </c>
      <c r="X274" s="33"/>
      <c r="Y274" s="35"/>
      <c r="Z274" s="47">
        <v>1.3875673730828899E-4</v>
      </c>
    </row>
    <row r="275" spans="1:26" ht="13.5" customHeight="1" x14ac:dyDescent="0.15">
      <c r="A275" s="29">
        <v>271</v>
      </c>
      <c r="B275" s="30" t="s">
        <v>428</v>
      </c>
      <c r="C275" s="3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8">
        <v>1.9851187486660739E-2</v>
      </c>
      <c r="X275" s="33"/>
      <c r="Y275" s="35"/>
      <c r="Z275" s="43">
        <v>1.9851187486660739E-2</v>
      </c>
    </row>
    <row r="276" spans="1:26" ht="13.5" customHeight="1" x14ac:dyDescent="0.15">
      <c r="A276" s="29">
        <v>272</v>
      </c>
      <c r="B276" s="30" t="s">
        <v>213</v>
      </c>
      <c r="C276" s="40">
        <v>2.3898402166530959</v>
      </c>
      <c r="D276" s="32">
        <v>24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3">
        <v>32.710134151568909</v>
      </c>
      <c r="X276" s="34">
        <v>7.0873708222979026</v>
      </c>
      <c r="Y276" s="35">
        <v>100.75482038937388</v>
      </c>
      <c r="Z276" s="36">
        <v>166.94216557989378</v>
      </c>
    </row>
    <row r="277" spans="1:26" ht="13.5" customHeight="1" x14ac:dyDescent="0.15">
      <c r="A277" s="29">
        <v>273</v>
      </c>
      <c r="B277" s="30" t="s">
        <v>214</v>
      </c>
      <c r="C277" s="37">
        <v>0.11917308916079691</v>
      </c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42">
        <v>2.1190843738639714E-4</v>
      </c>
      <c r="X277" s="33"/>
      <c r="Y277" s="35"/>
      <c r="Z277" s="39">
        <v>0.11938499759818332</v>
      </c>
    </row>
    <row r="278" spans="1:26" ht="13.5" customHeight="1" x14ac:dyDescent="0.15">
      <c r="A278" s="29">
        <v>274</v>
      </c>
      <c r="B278" s="30" t="s">
        <v>429</v>
      </c>
      <c r="C278" s="3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31">
        <v>522.46488314726378</v>
      </c>
      <c r="D279" s="32">
        <v>29.799999999999997</v>
      </c>
      <c r="E279" s="53">
        <v>0.44731702164664178</v>
      </c>
      <c r="F279" s="32"/>
      <c r="G279" s="32"/>
      <c r="H279" s="32"/>
      <c r="I279" s="32">
        <v>9623.5066096303381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2866.96975412661</v>
      </c>
      <c r="X279" s="33"/>
      <c r="Y279" s="35"/>
      <c r="Z279" s="36">
        <v>13043.188563925858</v>
      </c>
    </row>
    <row r="280" spans="1:26" ht="13.5" customHeight="1" x14ac:dyDescent="0.15">
      <c r="A280" s="29">
        <v>276</v>
      </c>
      <c r="B280" s="30" t="s">
        <v>216</v>
      </c>
      <c r="C280" s="37">
        <v>0.90423714379042686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4">
        <v>3.5482606953595504</v>
      </c>
      <c r="X280" s="33"/>
      <c r="Y280" s="35"/>
      <c r="Z280" s="48">
        <v>4.4524978391499772</v>
      </c>
    </row>
    <row r="281" spans="1:26" ht="13.5" customHeight="1" x14ac:dyDescent="0.15">
      <c r="A281" s="29">
        <v>277</v>
      </c>
      <c r="B281" s="30" t="s">
        <v>217</v>
      </c>
      <c r="C281" s="31">
        <v>44.140969582735387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1721.8098887978588</v>
      </c>
      <c r="X281" s="33"/>
      <c r="Y281" s="35"/>
      <c r="Z281" s="36">
        <v>1765.9508583805941</v>
      </c>
    </row>
    <row r="282" spans="1:26" ht="13.5" customHeight="1" x14ac:dyDescent="0.15">
      <c r="A282" s="29">
        <v>278</v>
      </c>
      <c r="B282" s="30" t="s">
        <v>218</v>
      </c>
      <c r="C282" s="40">
        <v>2.1685644457020361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3">
        <v>13.637305215843011</v>
      </c>
      <c r="X282" s="33"/>
      <c r="Y282" s="35"/>
      <c r="Z282" s="36">
        <v>15.805869661545046</v>
      </c>
    </row>
    <row r="283" spans="1:26" ht="13.5" customHeight="1" x14ac:dyDescent="0.15">
      <c r="A283" s="29">
        <v>279</v>
      </c>
      <c r="B283" s="30" t="s">
        <v>430</v>
      </c>
      <c r="C283" s="3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3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31">
        <v>3631.1379317860474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4">
        <v>6.088623806098477</v>
      </c>
      <c r="X285" s="33"/>
      <c r="Y285" s="35">
        <v>48.521246389063421</v>
      </c>
      <c r="Z285" s="36">
        <v>3685.7478019812092</v>
      </c>
    </row>
    <row r="286" spans="1:26" ht="13.5" customHeight="1" x14ac:dyDescent="0.15">
      <c r="A286" s="29">
        <v>282</v>
      </c>
      <c r="B286" s="30" t="s">
        <v>220</v>
      </c>
      <c r="C286" s="37">
        <v>0.35047109312477065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4">
        <v>2.3873000014497041</v>
      </c>
      <c r="X286" s="33"/>
      <c r="Y286" s="35"/>
      <c r="Z286" s="48">
        <v>2.7377710945744749</v>
      </c>
    </row>
    <row r="287" spans="1:26" ht="13.5" customHeight="1" x14ac:dyDescent="0.15">
      <c r="A287" s="29">
        <v>283</v>
      </c>
      <c r="B287" s="30" t="s">
        <v>221</v>
      </c>
      <c r="C287" s="3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3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31"/>
      <c r="D289" s="32">
        <v>3060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5"/>
      <c r="Z289" s="36">
        <v>3060</v>
      </c>
    </row>
    <row r="290" spans="1:26" ht="13.5" customHeight="1" x14ac:dyDescent="0.15">
      <c r="A290" s="29">
        <v>286</v>
      </c>
      <c r="B290" s="30" t="s">
        <v>223</v>
      </c>
      <c r="C290" s="31"/>
      <c r="D290" s="32">
        <v>131.99999999999997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5"/>
      <c r="Z290" s="36">
        <v>131.99999999999997</v>
      </c>
    </row>
    <row r="291" spans="1:26" ht="13.5" customHeight="1" x14ac:dyDescent="0.15">
      <c r="A291" s="29">
        <v>287</v>
      </c>
      <c r="B291" s="30" t="s">
        <v>433</v>
      </c>
      <c r="C291" s="3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3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5707.1364302247885</v>
      </c>
      <c r="U292" s="32"/>
      <c r="V292" s="33"/>
      <c r="W292" s="33"/>
      <c r="X292" s="33"/>
      <c r="Y292" s="35"/>
      <c r="Z292" s="36">
        <v>5707.1364302247885</v>
      </c>
    </row>
    <row r="293" spans="1:26" ht="13.5" customHeight="1" x14ac:dyDescent="0.15">
      <c r="A293" s="29">
        <v>289</v>
      </c>
      <c r="B293" s="30" t="s">
        <v>434</v>
      </c>
      <c r="C293" s="3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3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3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3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31"/>
      <c r="D297" s="32">
        <v>1570.7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5"/>
      <c r="Z297" s="36">
        <v>1570.7</v>
      </c>
    </row>
    <row r="298" spans="1:26" ht="13.5" customHeight="1" x14ac:dyDescent="0.15">
      <c r="A298" s="29">
        <v>294</v>
      </c>
      <c r="B298" s="30" t="s">
        <v>227</v>
      </c>
      <c r="C298" s="3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3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31">
        <v>10454.095167264535</v>
      </c>
      <c r="D300" s="32">
        <v>588</v>
      </c>
      <c r="E300" s="32">
        <v>132.04269402102895</v>
      </c>
      <c r="F300" s="32"/>
      <c r="G300" s="32"/>
      <c r="H300" s="32"/>
      <c r="I300" s="32"/>
      <c r="J300" s="32"/>
      <c r="K300" s="32">
        <v>292.48177951895968</v>
      </c>
      <c r="L300" s="32"/>
      <c r="M300" s="32">
        <v>14277.278023448614</v>
      </c>
      <c r="N300" s="32"/>
      <c r="O300" s="32">
        <v>102.02445064589099</v>
      </c>
      <c r="P300" s="32"/>
      <c r="Q300" s="32"/>
      <c r="R300" s="32"/>
      <c r="S300" s="32"/>
      <c r="T300" s="32"/>
      <c r="U300" s="32"/>
      <c r="V300" s="33"/>
      <c r="W300" s="34">
        <v>8.1914796924975111</v>
      </c>
      <c r="X300" s="33"/>
      <c r="Y300" s="35">
        <v>861.28463835452385</v>
      </c>
      <c r="Z300" s="36">
        <v>26715.398232946049</v>
      </c>
    </row>
    <row r="301" spans="1:26" ht="13.5" customHeight="1" x14ac:dyDescent="0.15">
      <c r="A301" s="29">
        <v>297</v>
      </c>
      <c r="B301" s="30" t="s">
        <v>229</v>
      </c>
      <c r="C301" s="31">
        <v>4624.1311396563433</v>
      </c>
      <c r="D301" s="32">
        <v>234</v>
      </c>
      <c r="E301" s="32">
        <v>35.56707933449384</v>
      </c>
      <c r="F301" s="32"/>
      <c r="G301" s="32">
        <v>23745.339431164226</v>
      </c>
      <c r="H301" s="32"/>
      <c r="I301" s="32"/>
      <c r="J301" s="32"/>
      <c r="K301" s="32">
        <v>406.55896149614705</v>
      </c>
      <c r="L301" s="32"/>
      <c r="M301" s="32">
        <v>8545.2629277128963</v>
      </c>
      <c r="N301" s="32">
        <v>98.705913698149573</v>
      </c>
      <c r="O301" s="32">
        <v>315.13235785042087</v>
      </c>
      <c r="P301" s="32">
        <v>826.81016534507421</v>
      </c>
      <c r="Q301" s="32"/>
      <c r="R301" s="32"/>
      <c r="S301" s="32"/>
      <c r="T301" s="32"/>
      <c r="U301" s="32"/>
      <c r="V301" s="33"/>
      <c r="W301" s="34">
        <v>3.4706674362482826</v>
      </c>
      <c r="X301" s="33"/>
      <c r="Y301" s="35">
        <v>83.647086669626134</v>
      </c>
      <c r="Z301" s="36">
        <v>38918.625730363623</v>
      </c>
    </row>
    <row r="302" spans="1:26" ht="13.5" customHeight="1" x14ac:dyDescent="0.15">
      <c r="A302" s="29">
        <v>298</v>
      </c>
      <c r="B302" s="30" t="s">
        <v>230</v>
      </c>
      <c r="C302" s="40">
        <v>3.1916851277983858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5"/>
      <c r="Z302" s="48">
        <v>3.1916851277983858</v>
      </c>
    </row>
    <row r="303" spans="1:26" ht="13.5" customHeight="1" x14ac:dyDescent="0.15">
      <c r="A303" s="29">
        <v>299</v>
      </c>
      <c r="B303" s="30" t="s">
        <v>231</v>
      </c>
      <c r="C303" s="41">
        <v>7.5679167514293441E-3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8">
        <v>2.3647500506301638E-3</v>
      </c>
      <c r="X303" s="33"/>
      <c r="Y303" s="35"/>
      <c r="Z303" s="43">
        <v>9.9326668020595088E-3</v>
      </c>
    </row>
    <row r="304" spans="1:26" ht="13.5" customHeight="1" x14ac:dyDescent="0.15">
      <c r="A304" s="29">
        <v>300</v>
      </c>
      <c r="B304" s="30" t="s">
        <v>232</v>
      </c>
      <c r="C304" s="31">
        <v>96337.163504384778</v>
      </c>
      <c r="D304" s="32"/>
      <c r="E304" s="53">
        <v>0.49949587935938233</v>
      </c>
      <c r="F304" s="32">
        <v>4892.2473876206841</v>
      </c>
      <c r="G304" s="32">
        <v>103531.07049839201</v>
      </c>
      <c r="H304" s="32"/>
      <c r="I304" s="32"/>
      <c r="J304" s="32"/>
      <c r="K304" s="32">
        <v>3677.113976589636</v>
      </c>
      <c r="L304" s="32">
        <v>325.65103109921051</v>
      </c>
      <c r="M304" s="32">
        <v>188105.01903621387</v>
      </c>
      <c r="N304" s="32">
        <v>1296.5557429456885</v>
      </c>
      <c r="O304" s="32">
        <v>1880.7276159599255</v>
      </c>
      <c r="P304" s="32">
        <v>8744.6564014530686</v>
      </c>
      <c r="Q304" s="32">
        <v>239.10578152834009</v>
      </c>
      <c r="R304" s="32">
        <v>64.256494686912021</v>
      </c>
      <c r="S304" s="32"/>
      <c r="T304" s="32"/>
      <c r="U304" s="32"/>
      <c r="V304" s="33"/>
      <c r="W304" s="33">
        <v>152.69768016641723</v>
      </c>
      <c r="X304" s="33"/>
      <c r="Y304" s="35">
        <v>10.727432995222795</v>
      </c>
      <c r="Z304" s="36">
        <v>409257.49207991513</v>
      </c>
    </row>
    <row r="305" spans="1:26" ht="13.5" customHeight="1" x14ac:dyDescent="0.15">
      <c r="A305" s="29">
        <v>301</v>
      </c>
      <c r="B305" s="30" t="s">
        <v>233</v>
      </c>
      <c r="C305" s="3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>
        <v>86.565970452218366</v>
      </c>
      <c r="X305" s="33"/>
      <c r="Y305" s="35"/>
      <c r="Z305" s="36">
        <v>86.565970452218366</v>
      </c>
    </row>
    <row r="306" spans="1:26" ht="13.5" customHeight="1" x14ac:dyDescent="0.15">
      <c r="A306" s="29">
        <v>302</v>
      </c>
      <c r="B306" s="30" t="s">
        <v>234</v>
      </c>
      <c r="C306" s="31">
        <v>623.26945333242008</v>
      </c>
      <c r="D306" s="32">
        <v>361.7</v>
      </c>
      <c r="E306" s="55">
        <v>8.6834835722617784E-3</v>
      </c>
      <c r="F306" s="32"/>
      <c r="G306" s="32"/>
      <c r="H306" s="32"/>
      <c r="I306" s="32"/>
      <c r="J306" s="32">
        <v>301.52354302453836</v>
      </c>
      <c r="K306" s="32"/>
      <c r="L306" s="32"/>
      <c r="M306" s="32">
        <v>114.50996908114425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4">
        <v>6.4679744544838575</v>
      </c>
      <c r="X306" s="33"/>
      <c r="Y306" s="35"/>
      <c r="Z306" s="36">
        <v>1407.4796233761588</v>
      </c>
    </row>
    <row r="307" spans="1:26" ht="13.5" customHeight="1" x14ac:dyDescent="0.15">
      <c r="A307" s="29">
        <v>303</v>
      </c>
      <c r="B307" s="30" t="s">
        <v>438</v>
      </c>
      <c r="C307" s="3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41">
        <v>5.9173526631587203E-2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5"/>
      <c r="Z308" s="43">
        <v>5.9173526631587203E-2</v>
      </c>
    </row>
    <row r="309" spans="1:26" ht="13.5" customHeight="1" x14ac:dyDescent="0.15">
      <c r="A309" s="29">
        <v>305</v>
      </c>
      <c r="B309" s="30" t="s">
        <v>236</v>
      </c>
      <c r="C309" s="40">
        <v>2.8626578364981361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>
        <v>35.590839316164704</v>
      </c>
      <c r="W309" s="33">
        <v>32.212237477427792</v>
      </c>
      <c r="X309" s="33">
        <v>18.573613315691482</v>
      </c>
      <c r="Y309" s="35">
        <v>197.77492622453704</v>
      </c>
      <c r="Z309" s="36">
        <v>287.01427417031914</v>
      </c>
    </row>
    <row r="310" spans="1:26" ht="13.5" customHeight="1" x14ac:dyDescent="0.15">
      <c r="A310" s="29">
        <v>306</v>
      </c>
      <c r="B310" s="30" t="s">
        <v>237</v>
      </c>
      <c r="C310" s="41">
        <v>4.7179936531422342E-2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5"/>
      <c r="Z310" s="43">
        <v>4.7179936531422342E-2</v>
      </c>
    </row>
    <row r="311" spans="1:26" ht="13.5" customHeight="1" x14ac:dyDescent="0.15">
      <c r="A311" s="29">
        <v>307</v>
      </c>
      <c r="B311" s="30" t="s">
        <v>439</v>
      </c>
      <c r="C311" s="3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41">
        <v>4.9703843024212629E-2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8">
        <v>6.9197356722952366E-2</v>
      </c>
      <c r="X312" s="33"/>
      <c r="Y312" s="35"/>
      <c r="Z312" s="39">
        <v>0.118901199747165</v>
      </c>
    </row>
    <row r="313" spans="1:26" ht="13.5" customHeight="1" x14ac:dyDescent="0.15">
      <c r="A313" s="29">
        <v>309</v>
      </c>
      <c r="B313" s="30" t="s">
        <v>239</v>
      </c>
      <c r="C313" s="40">
        <v>9.2672073056139119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4">
        <v>7.2634365951356541</v>
      </c>
      <c r="W313" s="33">
        <v>1821.4504489484261</v>
      </c>
      <c r="X313" s="34">
        <v>8.0036952390482252</v>
      </c>
      <c r="Y313" s="35">
        <v>41.608669364401727</v>
      </c>
      <c r="Z313" s="36">
        <v>1887.5934574526257</v>
      </c>
    </row>
    <row r="314" spans="1:26" ht="13.5" customHeight="1" x14ac:dyDescent="0.15">
      <c r="A314" s="29">
        <v>310</v>
      </c>
      <c r="B314" s="30" t="s">
        <v>440</v>
      </c>
      <c r="C314" s="3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3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3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3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3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3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0.11857907078993342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5"/>
      <c r="Z320" s="39">
        <v>0.11857907078993342</v>
      </c>
    </row>
    <row r="321" spans="1:26" ht="13.5" customHeight="1" x14ac:dyDescent="0.15">
      <c r="A321" s="29">
        <v>317</v>
      </c>
      <c r="B321" s="30" t="s">
        <v>446</v>
      </c>
      <c r="C321" s="41">
        <v>2.7809528897835563E-2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5"/>
      <c r="Z321" s="43">
        <v>2.7809528897835563E-2</v>
      </c>
    </row>
    <row r="322" spans="1:26" ht="13.5" customHeight="1" x14ac:dyDescent="0.15">
      <c r="A322" s="29">
        <v>318</v>
      </c>
      <c r="B322" s="30" t="s">
        <v>241</v>
      </c>
      <c r="C322" s="37">
        <v>0.23052327274762166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1.2103175067910917E-2</v>
      </c>
      <c r="X322" s="33"/>
      <c r="Y322" s="35"/>
      <c r="Z322" s="39">
        <v>0.24262644781553258</v>
      </c>
    </row>
    <row r="323" spans="1:26" ht="13.5" customHeight="1" x14ac:dyDescent="0.15">
      <c r="A323" s="29">
        <v>319</v>
      </c>
      <c r="B323" s="30" t="s">
        <v>447</v>
      </c>
      <c r="C323" s="3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1">
        <v>1.2462391744227889E-2</v>
      </c>
      <c r="D324" s="32"/>
      <c r="E324" s="55">
        <v>6.3991797856848054E-2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5"/>
      <c r="Z324" s="43">
        <v>7.6454189601075945E-2</v>
      </c>
    </row>
    <row r="325" spans="1:26" ht="13.5" customHeight="1" x14ac:dyDescent="0.15">
      <c r="A325" s="29">
        <v>321</v>
      </c>
      <c r="B325" s="30" t="s">
        <v>243</v>
      </c>
      <c r="C325" s="41">
        <v>1.9044940793497351E-2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>
        <v>66.823616675248019</v>
      </c>
      <c r="W325" s="33">
        <v>33.271502067803702</v>
      </c>
      <c r="X325" s="33"/>
      <c r="Y325" s="54">
        <v>1.7416377982425988</v>
      </c>
      <c r="Z325" s="36">
        <v>101.85580148208781</v>
      </c>
    </row>
    <row r="326" spans="1:26" ht="54" customHeight="1" x14ac:dyDescent="0.15">
      <c r="A326" s="29">
        <v>322</v>
      </c>
      <c r="B326" s="30" t="s">
        <v>244</v>
      </c>
      <c r="C326" s="31">
        <v>42.671636152927981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>
        <v>58.40104206758933</v>
      </c>
      <c r="X326" s="33"/>
      <c r="Y326" s="35"/>
      <c r="Z326" s="36">
        <v>101.0726782205173</v>
      </c>
    </row>
    <row r="327" spans="1:26" ht="13.5" customHeight="1" x14ac:dyDescent="0.15">
      <c r="A327" s="29">
        <v>323</v>
      </c>
      <c r="B327" s="30" t="s">
        <v>245</v>
      </c>
      <c r="C327" s="31"/>
      <c r="D327" s="32">
        <v>157.5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5"/>
      <c r="Z327" s="36">
        <v>157.5</v>
      </c>
    </row>
    <row r="328" spans="1:26" ht="27" customHeight="1" x14ac:dyDescent="0.15">
      <c r="A328" s="29">
        <v>324</v>
      </c>
      <c r="B328" s="30" t="s">
        <v>448</v>
      </c>
      <c r="C328" s="3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31"/>
      <c r="D329" s="32">
        <v>205.00000000000003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5"/>
      <c r="Z329" s="36">
        <v>205.00000000000003</v>
      </c>
    </row>
    <row r="330" spans="1:26" ht="13.5" customHeight="1" x14ac:dyDescent="0.15">
      <c r="A330" s="29">
        <v>326</v>
      </c>
      <c r="B330" s="30" t="s">
        <v>449</v>
      </c>
      <c r="C330" s="3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3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37">
        <v>0.39400720848806497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44">
        <v>0.66107315821634127</v>
      </c>
      <c r="X332" s="33"/>
      <c r="Y332" s="35"/>
      <c r="Z332" s="48">
        <v>1.0550803667044062</v>
      </c>
    </row>
    <row r="333" spans="1:26" ht="13.5" customHeight="1" x14ac:dyDescent="0.15">
      <c r="A333" s="29">
        <v>329</v>
      </c>
      <c r="B333" s="30" t="s">
        <v>248</v>
      </c>
      <c r="C333" s="31"/>
      <c r="D333" s="32"/>
      <c r="E333" s="32"/>
      <c r="F333" s="32"/>
      <c r="G333" s="32"/>
      <c r="H333" s="32">
        <v>1520.9595402298851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5"/>
      <c r="Z333" s="36">
        <v>1520.9595402298851</v>
      </c>
    </row>
    <row r="334" spans="1:26" ht="27" customHeight="1" x14ac:dyDescent="0.15">
      <c r="A334" s="29">
        <v>330</v>
      </c>
      <c r="B334" s="30" t="s">
        <v>451</v>
      </c>
      <c r="C334" s="40">
        <v>1.9052265719349184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44">
        <v>0.13876056303245049</v>
      </c>
      <c r="X334" s="33"/>
      <c r="Y334" s="35"/>
      <c r="Z334" s="48">
        <v>2.0439871349673688</v>
      </c>
    </row>
    <row r="335" spans="1:26" ht="13.5" customHeight="1" x14ac:dyDescent="0.15">
      <c r="A335" s="29">
        <v>331</v>
      </c>
      <c r="B335" s="30" t="s">
        <v>249</v>
      </c>
      <c r="C335" s="31"/>
      <c r="D335" s="32">
        <v>18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5"/>
      <c r="Z335" s="36">
        <v>18</v>
      </c>
    </row>
    <row r="336" spans="1:26" ht="13.5" customHeight="1" x14ac:dyDescent="0.15">
      <c r="A336" s="29">
        <v>332</v>
      </c>
      <c r="B336" s="30" t="s">
        <v>250</v>
      </c>
      <c r="C336" s="51">
        <v>1.6014203544529619E-5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>
        <v>14.817410654076735</v>
      </c>
      <c r="W336" s="57">
        <v>1.2697309283248632E-6</v>
      </c>
      <c r="X336" s="34">
        <v>2.1185199763749218</v>
      </c>
      <c r="Y336" s="54">
        <v>8.6862971920031367</v>
      </c>
      <c r="Z336" s="36">
        <v>25.622245106389265</v>
      </c>
    </row>
    <row r="337" spans="1:26" ht="13.5" customHeight="1" x14ac:dyDescent="0.15">
      <c r="A337" s="29">
        <v>333</v>
      </c>
      <c r="B337" s="30" t="s">
        <v>251</v>
      </c>
      <c r="C337" s="37">
        <v>0.96880644473726385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5"/>
      <c r="Z337" s="39">
        <v>0.96880644473726385</v>
      </c>
    </row>
    <row r="338" spans="1:26" ht="13.5" customHeight="1" x14ac:dyDescent="0.15">
      <c r="A338" s="29">
        <v>334</v>
      </c>
      <c r="B338" s="30" t="s">
        <v>252</v>
      </c>
      <c r="C338" s="3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4">
        <v>1.9923391086632491</v>
      </c>
      <c r="X338" s="33"/>
      <c r="Y338" s="35"/>
      <c r="Z338" s="48">
        <v>1.9923391086632491</v>
      </c>
    </row>
    <row r="339" spans="1:26" ht="13.5" customHeight="1" x14ac:dyDescent="0.15">
      <c r="A339" s="29">
        <v>335</v>
      </c>
      <c r="B339" s="30" t="s">
        <v>253</v>
      </c>
      <c r="C339" s="3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37">
        <v>0.99243913445042542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3">
        <v>307.70232741761862</v>
      </c>
      <c r="X340" s="33"/>
      <c r="Y340" s="35"/>
      <c r="Z340" s="36">
        <v>308.69476655206904</v>
      </c>
    </row>
    <row r="341" spans="1:26" ht="13.5" customHeight="1" x14ac:dyDescent="0.15">
      <c r="A341" s="29">
        <v>337</v>
      </c>
      <c r="B341" s="30" t="s">
        <v>452</v>
      </c>
      <c r="C341" s="3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3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3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3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3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0.26098153334259966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5.2644223252682962E-2</v>
      </c>
      <c r="X346" s="33"/>
      <c r="Y346" s="35"/>
      <c r="Z346" s="39">
        <v>0.31362575659528263</v>
      </c>
    </row>
    <row r="347" spans="1:26" ht="13.5" customHeight="1" x14ac:dyDescent="0.15">
      <c r="A347" s="29">
        <v>343</v>
      </c>
      <c r="B347" s="30" t="s">
        <v>257</v>
      </c>
      <c r="C347" s="46">
        <v>4.8601184713378365E-4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5"/>
      <c r="Z347" s="47">
        <v>4.8601184713378365E-4</v>
      </c>
    </row>
    <row r="348" spans="1:26" ht="13.5" customHeight="1" x14ac:dyDescent="0.15">
      <c r="A348" s="29">
        <v>344</v>
      </c>
      <c r="B348" s="30" t="s">
        <v>456</v>
      </c>
      <c r="C348" s="3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3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31"/>
      <c r="D350" s="32"/>
      <c r="E350" s="32">
        <v>78.229581732088079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5"/>
      <c r="Z350" s="36">
        <v>78.229581732088079</v>
      </c>
    </row>
    <row r="351" spans="1:26" ht="13.5" customHeight="1" x14ac:dyDescent="0.15">
      <c r="A351" s="29">
        <v>347</v>
      </c>
      <c r="B351" s="30" t="s">
        <v>458</v>
      </c>
      <c r="C351" s="3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3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4">
        <v>2.8498317835492784</v>
      </c>
      <c r="X352" s="33"/>
      <c r="Y352" s="35"/>
      <c r="Z352" s="48">
        <v>2.8498317835492784</v>
      </c>
    </row>
    <row r="353" spans="1:26" ht="13.5" customHeight="1" x14ac:dyDescent="0.15">
      <c r="A353" s="29">
        <v>349</v>
      </c>
      <c r="B353" s="30" t="s">
        <v>260</v>
      </c>
      <c r="C353" s="31">
        <v>21.840127018497704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4">
        <v>1.5907097859778128</v>
      </c>
      <c r="X353" s="34">
        <v>8.8603857482319324</v>
      </c>
      <c r="Y353" s="35"/>
      <c r="Z353" s="36">
        <v>32.291222552707445</v>
      </c>
    </row>
    <row r="354" spans="1:26" ht="13.5" customHeight="1" x14ac:dyDescent="0.15">
      <c r="A354" s="29">
        <v>350</v>
      </c>
      <c r="B354" s="30" t="s">
        <v>261</v>
      </c>
      <c r="C354" s="31"/>
      <c r="D354" s="32">
        <v>45.99</v>
      </c>
      <c r="E354" s="32">
        <v>65.22077985661906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5"/>
      <c r="Z354" s="36">
        <v>111.21077985661907</v>
      </c>
    </row>
    <row r="355" spans="1:26" ht="13.5" customHeight="1" x14ac:dyDescent="0.15">
      <c r="A355" s="29">
        <v>351</v>
      </c>
      <c r="B355" s="30" t="s">
        <v>262</v>
      </c>
      <c r="C355" s="31"/>
      <c r="D355" s="32"/>
      <c r="E355" s="32"/>
      <c r="F355" s="32"/>
      <c r="G355" s="32"/>
      <c r="H355" s="32"/>
      <c r="I355" s="32"/>
      <c r="J355" s="32"/>
      <c r="K355" s="32">
        <v>148.58484817552426</v>
      </c>
      <c r="L355" s="32">
        <v>198.76687117724467</v>
      </c>
      <c r="M355" s="32">
        <v>5968.4044084495335</v>
      </c>
      <c r="N355" s="32">
        <v>36.057772226418059</v>
      </c>
      <c r="O355" s="32">
        <v>361.77895881958887</v>
      </c>
      <c r="P355" s="32">
        <v>947.95631466721727</v>
      </c>
      <c r="Q355" s="32">
        <v>318.80770870445349</v>
      </c>
      <c r="R355" s="32">
        <v>170.19620348768004</v>
      </c>
      <c r="S355" s="32"/>
      <c r="T355" s="32"/>
      <c r="U355" s="32"/>
      <c r="V355" s="33"/>
      <c r="W355" s="33"/>
      <c r="X355" s="33"/>
      <c r="Y355" s="35"/>
      <c r="Z355" s="36">
        <v>8150.5530857076592</v>
      </c>
    </row>
    <row r="356" spans="1:26" ht="13.5" customHeight="1" x14ac:dyDescent="0.15">
      <c r="A356" s="29">
        <v>352</v>
      </c>
      <c r="B356" s="30" t="s">
        <v>459</v>
      </c>
      <c r="C356" s="3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3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4">
        <v>9.8903300271193046</v>
      </c>
      <c r="X357" s="33"/>
      <c r="Y357" s="35"/>
      <c r="Z357" s="48">
        <v>9.8903300271193046</v>
      </c>
    </row>
    <row r="358" spans="1:26" ht="13.5" customHeight="1" x14ac:dyDescent="0.15">
      <c r="A358" s="29">
        <v>354</v>
      </c>
      <c r="B358" s="30" t="s">
        <v>263</v>
      </c>
      <c r="C358" s="40">
        <v>5.3090327534079762</v>
      </c>
      <c r="D358" s="32"/>
      <c r="E358" s="32"/>
      <c r="F358" s="32"/>
      <c r="G358" s="32">
        <v>229.29837549398212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5"/>
      <c r="Z358" s="36">
        <v>234.60740824739008</v>
      </c>
    </row>
    <row r="359" spans="1:26" ht="13.5" customHeight="1" x14ac:dyDescent="0.15">
      <c r="A359" s="29">
        <v>355</v>
      </c>
      <c r="B359" s="30" t="s">
        <v>264</v>
      </c>
      <c r="C359" s="31">
        <v>125.35460301560047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4">
        <v>7.3283768276856209</v>
      </c>
      <c r="X359" s="33"/>
      <c r="Y359" s="35"/>
      <c r="Z359" s="36">
        <v>132.68297984328609</v>
      </c>
    </row>
    <row r="360" spans="1:26" ht="13.5" customHeight="1" x14ac:dyDescent="0.15">
      <c r="A360" s="29">
        <v>356</v>
      </c>
      <c r="B360" s="30" t="s">
        <v>265</v>
      </c>
      <c r="C360" s="40">
        <v>3.5807621104989713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5"/>
      <c r="Z360" s="48">
        <v>3.5807621104989713</v>
      </c>
    </row>
    <row r="361" spans="1:26" ht="13.5" customHeight="1" x14ac:dyDescent="0.15">
      <c r="A361" s="29">
        <v>357</v>
      </c>
      <c r="B361" s="30" t="s">
        <v>266</v>
      </c>
      <c r="C361" s="31"/>
      <c r="D361" s="32">
        <v>105.00000000000003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5"/>
      <c r="Z361" s="36">
        <v>105.00000000000003</v>
      </c>
    </row>
    <row r="362" spans="1:26" ht="13.5" customHeight="1" x14ac:dyDescent="0.15">
      <c r="A362" s="29">
        <v>358</v>
      </c>
      <c r="B362" s="30" t="s">
        <v>267</v>
      </c>
      <c r="C362" s="31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5"/>
      <c r="Z362" s="36"/>
    </row>
    <row r="363" spans="1:26" ht="27" customHeight="1" x14ac:dyDescent="0.15">
      <c r="A363" s="29">
        <v>359</v>
      </c>
      <c r="B363" s="30" t="s">
        <v>461</v>
      </c>
      <c r="C363" s="3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31"/>
      <c r="D364" s="32">
        <v>430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5"/>
      <c r="Z364" s="36">
        <v>430</v>
      </c>
    </row>
    <row r="365" spans="1:26" ht="13.5" customHeight="1" x14ac:dyDescent="0.15">
      <c r="A365" s="29">
        <v>361</v>
      </c>
      <c r="B365" s="30" t="s">
        <v>269</v>
      </c>
      <c r="C365" s="31"/>
      <c r="D365" s="32">
        <v>801.59999999999991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5"/>
      <c r="Z365" s="36">
        <v>801.59999999999991</v>
      </c>
    </row>
    <row r="366" spans="1:26" ht="13.5" customHeight="1" x14ac:dyDescent="0.15">
      <c r="A366" s="29">
        <v>362</v>
      </c>
      <c r="B366" s="30" t="s">
        <v>270</v>
      </c>
      <c r="C366" s="3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5"/>
      <c r="Z366" s="36"/>
    </row>
    <row r="367" spans="1:26" ht="13.5" customHeight="1" x14ac:dyDescent="0.15">
      <c r="A367" s="29">
        <v>363</v>
      </c>
      <c r="B367" s="30" t="s">
        <v>271</v>
      </c>
      <c r="C367" s="31"/>
      <c r="D367" s="32">
        <v>64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5"/>
      <c r="Z367" s="36">
        <v>64</v>
      </c>
    </row>
    <row r="368" spans="1:26" ht="13.5" customHeight="1" x14ac:dyDescent="0.15">
      <c r="A368" s="29">
        <v>364</v>
      </c>
      <c r="B368" s="30" t="s">
        <v>272</v>
      </c>
      <c r="C368" s="31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5"/>
      <c r="Z368" s="36"/>
    </row>
    <row r="369" spans="1:26" ht="13.5" customHeight="1" x14ac:dyDescent="0.15">
      <c r="A369" s="29">
        <v>365</v>
      </c>
      <c r="B369" s="30" t="s">
        <v>462</v>
      </c>
      <c r="C369" s="3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3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3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41">
        <v>5.9036127301093151E-2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8">
        <v>2.7545138787087899E-2</v>
      </c>
      <c r="X372" s="33"/>
      <c r="Y372" s="35"/>
      <c r="Z372" s="43">
        <v>8.658126608818105E-2</v>
      </c>
    </row>
    <row r="373" spans="1:26" ht="13.5" customHeight="1" x14ac:dyDescent="0.15">
      <c r="A373" s="29">
        <v>369</v>
      </c>
      <c r="B373" s="30" t="s">
        <v>275</v>
      </c>
      <c r="C373" s="31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5"/>
      <c r="Z373" s="36"/>
    </row>
    <row r="374" spans="1:26" ht="13.5" customHeight="1" x14ac:dyDescent="0.15">
      <c r="A374" s="29">
        <v>370</v>
      </c>
      <c r="B374" s="30" t="s">
        <v>276</v>
      </c>
      <c r="C374" s="31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5"/>
      <c r="Z374" s="36"/>
    </row>
    <row r="375" spans="1:26" ht="13.5" customHeight="1" x14ac:dyDescent="0.15">
      <c r="A375" s="29">
        <v>371</v>
      </c>
      <c r="B375" s="30" t="s">
        <v>277</v>
      </c>
      <c r="C375" s="31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5"/>
      <c r="Z375" s="36"/>
    </row>
    <row r="376" spans="1:26" ht="27" customHeight="1" x14ac:dyDescent="0.15">
      <c r="A376" s="29">
        <v>372</v>
      </c>
      <c r="B376" s="30" t="s">
        <v>464</v>
      </c>
      <c r="C376" s="40">
        <v>4.0947069412393287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5"/>
      <c r="Z376" s="48">
        <v>4.0947069412393287</v>
      </c>
    </row>
    <row r="377" spans="1:26" ht="27" customHeight="1" x14ac:dyDescent="0.15">
      <c r="A377" s="29">
        <v>373</v>
      </c>
      <c r="B377" s="30" t="s">
        <v>465</v>
      </c>
      <c r="C377" s="3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31">
        <v>532.88477850295146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>
        <v>18957.569513304057</v>
      </c>
      <c r="W378" s="33"/>
      <c r="X378" s="33">
        <v>848.15469562548753</v>
      </c>
      <c r="Y378" s="35"/>
      <c r="Z378" s="36">
        <v>20338.608987432493</v>
      </c>
    </row>
    <row r="379" spans="1:26" ht="13.5" customHeight="1" x14ac:dyDescent="0.15">
      <c r="A379" s="29">
        <v>375</v>
      </c>
      <c r="B379" s="30" t="s">
        <v>466</v>
      </c>
      <c r="C379" s="3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31"/>
      <c r="D380" s="32">
        <v>483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5"/>
      <c r="Z380" s="36">
        <v>483</v>
      </c>
    </row>
    <row r="381" spans="1:26" ht="13.5" customHeight="1" x14ac:dyDescent="0.15">
      <c r="A381" s="29">
        <v>377</v>
      </c>
      <c r="B381" s="30" t="s">
        <v>280</v>
      </c>
      <c r="C381" s="3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31"/>
      <c r="D382" s="32">
        <v>140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5"/>
      <c r="Z382" s="36">
        <v>140</v>
      </c>
    </row>
    <row r="383" spans="1:26" ht="13.5" customHeight="1" x14ac:dyDescent="0.15">
      <c r="A383" s="29">
        <v>379</v>
      </c>
      <c r="B383" s="30" t="s">
        <v>282</v>
      </c>
      <c r="C383" s="3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3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3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128.06301441945686</v>
      </c>
      <c r="T385" s="32"/>
      <c r="U385" s="32"/>
      <c r="V385" s="33"/>
      <c r="W385" s="33">
        <v>46.939588483003135</v>
      </c>
      <c r="X385" s="33"/>
      <c r="Y385" s="35"/>
      <c r="Z385" s="36">
        <v>175.00260290246001</v>
      </c>
    </row>
    <row r="386" spans="1:26" ht="13.5" customHeight="1" x14ac:dyDescent="0.15">
      <c r="A386" s="29">
        <v>382</v>
      </c>
      <c r="B386" s="30" t="s">
        <v>284</v>
      </c>
      <c r="C386" s="3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5"/>
      <c r="Z386" s="36"/>
    </row>
    <row r="387" spans="1:26" ht="13.5" customHeight="1" x14ac:dyDescent="0.15">
      <c r="A387" s="29">
        <v>383</v>
      </c>
      <c r="B387" s="30" t="s">
        <v>285</v>
      </c>
      <c r="C387" s="31"/>
      <c r="D387" s="32">
        <v>1280.7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5"/>
      <c r="Z387" s="36">
        <v>1280.7</v>
      </c>
    </row>
    <row r="388" spans="1:26" ht="13.5" customHeight="1" x14ac:dyDescent="0.15">
      <c r="A388" s="29">
        <v>384</v>
      </c>
      <c r="B388" s="30" t="s">
        <v>286</v>
      </c>
      <c r="C388" s="31">
        <v>3227.6358598371357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5"/>
      <c r="Z388" s="36">
        <v>3227.6358598371357</v>
      </c>
    </row>
    <row r="389" spans="1:26" ht="13.5" customHeight="1" x14ac:dyDescent="0.15">
      <c r="A389" s="29">
        <v>385</v>
      </c>
      <c r="B389" s="30" t="s">
        <v>287</v>
      </c>
      <c r="C389" s="3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31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5"/>
      <c r="Z390" s="36"/>
    </row>
    <row r="391" spans="1:26" ht="13.5" customHeight="1" x14ac:dyDescent="0.15">
      <c r="A391" s="29">
        <v>387</v>
      </c>
      <c r="B391" s="30" t="s">
        <v>468</v>
      </c>
      <c r="C391" s="3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3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31">
        <v>16.988995473072457</v>
      </c>
      <c r="D393" s="32"/>
      <c r="E393" s="32"/>
      <c r="F393" s="32"/>
      <c r="G393" s="32"/>
      <c r="H393" s="32"/>
      <c r="I393" s="32">
        <v>567.18193034515787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68.031424806194849</v>
      </c>
      <c r="X393" s="33"/>
      <c r="Y393" s="35"/>
      <c r="Z393" s="36">
        <v>652.20235062442521</v>
      </c>
    </row>
    <row r="394" spans="1:26" ht="13.5" customHeight="1" x14ac:dyDescent="0.15">
      <c r="A394" s="29">
        <v>390</v>
      </c>
      <c r="B394" s="30" t="s">
        <v>290</v>
      </c>
      <c r="C394" s="3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37">
        <v>0.27420814261287441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5"/>
      <c r="Z395" s="39">
        <v>0.27420814261287441</v>
      </c>
    </row>
    <row r="396" spans="1:26" ht="13.5" customHeight="1" x14ac:dyDescent="0.15">
      <c r="A396" s="29">
        <v>392</v>
      </c>
      <c r="B396" s="30" t="s">
        <v>292</v>
      </c>
      <c r="C396" s="31">
        <v>18261.390629489222</v>
      </c>
      <c r="D396" s="32"/>
      <c r="E396" s="32"/>
      <c r="F396" s="32">
        <v>543.15893390410633</v>
      </c>
      <c r="G396" s="32"/>
      <c r="H396" s="32"/>
      <c r="I396" s="32"/>
      <c r="J396" s="32"/>
      <c r="K396" s="32">
        <v>1687.3948818401523</v>
      </c>
      <c r="L396" s="32"/>
      <c r="M396" s="32">
        <v>36197.511359795564</v>
      </c>
      <c r="N396" s="32"/>
      <c r="O396" s="32">
        <v>588.60259988014047</v>
      </c>
      <c r="P396" s="32"/>
      <c r="Q396" s="32"/>
      <c r="R396" s="32"/>
      <c r="S396" s="32"/>
      <c r="T396" s="32"/>
      <c r="U396" s="32"/>
      <c r="V396" s="33"/>
      <c r="W396" s="44">
        <v>0.21027627065114043</v>
      </c>
      <c r="X396" s="33"/>
      <c r="Y396" s="35">
        <v>94.868447710232715</v>
      </c>
      <c r="Z396" s="36">
        <v>57373.13712889007</v>
      </c>
    </row>
    <row r="397" spans="1:26" ht="13.5" customHeight="1" x14ac:dyDescent="0.15">
      <c r="A397" s="29">
        <v>393</v>
      </c>
      <c r="B397" s="30" t="s">
        <v>293</v>
      </c>
      <c r="C397" s="3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3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>
        <v>21.790309785406965</v>
      </c>
      <c r="W398" s="33"/>
      <c r="X398" s="33"/>
      <c r="Y398" s="35"/>
      <c r="Z398" s="36">
        <v>21.790309785406965</v>
      </c>
    </row>
    <row r="399" spans="1:26" ht="13.5" customHeight="1" x14ac:dyDescent="0.15">
      <c r="A399" s="29">
        <v>395</v>
      </c>
      <c r="B399" s="30" t="s">
        <v>295</v>
      </c>
      <c r="C399" s="40">
        <v>6.5961640072304437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5"/>
      <c r="Z399" s="48">
        <v>6.5961640072304437</v>
      </c>
    </row>
    <row r="400" spans="1:26" ht="13.5" customHeight="1" x14ac:dyDescent="0.15">
      <c r="A400" s="29">
        <v>396</v>
      </c>
      <c r="B400" s="30" t="s">
        <v>470</v>
      </c>
      <c r="C400" s="3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3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1">
        <v>2.7399276067519287E-3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5"/>
      <c r="Z402" s="43">
        <v>2.7399276067519287E-3</v>
      </c>
    </row>
    <row r="403" spans="1:26" ht="13.5" customHeight="1" x14ac:dyDescent="0.15">
      <c r="A403" s="29">
        <v>399</v>
      </c>
      <c r="B403" s="30" t="s">
        <v>297</v>
      </c>
      <c r="C403" s="41">
        <v>1.032287797882311E-3</v>
      </c>
      <c r="D403" s="32"/>
      <c r="E403" s="32"/>
      <c r="F403" s="32"/>
      <c r="G403" s="32"/>
      <c r="H403" s="32"/>
      <c r="I403" s="32"/>
      <c r="J403" s="32"/>
      <c r="K403" s="32">
        <v>85.954309776647634</v>
      </c>
      <c r="L403" s="32"/>
      <c r="M403" s="32">
        <v>2569.8519298195561</v>
      </c>
      <c r="N403" s="32">
        <v>21.911452755320575</v>
      </c>
      <c r="O403" s="32">
        <v>184.04324782588344</v>
      </c>
      <c r="P403" s="32">
        <v>172.59314803266275</v>
      </c>
      <c r="Q403" s="32">
        <v>79.701927176113372</v>
      </c>
      <c r="R403" s="32"/>
      <c r="S403" s="32"/>
      <c r="T403" s="32"/>
      <c r="U403" s="32"/>
      <c r="V403" s="33"/>
      <c r="W403" s="50">
        <v>2.3853262361810469E-5</v>
      </c>
      <c r="X403" s="33"/>
      <c r="Y403" s="35"/>
      <c r="Z403" s="36">
        <v>3114.0570715272443</v>
      </c>
    </row>
    <row r="404" spans="1:26" ht="13.5" customHeight="1" x14ac:dyDescent="0.15">
      <c r="A404" s="29">
        <v>400</v>
      </c>
      <c r="B404" s="30" t="s">
        <v>298</v>
      </c>
      <c r="C404" s="31">
        <v>686.84621490657719</v>
      </c>
      <c r="D404" s="32"/>
      <c r="E404" s="32"/>
      <c r="F404" s="32"/>
      <c r="G404" s="32"/>
      <c r="H404" s="32"/>
      <c r="I404" s="32"/>
      <c r="J404" s="32"/>
      <c r="K404" s="32">
        <v>3074.668524578607</v>
      </c>
      <c r="L404" s="32">
        <v>162.42770195561431</v>
      </c>
      <c r="M404" s="32">
        <v>37427.88440023431</v>
      </c>
      <c r="N404" s="32">
        <v>404.53160678893175</v>
      </c>
      <c r="O404" s="32">
        <v>1953.4982178197174</v>
      </c>
      <c r="P404" s="32">
        <v>3233.4067227551523</v>
      </c>
      <c r="Q404" s="32">
        <v>318.80770870445349</v>
      </c>
      <c r="R404" s="32">
        <v>179.64474526361604</v>
      </c>
      <c r="S404" s="32"/>
      <c r="T404" s="32"/>
      <c r="U404" s="32"/>
      <c r="V404" s="33"/>
      <c r="W404" s="44">
        <v>0.43071494921785497</v>
      </c>
      <c r="X404" s="33"/>
      <c r="Y404" s="35">
        <v>262.42723782313652</v>
      </c>
      <c r="Z404" s="36">
        <v>47704.573795779324</v>
      </c>
    </row>
    <row r="405" spans="1:26" ht="27" customHeight="1" x14ac:dyDescent="0.15">
      <c r="A405" s="29">
        <v>401</v>
      </c>
      <c r="B405" s="30" t="s">
        <v>472</v>
      </c>
      <c r="C405" s="58">
        <v>2.5685047099717226E-6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5"/>
      <c r="Z405" s="59">
        <v>2.5685047099717226E-6</v>
      </c>
    </row>
    <row r="406" spans="1:26" ht="13.5" customHeight="1" x14ac:dyDescent="0.15">
      <c r="A406" s="29">
        <v>402</v>
      </c>
      <c r="B406" s="30" t="s">
        <v>299</v>
      </c>
      <c r="C406" s="31"/>
      <c r="D406" s="32">
        <v>20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5"/>
      <c r="Z406" s="36">
        <v>20</v>
      </c>
    </row>
    <row r="407" spans="1:26" ht="13.5" customHeight="1" x14ac:dyDescent="0.15">
      <c r="A407" s="29">
        <v>403</v>
      </c>
      <c r="B407" s="30" t="s">
        <v>300</v>
      </c>
      <c r="C407" s="41">
        <v>1.181919081667976E-3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2">
        <v>7.3040749565672907E-4</v>
      </c>
      <c r="X407" s="33"/>
      <c r="Y407" s="35"/>
      <c r="Z407" s="43">
        <v>1.9123265773247052E-3</v>
      </c>
    </row>
    <row r="408" spans="1:26" ht="13.5" customHeight="1" x14ac:dyDescent="0.15">
      <c r="A408" s="29">
        <v>404</v>
      </c>
      <c r="B408" s="30" t="s">
        <v>473</v>
      </c>
      <c r="C408" s="3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31">
        <v>120.77016311819173</v>
      </c>
      <c r="D409" s="32">
        <v>15</v>
      </c>
      <c r="E409" s="32">
        <v>14.529162495412299</v>
      </c>
      <c r="F409" s="32"/>
      <c r="G409" s="32"/>
      <c r="H409" s="32">
        <v>14.035540983265014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>
        <v>38512.193514728264</v>
      </c>
      <c r="W409" s="33"/>
      <c r="X409" s="33"/>
      <c r="Y409" s="35"/>
      <c r="Z409" s="36">
        <v>38676.52838132513</v>
      </c>
    </row>
    <row r="410" spans="1:26" ht="13.5" customHeight="1" x14ac:dyDescent="0.15">
      <c r="A410" s="29">
        <v>406</v>
      </c>
      <c r="B410" s="30" t="s">
        <v>474</v>
      </c>
      <c r="C410" s="3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31">
        <v>9434.6417061047687</v>
      </c>
      <c r="D411" s="32">
        <v>2530.3402173913041</v>
      </c>
      <c r="E411" s="45">
        <v>6.1036359567142737</v>
      </c>
      <c r="F411" s="32"/>
      <c r="G411" s="32"/>
      <c r="H411" s="32"/>
      <c r="I411" s="32">
        <v>101178.35795284601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3776.1747012347973</v>
      </c>
      <c r="X411" s="33"/>
      <c r="Y411" s="35"/>
      <c r="Z411" s="36">
        <v>116925.61821353358</v>
      </c>
    </row>
    <row r="412" spans="1:26" ht="27" customHeight="1" x14ac:dyDescent="0.15">
      <c r="A412" s="29">
        <v>408</v>
      </c>
      <c r="B412" s="30" t="s">
        <v>303</v>
      </c>
      <c r="C412" s="31">
        <v>76.565508258729622</v>
      </c>
      <c r="D412" s="32">
        <v>671.73913043478274</v>
      </c>
      <c r="E412" s="53">
        <v>0.54385464356181601</v>
      </c>
      <c r="F412" s="32"/>
      <c r="G412" s="32"/>
      <c r="H412" s="32"/>
      <c r="I412" s="32">
        <v>214.3225233090181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3">
        <v>14.808411644341668</v>
      </c>
      <c r="X412" s="33"/>
      <c r="Y412" s="35"/>
      <c r="Z412" s="36">
        <v>977.97942829043393</v>
      </c>
    </row>
    <row r="413" spans="1:26" ht="27" customHeight="1" x14ac:dyDescent="0.15">
      <c r="A413" s="29">
        <v>409</v>
      </c>
      <c r="B413" s="30" t="s">
        <v>304</v>
      </c>
      <c r="C413" s="31">
        <v>386.4722545019481</v>
      </c>
      <c r="D413" s="32">
        <v>7310.1391304347826</v>
      </c>
      <c r="E413" s="55">
        <v>8.996401899190128E-3</v>
      </c>
      <c r="F413" s="32"/>
      <c r="G413" s="32"/>
      <c r="H413" s="32"/>
      <c r="I413" s="32">
        <v>20655.323419136275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6346.2641706613795</v>
      </c>
      <c r="X413" s="33"/>
      <c r="Y413" s="35"/>
      <c r="Z413" s="36">
        <v>34698.207971136282</v>
      </c>
    </row>
    <row r="414" spans="1:26" ht="27" customHeight="1" x14ac:dyDescent="0.15">
      <c r="A414" s="29">
        <v>410</v>
      </c>
      <c r="B414" s="30" t="s">
        <v>305</v>
      </c>
      <c r="C414" s="31">
        <v>527.62810998110047</v>
      </c>
      <c r="D414" s="32">
        <v>1176.3282608695652</v>
      </c>
      <c r="E414" s="32">
        <v>12.614650546927132</v>
      </c>
      <c r="F414" s="32"/>
      <c r="G414" s="32"/>
      <c r="H414" s="32"/>
      <c r="I414" s="32">
        <v>377.86538055602989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86.535471647044503</v>
      </c>
      <c r="X414" s="33"/>
      <c r="Y414" s="35"/>
      <c r="Z414" s="36">
        <v>2180.9718736006675</v>
      </c>
    </row>
    <row r="415" spans="1:26" ht="13.5" customHeight="1" x14ac:dyDescent="0.15">
      <c r="A415" s="29">
        <v>411</v>
      </c>
      <c r="B415" s="30" t="s">
        <v>306</v>
      </c>
      <c r="C415" s="31">
        <v>17973.42814555145</v>
      </c>
      <c r="D415" s="32"/>
      <c r="E415" s="32"/>
      <c r="F415" s="32">
        <v>123.05129036692875</v>
      </c>
      <c r="G415" s="32"/>
      <c r="H415" s="32"/>
      <c r="I415" s="32"/>
      <c r="J415" s="32"/>
      <c r="K415" s="32">
        <v>842.90775203390695</v>
      </c>
      <c r="L415" s="32">
        <v>244.87447768318142</v>
      </c>
      <c r="M415" s="32">
        <v>21716.219032943285</v>
      </c>
      <c r="N415" s="32">
        <v>69.149207013044773</v>
      </c>
      <c r="O415" s="32">
        <v>6167.739499919101</v>
      </c>
      <c r="P415" s="32">
        <v>2711.1226069023869</v>
      </c>
      <c r="Q415" s="32">
        <v>956.42312611336035</v>
      </c>
      <c r="R415" s="32">
        <v>85.676368805440035</v>
      </c>
      <c r="S415" s="32"/>
      <c r="T415" s="32"/>
      <c r="U415" s="32"/>
      <c r="V415" s="33"/>
      <c r="W415" s="33">
        <v>4079.6315697859654</v>
      </c>
      <c r="X415" s="33">
        <v>203.86366932662332</v>
      </c>
      <c r="Y415" s="35">
        <v>94.653152793824631</v>
      </c>
      <c r="Z415" s="36">
        <v>55268.739899238513</v>
      </c>
    </row>
    <row r="416" spans="1:26" ht="13.5" customHeight="1" x14ac:dyDescent="0.15">
      <c r="A416" s="29">
        <v>412</v>
      </c>
      <c r="B416" s="30" t="s">
        <v>307</v>
      </c>
      <c r="C416" s="40">
        <v>2.1127095744099509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>
        <v>36.317182975678271</v>
      </c>
      <c r="W416" s="34">
        <v>7.4122842814759542</v>
      </c>
      <c r="X416" s="34">
        <v>1.5782261872446317</v>
      </c>
      <c r="Y416" s="54">
        <v>4.7886186499756178</v>
      </c>
      <c r="Z416" s="36">
        <v>52.209021668784423</v>
      </c>
    </row>
    <row r="417" spans="1:26" ht="13.5" customHeight="1" x14ac:dyDescent="0.15">
      <c r="A417" s="29">
        <v>413</v>
      </c>
      <c r="B417" s="30" t="s">
        <v>308</v>
      </c>
      <c r="C417" s="37">
        <v>0.82826726743952928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5"/>
      <c r="Z417" s="39">
        <v>0.82826726743952928</v>
      </c>
    </row>
    <row r="418" spans="1:26" ht="13.5" customHeight="1" x14ac:dyDescent="0.15">
      <c r="A418" s="29">
        <v>414</v>
      </c>
      <c r="B418" s="30" t="s">
        <v>309</v>
      </c>
      <c r="C418" s="41">
        <v>9.8418428503399311E-2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7">
        <v>9.6833832593217999E-7</v>
      </c>
      <c r="X418" s="33"/>
      <c r="Y418" s="35"/>
      <c r="Z418" s="43">
        <v>9.8419396841725237E-2</v>
      </c>
    </row>
    <row r="419" spans="1:26" ht="13.5" customHeight="1" x14ac:dyDescent="0.15">
      <c r="A419" s="29">
        <v>415</v>
      </c>
      <c r="B419" s="30" t="s">
        <v>310</v>
      </c>
      <c r="C419" s="31">
        <v>25.963551411763007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44">
        <v>0.50921649688701887</v>
      </c>
      <c r="X419" s="33"/>
      <c r="Y419" s="35"/>
      <c r="Z419" s="36">
        <v>26.472767908650024</v>
      </c>
    </row>
    <row r="420" spans="1:26" ht="13.5" customHeight="1" x14ac:dyDescent="0.15">
      <c r="A420" s="29">
        <v>416</v>
      </c>
      <c r="B420" s="30" t="s">
        <v>311</v>
      </c>
      <c r="C420" s="40">
        <v>2.2642671034653055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8">
        <v>5.0977927312904217E-3</v>
      </c>
      <c r="X420" s="33"/>
      <c r="Y420" s="35"/>
      <c r="Z420" s="48">
        <v>2.269364896196596</v>
      </c>
    </row>
    <row r="421" spans="1:26" ht="13.5" customHeight="1" x14ac:dyDescent="0.15">
      <c r="A421" s="29">
        <v>417</v>
      </c>
      <c r="B421" s="30" t="s">
        <v>475</v>
      </c>
      <c r="C421" s="3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1">
        <v>1.1748233938724682E-3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4.8273032879137343E-3</v>
      </c>
      <c r="X422" s="33"/>
      <c r="Y422" s="35"/>
      <c r="Z422" s="43">
        <v>6.0021266817862021E-3</v>
      </c>
    </row>
    <row r="423" spans="1:26" ht="13.5" customHeight="1" x14ac:dyDescent="0.15">
      <c r="A423" s="29">
        <v>419</v>
      </c>
      <c r="B423" s="30" t="s">
        <v>313</v>
      </c>
      <c r="C423" s="3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8">
        <v>9.6900718391809502E-3</v>
      </c>
      <c r="X423" s="33"/>
      <c r="Y423" s="35"/>
      <c r="Z423" s="43">
        <v>9.6900718391809502E-3</v>
      </c>
    </row>
    <row r="424" spans="1:26" ht="13.5" customHeight="1" x14ac:dyDescent="0.15">
      <c r="A424" s="29">
        <v>420</v>
      </c>
      <c r="B424" s="30" t="s">
        <v>314</v>
      </c>
      <c r="C424" s="31">
        <v>549.54988037151509</v>
      </c>
      <c r="D424" s="32"/>
      <c r="E424" s="32"/>
      <c r="F424" s="32">
        <v>65.077326136305658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4">
        <v>5.4813562172783898</v>
      </c>
      <c r="X424" s="33"/>
      <c r="Y424" s="35"/>
      <c r="Z424" s="36">
        <v>620.1085627250992</v>
      </c>
    </row>
    <row r="425" spans="1:26" ht="13.5" customHeight="1" x14ac:dyDescent="0.15">
      <c r="A425" s="29">
        <v>421</v>
      </c>
      <c r="B425" s="30" t="s">
        <v>476</v>
      </c>
      <c r="C425" s="3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31"/>
      <c r="D426" s="32">
        <v>522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5"/>
      <c r="Z426" s="36">
        <v>522</v>
      </c>
    </row>
    <row r="427" spans="1:26" ht="13.5" customHeight="1" x14ac:dyDescent="0.15">
      <c r="A427" s="29">
        <v>423</v>
      </c>
      <c r="B427" s="30" t="s">
        <v>477</v>
      </c>
      <c r="C427" s="46">
        <v>1.0305172167030396E-4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7">
        <v>3.7891262842388196E-6</v>
      </c>
      <c r="X427" s="33"/>
      <c r="Y427" s="35"/>
      <c r="Z427" s="47">
        <v>1.0684084795454278E-4</v>
      </c>
    </row>
    <row r="428" spans="1:26" ht="13.5" customHeight="1" x14ac:dyDescent="0.15">
      <c r="A428" s="29">
        <v>424</v>
      </c>
      <c r="B428" s="30" t="s">
        <v>316</v>
      </c>
      <c r="C428" s="31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5"/>
      <c r="Z428" s="36"/>
    </row>
    <row r="429" spans="1:26" ht="13.5" customHeight="1" x14ac:dyDescent="0.15">
      <c r="A429" s="29">
        <v>425</v>
      </c>
      <c r="B429" s="30" t="s">
        <v>478</v>
      </c>
      <c r="C429" s="3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3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31"/>
      <c r="D431" s="32">
        <v>364.99999999999994</v>
      </c>
      <c r="E431" s="32">
        <v>70.173400235104324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5"/>
      <c r="Z431" s="36">
        <v>435.17340023510428</v>
      </c>
    </row>
    <row r="432" spans="1:26" ht="13.5" customHeight="1" x14ac:dyDescent="0.15">
      <c r="A432" s="29">
        <v>428</v>
      </c>
      <c r="B432" s="30" t="s">
        <v>318</v>
      </c>
      <c r="C432" s="31"/>
      <c r="D432" s="32"/>
      <c r="E432" s="32">
        <v>110.22273682272066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5"/>
      <c r="Z432" s="36">
        <v>110.22273682272066</v>
      </c>
    </row>
    <row r="433" spans="1:26" ht="13.5" customHeight="1" x14ac:dyDescent="0.15">
      <c r="A433" s="29">
        <v>429</v>
      </c>
      <c r="B433" s="30" t="s">
        <v>319</v>
      </c>
      <c r="C433" s="31"/>
      <c r="D433" s="32">
        <v>19.799999999999997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5"/>
      <c r="Z433" s="36">
        <v>19.799999999999997</v>
      </c>
    </row>
    <row r="434" spans="1:26" ht="13.5" customHeight="1" x14ac:dyDescent="0.15">
      <c r="A434" s="29">
        <v>430</v>
      </c>
      <c r="B434" s="30" t="s">
        <v>320</v>
      </c>
      <c r="C434" s="31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5"/>
      <c r="Z434" s="36"/>
    </row>
    <row r="435" spans="1:26" ht="13.5" customHeight="1" x14ac:dyDescent="0.15">
      <c r="A435" s="29">
        <v>431</v>
      </c>
      <c r="B435" s="30" t="s">
        <v>321</v>
      </c>
      <c r="C435" s="31"/>
      <c r="D435" s="32">
        <v>126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5"/>
      <c r="Z435" s="36">
        <v>126</v>
      </c>
    </row>
    <row r="436" spans="1:26" ht="13.5" customHeight="1" x14ac:dyDescent="0.15">
      <c r="A436" s="29">
        <v>432</v>
      </c>
      <c r="B436" s="30" t="s">
        <v>322</v>
      </c>
      <c r="C436" s="31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5"/>
      <c r="Z436" s="36"/>
    </row>
    <row r="437" spans="1:26" ht="13.5" customHeight="1" x14ac:dyDescent="0.15">
      <c r="A437" s="29">
        <v>433</v>
      </c>
      <c r="B437" s="30" t="s">
        <v>323</v>
      </c>
      <c r="C437" s="31"/>
      <c r="D437" s="32">
        <v>100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5"/>
      <c r="Z437" s="36">
        <v>100</v>
      </c>
    </row>
    <row r="438" spans="1:26" ht="13.5" customHeight="1" x14ac:dyDescent="0.15">
      <c r="A438" s="29">
        <v>434</v>
      </c>
      <c r="B438" s="30" t="s">
        <v>324</v>
      </c>
      <c r="C438" s="31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5"/>
      <c r="Z438" s="36"/>
    </row>
    <row r="439" spans="1:26" ht="13.5" customHeight="1" x14ac:dyDescent="0.15">
      <c r="A439" s="29">
        <v>435</v>
      </c>
      <c r="B439" s="30" t="s">
        <v>325</v>
      </c>
      <c r="C439" s="31"/>
      <c r="D439" s="32">
        <v>728.6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5"/>
      <c r="Z439" s="36">
        <v>728.6</v>
      </c>
    </row>
    <row r="440" spans="1:26" ht="13.5" customHeight="1" x14ac:dyDescent="0.15">
      <c r="A440" s="29">
        <v>436</v>
      </c>
      <c r="B440" s="30" t="s">
        <v>326</v>
      </c>
      <c r="C440" s="3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3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40">
        <v>5.5272714487378183</v>
      </c>
      <c r="D442" s="32">
        <v>766.19999999999993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8">
        <v>3.1550939027604065E-2</v>
      </c>
      <c r="X442" s="33"/>
      <c r="Y442" s="35"/>
      <c r="Z442" s="36">
        <v>771.75882238776535</v>
      </c>
    </row>
    <row r="443" spans="1:26" ht="13.5" customHeight="1" x14ac:dyDescent="0.15">
      <c r="A443" s="29">
        <v>439</v>
      </c>
      <c r="B443" s="30" t="s">
        <v>328</v>
      </c>
      <c r="C443" s="3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41">
        <v>9.5987636046099722E-2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44">
        <v>0.58397441113274084</v>
      </c>
      <c r="X444" s="33"/>
      <c r="Y444" s="35"/>
      <c r="Z444" s="39">
        <v>0.67996204717884057</v>
      </c>
    </row>
    <row r="445" spans="1:26" ht="27" customHeight="1" x14ac:dyDescent="0.15">
      <c r="A445" s="29">
        <v>441</v>
      </c>
      <c r="B445" s="30" t="s">
        <v>481</v>
      </c>
      <c r="C445" s="3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31"/>
      <c r="D446" s="32">
        <v>520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5"/>
      <c r="Z446" s="36">
        <v>520</v>
      </c>
    </row>
    <row r="447" spans="1:26" ht="13.5" customHeight="1" x14ac:dyDescent="0.15">
      <c r="A447" s="29">
        <v>443</v>
      </c>
      <c r="B447" s="30" t="s">
        <v>331</v>
      </c>
      <c r="C447" s="31"/>
      <c r="D447" s="32">
        <v>91.5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5"/>
      <c r="Z447" s="36">
        <v>91.5</v>
      </c>
    </row>
    <row r="448" spans="1:26" ht="13.5" customHeight="1" x14ac:dyDescent="0.15">
      <c r="A448" s="29">
        <v>444</v>
      </c>
      <c r="B448" s="30" t="s">
        <v>332</v>
      </c>
      <c r="C448" s="31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5"/>
      <c r="Z448" s="36"/>
    </row>
    <row r="449" spans="1:26" ht="13.5" customHeight="1" x14ac:dyDescent="0.15">
      <c r="A449" s="29">
        <v>445</v>
      </c>
      <c r="B449" s="30" t="s">
        <v>333</v>
      </c>
      <c r="C449" s="31"/>
      <c r="D449" s="32">
        <v>100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5"/>
      <c r="Z449" s="36">
        <v>100</v>
      </c>
    </row>
    <row r="450" spans="1:26" ht="13.5" customHeight="1" x14ac:dyDescent="0.15">
      <c r="A450" s="29">
        <v>446</v>
      </c>
      <c r="B450" s="30" t="s">
        <v>482</v>
      </c>
      <c r="C450" s="3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37">
        <v>0.81959786350944919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5"/>
      <c r="Z451" s="39">
        <v>0.81959786350944919</v>
      </c>
    </row>
    <row r="452" spans="1:26" ht="27" customHeight="1" x14ac:dyDescent="0.15">
      <c r="A452" s="29">
        <v>448</v>
      </c>
      <c r="B452" s="30" t="s">
        <v>334</v>
      </c>
      <c r="C452" s="31">
        <v>162.44502106201688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5"/>
      <c r="Z452" s="36">
        <v>162.44502106201688</v>
      </c>
    </row>
    <row r="453" spans="1:26" ht="13.5" customHeight="1" x14ac:dyDescent="0.15">
      <c r="A453" s="29">
        <v>449</v>
      </c>
      <c r="B453" s="30" t="s">
        <v>335</v>
      </c>
      <c r="C453" s="3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31"/>
      <c r="D454" s="32">
        <v>296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5"/>
      <c r="Z454" s="36">
        <v>296</v>
      </c>
    </row>
    <row r="455" spans="1:26" ht="13.5" customHeight="1" x14ac:dyDescent="0.15">
      <c r="A455" s="29">
        <v>451</v>
      </c>
      <c r="B455" s="30" t="s">
        <v>484</v>
      </c>
      <c r="C455" s="3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40">
        <v>3.1375046048072228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5"/>
      <c r="Z456" s="48">
        <v>3.1375046048072228</v>
      </c>
    </row>
    <row r="457" spans="1:26" ht="13.5" customHeight="1" x14ac:dyDescent="0.15">
      <c r="A457" s="29">
        <v>453</v>
      </c>
      <c r="B457" s="30" t="s">
        <v>338</v>
      </c>
      <c r="C457" s="40">
        <v>1.0852227777351364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1481.8167794815581</v>
      </c>
      <c r="X457" s="33"/>
      <c r="Y457" s="54">
        <v>4.942521115612359</v>
      </c>
      <c r="Z457" s="36">
        <v>1487.8445233749057</v>
      </c>
    </row>
    <row r="458" spans="1:26" ht="13.5" customHeight="1" x14ac:dyDescent="0.15">
      <c r="A458" s="29">
        <v>454</v>
      </c>
      <c r="B458" s="30" t="s">
        <v>485</v>
      </c>
      <c r="C458" s="37">
        <v>0.25652395762856017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5"/>
      <c r="Z458" s="39">
        <v>0.25652395762856017</v>
      </c>
    </row>
    <row r="459" spans="1:26" ht="13.5" customHeight="1" x14ac:dyDescent="0.15">
      <c r="A459" s="29">
        <v>455</v>
      </c>
      <c r="B459" s="30" t="s">
        <v>339</v>
      </c>
      <c r="C459" s="31">
        <v>38.766875488950376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208.75071198563126</v>
      </c>
      <c r="X459" s="33"/>
      <c r="Y459" s="35"/>
      <c r="Z459" s="36">
        <v>247.51758747458163</v>
      </c>
    </row>
    <row r="460" spans="1:26" ht="13.5" customHeight="1" x14ac:dyDescent="0.15">
      <c r="A460" s="29">
        <v>456</v>
      </c>
      <c r="B460" s="30" t="s">
        <v>340</v>
      </c>
      <c r="C460" s="31"/>
      <c r="D460" s="32">
        <v>333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5"/>
      <c r="Z460" s="36">
        <v>333</v>
      </c>
    </row>
    <row r="461" spans="1:26" ht="13.5" customHeight="1" x14ac:dyDescent="0.15">
      <c r="A461" s="29">
        <v>457</v>
      </c>
      <c r="B461" s="30" t="s">
        <v>341</v>
      </c>
      <c r="C461" s="31"/>
      <c r="D461" s="32"/>
      <c r="E461" s="32">
        <v>259.32448433078582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5"/>
      <c r="Z461" s="36">
        <v>259.32448433078582</v>
      </c>
    </row>
    <row r="462" spans="1:26" ht="13.5" customHeight="1" x14ac:dyDescent="0.15">
      <c r="A462" s="29">
        <v>458</v>
      </c>
      <c r="B462" s="30" t="s">
        <v>486</v>
      </c>
      <c r="C462" s="3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5"/>
      <c r="Z462" s="36"/>
    </row>
    <row r="463" spans="1:26" x14ac:dyDescent="0.15">
      <c r="A463" s="29">
        <v>459</v>
      </c>
      <c r="B463" s="30" t="s">
        <v>487</v>
      </c>
      <c r="C463" s="3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44">
        <v>0.69572364967607536</v>
      </c>
      <c r="X463" s="33"/>
      <c r="Y463" s="35"/>
      <c r="Z463" s="39">
        <v>0.69572364967607536</v>
      </c>
    </row>
    <row r="464" spans="1:26" x14ac:dyDescent="0.15">
      <c r="A464" s="29">
        <v>460</v>
      </c>
      <c r="B464" s="30" t="s">
        <v>488</v>
      </c>
      <c r="C464" s="37">
        <v>0.91200556011460643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4">
        <v>2.4877487083821141</v>
      </c>
      <c r="X464" s="33"/>
      <c r="Y464" s="35"/>
      <c r="Z464" s="48">
        <v>3.3997542684967206</v>
      </c>
    </row>
    <row r="465" spans="1:26" x14ac:dyDescent="0.15">
      <c r="A465" s="29">
        <v>461</v>
      </c>
      <c r="B465" s="30" t="s">
        <v>489</v>
      </c>
      <c r="C465" s="31">
        <v>19.843191803841961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3">
        <v>57.784320704673952</v>
      </c>
      <c r="X465" s="33"/>
      <c r="Y465" s="35"/>
      <c r="Z465" s="36">
        <v>77.627512508515906</v>
      </c>
    </row>
    <row r="466" spans="1:26" x14ac:dyDescent="0.15">
      <c r="A466" s="29">
        <v>462</v>
      </c>
      <c r="B466" s="30" t="s">
        <v>490</v>
      </c>
      <c r="C466" s="51">
        <v>4.140544458624997E-5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2">
        <v>2.9605919703506279E-4</v>
      </c>
      <c r="X466" s="33"/>
      <c r="Y466" s="35"/>
      <c r="Z466" s="47">
        <v>3.3746464162131277E-4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275510.35485892295</v>
      </c>
      <c r="D467" s="2">
        <f t="shared" si="0"/>
        <v>69360.525239130438</v>
      </c>
      <c r="E467" s="2">
        <f t="shared" si="0"/>
        <v>1512.3054286063784</v>
      </c>
      <c r="F467" s="2">
        <f t="shared" si="0"/>
        <v>6766.6816117754897</v>
      </c>
      <c r="G467" s="2">
        <f t="shared" si="0"/>
        <v>460359.58372280287</v>
      </c>
      <c r="H467" s="2">
        <f t="shared" si="0"/>
        <v>32120.502091167938</v>
      </c>
      <c r="I467" s="2">
        <f t="shared" si="0"/>
        <v>178016.95615670425</v>
      </c>
      <c r="J467" s="2">
        <f t="shared" si="0"/>
        <v>26996.540794986893</v>
      </c>
      <c r="K467" s="2">
        <f t="shared" si="0"/>
        <v>13122.253010131975</v>
      </c>
      <c r="L467" s="2">
        <f t="shared" si="0"/>
        <v>3638.5281389476813</v>
      </c>
      <c r="M467" s="2">
        <f t="shared" si="0"/>
        <v>469798.207976876</v>
      </c>
      <c r="N467" s="2">
        <f t="shared" si="0"/>
        <v>3228.7952644172183</v>
      </c>
      <c r="O467" s="2">
        <f t="shared" si="0"/>
        <v>15058.73571526557</v>
      </c>
      <c r="P467" s="2">
        <f t="shared" si="0"/>
        <v>27621.975215029619</v>
      </c>
      <c r="Q467" s="2">
        <f t="shared" si="0"/>
        <v>2869.2693783400814</v>
      </c>
      <c r="R467" s="2">
        <f t="shared" si="0"/>
        <v>700.10020259955218</v>
      </c>
      <c r="S467" s="2">
        <f t="shared" si="0"/>
        <v>461.02576515490222</v>
      </c>
      <c r="T467" s="2">
        <f t="shared" si="0"/>
        <v>25075.305349798033</v>
      </c>
      <c r="U467" s="3">
        <f>SUM(U5:U466)</f>
        <v>395.96025732040522</v>
      </c>
      <c r="V467" s="4">
        <f>SUM(V5:V246)+V247/10^6+SUM(V248:V466)</f>
        <v>57842.297427560232</v>
      </c>
      <c r="W467" s="4">
        <f>SUM(W5:W246)+W247/10^6+SUM(W248:W466)</f>
        <v>47763.627530959064</v>
      </c>
      <c r="X467" s="4">
        <f>SUM(X5:X246)+X247/10^6+SUM(X248:X466)</f>
        <v>1144.5035879931661</v>
      </c>
      <c r="Y467" s="5">
        <f>SUM(Y5:Y246)+Y247/10^6+SUM(Y248:Y466)</f>
        <v>3475.1343674102354</v>
      </c>
      <c r="Z467" s="6">
        <f>SUM(Z5:Z246)+Z247/10^6+SUM(Z248:Z466)</f>
        <v>1722443.2092305408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総括表18</vt:lpstr>
      <vt:lpstr>総括表18!Print_Titles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2024-02-09T08:45:19Z</dcterms:modified>
</cp:coreProperties>
</file>