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5172F2DC-06E3-4D26-A4BA-620B8D17A30C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6" sheetId="21" r:id="rId1"/>
  </sheets>
  <definedNames>
    <definedName name="_xlnm._FilterDatabase" localSheetId="0" hidden="1">総括表16!$A$4:$FZ$325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<sst xmlns="http://schemas.openxmlformats.org/spreadsheetml/2006/main" count="492" uniqueCount="491">
  <si>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</si>
  <si>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</si>
  <si>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</si>
  <si>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</si>
  <si>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</si>
  <si>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</si>
  <si>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</si>
  <si>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</si>
  <si>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</si>
  <si>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</si>
  <si>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</si>
  <si>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</si>
  <si>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</si>
  <si>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</si>
  <si>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</si>
  <si>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</si>
  <si>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</si>
  <si>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</si>
  <si>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</si>
  <si>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</si>
  <si>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</si>
  <si>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</si>
  <si>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</si>
  <si>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</si>
  <si>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</si>
  <si>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</si>
  <si>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</si>
  <si>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</si>
  <si>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</si>
  <si>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</si>
  <si>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</si>
  <si>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</si>
  <si>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</si>
  <si>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</si>
  <si>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</si>
  <si>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</si>
  <si>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</si>
  <si>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</si>
  <si>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</si>
  <si>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</si>
  <si>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</si>
  <si>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</si>
  <si>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</si>
  <si>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</si>
  <si>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</si>
  <si>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</si>
  <si>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</si>
  <si>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</si>
  <si>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</si>
  <si>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</si>
  <si>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</si>
  <si>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</si>
  <si>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</si>
  <si>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</si>
  <si>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</si>
  <si>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</si>
  <si>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</si>
  <si>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</si>
  <si>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</si>
  <si>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</si>
  <si>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</si>
  <si>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</si>
  <si>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</si>
  <si>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</si>
  <si>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</si>
  <si>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</si>
  <si>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</si>
  <si>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</si>
  <si>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</si>
  <si>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</si>
  <si>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</si>
  <si>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</si>
  <si>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</si>
  <si>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</si>
  <si>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</si>
  <si>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</si>
  <si>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</si>
  <si>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</si>
  <si>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</si>
  <si>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</si>
  <si>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</si>
  <si>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</si>
  <si>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</si>
  <si>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</si>
  <si>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</si>
  <si>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</si>
  <si>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</si>
  <si>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</si>
  <si>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</si>
  <si>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</si>
  <si>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</si>
  <si>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</si>
  <si>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</si>
  <si>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</si>
  <si>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</si>
  <si>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</si>
  <si>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</si>
  <si>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</si>
  <si>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</si>
  <si>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</si>
  <si>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</si>
  <si>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</si>
  <si>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</si>
  <si>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</si>
  <si>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</si>
  <si>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</si>
  <si>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</si>
  <si>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</si>
  <si>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</si>
  <si>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</si>
  <si>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</si>
  <si>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</si>
  <si>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</si>
  <si>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</si>
  <si>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</si>
  <si>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</si>
  <si>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</si>
  <si>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</si>
  <si>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</si>
  <si>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</si>
  <si>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</si>
  <si>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</si>
  <si>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</si>
  <si>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</si>
  <si>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</si>
  <si>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</si>
  <si>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</si>
  <si>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</si>
  <si>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</si>
  <si>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</si>
  <si>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</si>
  <si>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</si>
  <si>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</si>
  <si>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</si>
  <si>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</si>
  <si>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</si>
  <si>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</si>
  <si>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</si>
  <si>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</si>
  <si>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</si>
  <si>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</si>
  <si>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</si>
  <si>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</si>
  <si>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</si>
  <si>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</si>
  <si>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</si>
  <si>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</si>
  <si>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</si>
  <si>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</si>
  <si>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</si>
  <si>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</si>
  <si>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</si>
  <si>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</si>
  <si>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</si>
  <si>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</si>
  <si>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</si>
  <si>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</si>
  <si>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</si>
  <si>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</si>
  <si>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</si>
  <si>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</si>
  <si>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</si>
  <si>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</si>
  <si>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</si>
  <si>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</si>
  <si>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</si>
  <si>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</si>
  <si>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</si>
  <si>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</si>
  <si>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</si>
  <si>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</si>
  <si>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</si>
  <si>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</si>
  <si>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</si>
  <si>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</si>
  <si>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</si>
  <si>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</si>
  <si>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</si>
  <si>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</si>
  <si>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</si>
  <si>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</si>
  <si>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</si>
  <si>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</si>
  <si>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</si>
  <si>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</si>
  <si>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</si>
  <si>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</si>
  <si>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</si>
  <si>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</si>
  <si>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</si>
  <si>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</si>
  <si>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</si>
  <si>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</si>
  <si>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</si>
  <si>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</si>
  <si>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</si>
  <si>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</si>
  <si>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</si>
  <si>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</si>
  <si>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</si>
  <si>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</si>
  <si>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</si>
  <si>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</si>
  <si>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</si>
  <si>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</si>
  <si>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</si>
  <si>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</si>
  <si>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</si>
  <si>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</si>
  <si>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</si>
  <si>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</si>
  <si>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</si>
  <si>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</si>
  <si>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</si>
  <si>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</si>
  <si>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</si>
  <si>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</si>
  <si>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</si>
  <si>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</si>
  <si>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</si>
  <si>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</si>
  <si>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</si>
  <si>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</si>
  <si>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</si>
  <si>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</si>
  <si>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</si>
  <si>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</si>
  <si>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</si>
  <si>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</si>
  <si>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</si>
  <si>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</si>
  <si>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</si>
  <si>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</si>
  <si>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</si>
  <si>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</si>
  <si>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</si>
  <si>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</si>
  <si>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</si>
  <si>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</si>
  <si>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</si>
  <si>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</si>
  <si>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</si>
  <si>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</si>
  <si>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</si>
  <si>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</si>
  <si>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</si>
  <si>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</si>
  <si>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</si>
  <si>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</si>
  <si>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</si>
  <si>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</si>
  <si>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</si>
  <si>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</si>
  <si>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</si>
  <si>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</si>
  <si>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</si>
  <si>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</si>
  <si>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</si>
  <si>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</si>
  <si>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</si>
  <si>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</si>
  <si>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</si>
  <si>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</si>
  <si>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</si>
  <si>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</si>
  <si>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</si>
  <si>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</si>
  <si>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</si>
  <si>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</si>
  <si>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</si>
  <si>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</si>
  <si>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</si>
  <si>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</si>
  <si>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</si>
  <si>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</si>
  <si>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</si>
  <si>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</si>
  <si>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</si>
  <si>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</si>
  <si>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</si>
  <si>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</si>
  <si>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</si>
  <si>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</si>
  <si>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</si>
  <si>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</si>
  <si>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</si>
  <si>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</si>
  <si>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</si>
  <si>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</si>
  <si>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</si>
  <si>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</si>
  <si>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</si>
  <si>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</si>
  <si>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</si>
  <si>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</si>
  <si>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</si>
  <si>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</si>
  <si>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</si>
  <si>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</si>
  <si>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</si>
  <si>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</si>
  <si>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</si>
  <si>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</si>
  <si>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</si>
  <si>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</si>
  <si>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</si>
  <si>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</si>
  <si>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</si>
  <si>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</si>
  <si>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</si>
  <si>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</si>
  <si>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</si>
  <si>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</si>
  <si>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</si>
  <si>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</si>
  <si>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</si>
  <si>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</si>
  <si>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</si>
  <si>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</si>
  <si>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</si>
  <si>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</si>
  <si>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</si>
  <si>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</si>
  <si>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</si>
  <si>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</si>
  <si>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</si>
  <si>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</si>
  <si>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</si>
  <si>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</si>
  <si>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</si>
  <si>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</si>
  <si>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</si>
  <si>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</si>
  <si>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</si>
  <si>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</si>
  <si>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</si>
  <si>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</si>
  <si>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</si>
  <si>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</si>
  <si>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</si>
  <si>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</si>
  <si>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</si>
  <si>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総括表16　排出源別・対象化学物質別の排出量推計結果（2022年度：富山県）［１．対象業種を営む事業者からのすそ切り以下～23.産業廃棄物焼却施設］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</si>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</sst>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5.3991043681863227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0.74111983773636758</v>
      </c>
      <c r="X5" s="34">
        <v>10.42925857912256</v>
      </c>
      <c r="Y5" s="36">
        <v>412.62151227443155</v>
      </c>
      <c r="Z5" s="37">
        <v>431.19099505947679</v>
      </c>
    </row>
    <row r="6" spans="1:26" ht="13.5" customHeight="1" x14ac:dyDescent="0.15">
      <c r="A6" s="29">
        <v>2</v>
      </c>
      <c r="B6" s="30" t="s">
        <v>27</v>
      </c>
      <c r="C6" s="38">
        <v>0.44277902300326039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9.3406304027725248E-2</v>
      </c>
      <c r="X6" s="34"/>
      <c r="Y6" s="36"/>
      <c r="Z6" s="40">
        <v>0.53618532703098565</v>
      </c>
    </row>
    <row r="7" spans="1:26" ht="13.5" customHeight="1" x14ac:dyDescent="0.15">
      <c r="A7" s="29">
        <v>3</v>
      </c>
      <c r="B7" s="30" t="s">
        <v>28</v>
      </c>
      <c r="C7" s="31">
        <v>6.4110189978736907</v>
      </c>
      <c r="D7" s="33"/>
      <c r="E7" s="33"/>
      <c r="F7" s="33">
        <v>181.42860950853688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4.8682872659623268E-2</v>
      </c>
      <c r="X7" s="34"/>
      <c r="Y7" s="36"/>
      <c r="Z7" s="37">
        <v>187.88831137907019</v>
      </c>
    </row>
    <row r="8" spans="1:26" ht="13.5" customHeight="1" x14ac:dyDescent="0.15">
      <c r="A8" s="29">
        <v>4</v>
      </c>
      <c r="B8" s="30" t="s">
        <v>29</v>
      </c>
      <c r="C8" s="41">
        <v>24.278823974545855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8.7390687872587719E-2</v>
      </c>
      <c r="X8" s="34"/>
      <c r="Y8" s="36"/>
      <c r="Z8" s="37">
        <v>24.366214662418443</v>
      </c>
    </row>
    <row r="9" spans="1:26" ht="13.5" customHeight="1" x14ac:dyDescent="0.15">
      <c r="A9" s="29">
        <v>5</v>
      </c>
      <c r="B9" s="30" t="s">
        <v>30</v>
      </c>
      <c r="C9" s="41"/>
      <c r="D9" s="33"/>
      <c r="E9" s="33"/>
      <c r="F9" s="33">
        <v>181.42860950853688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6"/>
      <c r="Z9" s="37">
        <v>181.42860950853688</v>
      </c>
    </row>
    <row r="10" spans="1:26" ht="13.5" customHeight="1" x14ac:dyDescent="0.15">
      <c r="A10" s="29">
        <v>6</v>
      </c>
      <c r="B10" s="30" t="s">
        <v>31</v>
      </c>
      <c r="C10" s="42">
        <v>1.3720751010036945E-2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8.9092940665499597E-4</v>
      </c>
      <c r="X10" s="34"/>
      <c r="Y10" s="36"/>
      <c r="Z10" s="44">
        <v>1.4611680416691942E-2</v>
      </c>
    </row>
    <row r="11" spans="1:26" ht="13.5" customHeight="1" x14ac:dyDescent="0.15">
      <c r="A11" s="29">
        <v>7</v>
      </c>
      <c r="B11" s="30" t="s">
        <v>32</v>
      </c>
      <c r="C11" s="41">
        <v>45.391880055770237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5">
        <v>0.1017053730489078</v>
      </c>
      <c r="X11" s="34"/>
      <c r="Y11" s="36"/>
      <c r="Z11" s="37">
        <v>45.493585428819145</v>
      </c>
    </row>
    <row r="12" spans="1:26" ht="13.5" customHeight="1" x14ac:dyDescent="0.15">
      <c r="A12" s="29">
        <v>8</v>
      </c>
      <c r="B12" s="30" t="s">
        <v>33</v>
      </c>
      <c r="C12" s="42">
        <v>1.7753223031132779E-2</v>
      </c>
      <c r="D12" s="33"/>
      <c r="E12" s="33"/>
      <c r="F12" s="33">
        <v>181.42860950853688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9">
        <v>1.8255493437918944E-3</v>
      </c>
      <c r="X12" s="34"/>
      <c r="Y12" s="36"/>
      <c r="Z12" s="37">
        <v>181.44818828091178</v>
      </c>
    </row>
    <row r="13" spans="1:26" ht="13.5" customHeight="1" x14ac:dyDescent="0.15">
      <c r="A13" s="29">
        <v>9</v>
      </c>
      <c r="B13" s="30" t="s">
        <v>34</v>
      </c>
      <c r="C13" s="38">
        <v>0.67231279826924173</v>
      </c>
      <c r="D13" s="33"/>
      <c r="E13" s="33"/>
      <c r="F13" s="33"/>
      <c r="G13" s="33"/>
      <c r="H13" s="33"/>
      <c r="I13" s="33"/>
      <c r="J13" s="33"/>
      <c r="K13" s="33"/>
      <c r="L13" s="33">
        <v>71.875535527416204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9">
        <v>2.0782436662287216E-2</v>
      </c>
      <c r="X13" s="34"/>
      <c r="Y13" s="36"/>
      <c r="Z13" s="37">
        <v>72.568630762347738</v>
      </c>
    </row>
    <row r="14" spans="1:26" ht="13.5" customHeight="1" x14ac:dyDescent="0.15">
      <c r="A14" s="29">
        <v>10</v>
      </c>
      <c r="B14" s="30" t="s">
        <v>35</v>
      </c>
      <c r="C14" s="41"/>
      <c r="D14" s="33"/>
      <c r="E14" s="33"/>
      <c r="F14" s="33"/>
      <c r="G14" s="33"/>
      <c r="H14" s="33"/>
      <c r="I14" s="33"/>
      <c r="J14" s="33"/>
      <c r="K14" s="33">
        <v>51.615519728042969</v>
      </c>
      <c r="L14" s="33">
        <v>232.48846534558365</v>
      </c>
      <c r="M14" s="33">
        <v>1996.9684786742896</v>
      </c>
      <c r="N14" s="32">
        <v>4.6278179570164149</v>
      </c>
      <c r="O14" s="33">
        <v>574.26089915285945</v>
      </c>
      <c r="P14" s="32">
        <v>9.4328129566383474</v>
      </c>
      <c r="Q14" s="33">
        <v>134.5730638639165</v>
      </c>
      <c r="R14" s="33"/>
      <c r="S14" s="33"/>
      <c r="T14" s="33"/>
      <c r="U14" s="33"/>
      <c r="V14" s="34"/>
      <c r="W14" s="34"/>
      <c r="X14" s="34"/>
      <c r="Y14" s="36"/>
      <c r="Z14" s="37">
        <v>3003.9670576783469</v>
      </c>
    </row>
    <row r="15" spans="1:26" ht="13.5" customHeight="1" x14ac:dyDescent="0.15">
      <c r="A15" s="29">
        <v>11</v>
      </c>
      <c r="B15" s="30" t="s">
        <v>36</v>
      </c>
      <c r="C15" s="42">
        <v>7.8450882653760948E-2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6"/>
      <c r="Z15" s="44">
        <v>7.8450882653760948E-2</v>
      </c>
    </row>
    <row r="16" spans="1:26" ht="13.5" customHeight="1" x14ac:dyDescent="0.15">
      <c r="A16" s="29">
        <v>12</v>
      </c>
      <c r="B16" s="30" t="s">
        <v>37</v>
      </c>
      <c r="C16" s="38">
        <v>0.32105507766243302</v>
      </c>
      <c r="D16" s="33"/>
      <c r="E16" s="33"/>
      <c r="F16" s="33"/>
      <c r="G16" s="33"/>
      <c r="H16" s="33"/>
      <c r="I16" s="33"/>
      <c r="J16" s="33"/>
      <c r="K16" s="33">
        <v>234.83344930027638</v>
      </c>
      <c r="L16" s="33">
        <v>1277.2039625872444</v>
      </c>
      <c r="M16" s="33">
        <v>11544.018060764531</v>
      </c>
      <c r="N16" s="33">
        <v>23.255229250122714</v>
      </c>
      <c r="O16" s="33">
        <v>2413.2779404421512</v>
      </c>
      <c r="P16" s="33">
        <v>474.23989382342364</v>
      </c>
      <c r="Q16" s="33">
        <v>179.43075181855539</v>
      </c>
      <c r="R16" s="33">
        <v>60.809915247393015</v>
      </c>
      <c r="S16" s="33"/>
      <c r="T16" s="33"/>
      <c r="U16" s="33"/>
      <c r="V16" s="34"/>
      <c r="W16" s="39">
        <v>1.8441063394040265E-3</v>
      </c>
      <c r="X16" s="34"/>
      <c r="Y16" s="36">
        <v>168.62796976767035</v>
      </c>
      <c r="Z16" s="37">
        <v>16376.020072185371</v>
      </c>
    </row>
    <row r="17" spans="1:26" ht="13.5" customHeight="1" x14ac:dyDescent="0.15">
      <c r="A17" s="29">
        <v>13</v>
      </c>
      <c r="B17" s="30" t="s">
        <v>38</v>
      </c>
      <c r="C17" s="41">
        <v>83.433021224792853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27.253195803585356</v>
      </c>
      <c r="X17" s="34"/>
      <c r="Y17" s="36"/>
      <c r="Z17" s="37">
        <v>110.68621702837821</v>
      </c>
    </row>
    <row r="18" spans="1:26" ht="13.5" customHeight="1" x14ac:dyDescent="0.15">
      <c r="A18" s="29">
        <v>14</v>
      </c>
      <c r="B18" s="30" t="s">
        <v>346</v>
      </c>
      <c r="C18" s="4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4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2">
        <v>7.2317653592881524E-3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6"/>
      <c r="Z20" s="44">
        <v>7.2317653592881524E-3</v>
      </c>
    </row>
    <row r="21" spans="1:26" ht="13.5" customHeight="1" x14ac:dyDescent="0.15">
      <c r="A21" s="29">
        <v>17</v>
      </c>
      <c r="B21" s="30" t="s">
        <v>40</v>
      </c>
      <c r="C21" s="4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2">
        <v>6.1279506275793635E-2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1.5342411345752732E-2</v>
      </c>
      <c r="X22" s="34"/>
      <c r="Y22" s="36"/>
      <c r="Z22" s="44">
        <v>7.6621917621546368E-2</v>
      </c>
    </row>
    <row r="23" spans="1:26" ht="13.5" customHeight="1" x14ac:dyDescent="0.15">
      <c r="A23" s="29">
        <v>19</v>
      </c>
      <c r="B23" s="30" t="s">
        <v>348</v>
      </c>
      <c r="C23" s="4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41">
        <v>212.24105028255724</v>
      </c>
      <c r="D24" s="33"/>
      <c r="E24" s="33"/>
      <c r="F24" s="33"/>
      <c r="G24" s="33"/>
      <c r="H24" s="33"/>
      <c r="I24" s="33">
        <v>11296.347570945734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21442.676703249024</v>
      </c>
      <c r="X24" s="34"/>
      <c r="Y24" s="36"/>
      <c r="Z24" s="37">
        <v>32951.265324477317</v>
      </c>
    </row>
    <row r="25" spans="1:26" ht="13.5" customHeight="1" x14ac:dyDescent="0.15">
      <c r="A25" s="29">
        <v>21</v>
      </c>
      <c r="B25" s="30" t="s">
        <v>43</v>
      </c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41"/>
      <c r="D26" s="33">
        <v>17</v>
      </c>
      <c r="E26" s="33">
        <v>27.721748886235869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6"/>
      <c r="Z26" s="37">
        <v>44.721748886235872</v>
      </c>
    </row>
    <row r="27" spans="1:26" ht="13.5" customHeight="1" x14ac:dyDescent="0.15">
      <c r="A27" s="29">
        <v>23</v>
      </c>
      <c r="B27" s="30" t="s">
        <v>45</v>
      </c>
      <c r="C27" s="4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4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6"/>
      <c r="Z29" s="37"/>
    </row>
    <row r="30" spans="1:26" ht="13.5" customHeight="1" x14ac:dyDescent="0.15">
      <c r="A30" s="29">
        <v>26</v>
      </c>
      <c r="B30" s="30" t="s">
        <v>349</v>
      </c>
      <c r="C30" s="4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4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4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41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6"/>
      <c r="Z33" s="45">
        <v>2</v>
      </c>
    </row>
    <row r="34" spans="1:26" ht="40.5" customHeight="1" x14ac:dyDescent="0.15">
      <c r="A34" s="29">
        <v>30</v>
      </c>
      <c r="B34" s="30" t="s">
        <v>51</v>
      </c>
      <c r="C34" s="41">
        <v>1780.025722325016</v>
      </c>
      <c r="D34" s="33">
        <v>1774.0991999999999</v>
      </c>
      <c r="E34" s="33">
        <v>53.777233352408743</v>
      </c>
      <c r="F34" s="33"/>
      <c r="G34" s="33"/>
      <c r="H34" s="33"/>
      <c r="I34" s="33">
        <v>34424.838320261537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12871.80878941779</v>
      </c>
      <c r="X34" s="34"/>
      <c r="Y34" s="36"/>
      <c r="Z34" s="37">
        <v>50904.549265356749</v>
      </c>
    </row>
    <row r="35" spans="1:26" ht="13.5" customHeight="1" x14ac:dyDescent="0.15">
      <c r="A35" s="29">
        <v>31</v>
      </c>
      <c r="B35" s="30" t="s">
        <v>52</v>
      </c>
      <c r="C35" s="41">
        <v>27.963877569932944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0.68626532036888999</v>
      </c>
      <c r="W35" s="34">
        <v>93.039939770246477</v>
      </c>
      <c r="X35" s="34"/>
      <c r="Y35" s="46">
        <v>8.5332289907488228</v>
      </c>
      <c r="Z35" s="37">
        <v>130.22331165129714</v>
      </c>
    </row>
    <row r="36" spans="1:26" ht="13.5" customHeight="1" x14ac:dyDescent="0.15">
      <c r="A36" s="29">
        <v>32</v>
      </c>
      <c r="B36" s="30" t="s">
        <v>350</v>
      </c>
      <c r="C36" s="47">
        <v>2.3973314581517434E-4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6"/>
      <c r="Z36" s="48">
        <v>2.3973314581517434E-4</v>
      </c>
    </row>
    <row r="37" spans="1:26" ht="13.5" customHeight="1" x14ac:dyDescent="0.15">
      <c r="A37" s="29">
        <v>33</v>
      </c>
      <c r="B37" s="30" t="s">
        <v>53</v>
      </c>
      <c r="C37" s="4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0.372</v>
      </c>
      <c r="R37" s="33"/>
      <c r="S37" s="33"/>
      <c r="T37" s="33"/>
      <c r="U37" s="33"/>
      <c r="V37" s="34"/>
      <c r="W37" s="34"/>
      <c r="X37" s="34"/>
      <c r="Y37" s="36"/>
      <c r="Z37" s="40">
        <v>0.372</v>
      </c>
    </row>
    <row r="38" spans="1:26" ht="27" customHeight="1" x14ac:dyDescent="0.15">
      <c r="A38" s="29">
        <v>34</v>
      </c>
      <c r="B38" s="30" t="s">
        <v>351</v>
      </c>
      <c r="C38" s="38">
        <v>0.57655111488241506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6"/>
      <c r="Z38" s="40">
        <v>0.57655111488241506</v>
      </c>
    </row>
    <row r="39" spans="1:26" ht="13.5" customHeight="1" x14ac:dyDescent="0.15">
      <c r="A39" s="29">
        <v>35</v>
      </c>
      <c r="B39" s="30" t="s">
        <v>352</v>
      </c>
      <c r="C39" s="4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41"/>
      <c r="D40" s="33"/>
      <c r="E40" s="33"/>
      <c r="F40" s="33"/>
      <c r="G40" s="33"/>
      <c r="H40" s="33"/>
      <c r="I40" s="33"/>
      <c r="J40" s="33"/>
      <c r="K40" s="33"/>
      <c r="L40" s="33">
        <v>2022.5429511757234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6"/>
      <c r="Z40" s="37">
        <v>2022.5429511757234</v>
      </c>
    </row>
    <row r="41" spans="1:26" ht="13.5" customHeight="1" x14ac:dyDescent="0.15">
      <c r="A41" s="29">
        <v>37</v>
      </c>
      <c r="B41" s="30" t="s">
        <v>55</v>
      </c>
      <c r="C41" s="42">
        <v>1.0075428040880061E-2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1.0552136321773222</v>
      </c>
      <c r="X41" s="34"/>
      <c r="Y41" s="36"/>
      <c r="Z41" s="45">
        <v>1.0652890602182024</v>
      </c>
    </row>
    <row r="42" spans="1:26" ht="40.5" customHeight="1" x14ac:dyDescent="0.15">
      <c r="A42" s="29">
        <v>38</v>
      </c>
      <c r="B42" s="30" t="s">
        <v>353</v>
      </c>
      <c r="C42" s="4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4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41"/>
      <c r="D44" s="33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6"/>
      <c r="Z44" s="37">
        <v>60</v>
      </c>
    </row>
    <row r="45" spans="1:26" ht="13.5" customHeight="1" x14ac:dyDescent="0.15">
      <c r="A45" s="29">
        <v>41</v>
      </c>
      <c r="B45" s="30" t="s">
        <v>57</v>
      </c>
      <c r="C45" s="41"/>
      <c r="D45" s="33">
        <v>2328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6"/>
      <c r="Z45" s="37">
        <v>2328</v>
      </c>
    </row>
    <row r="46" spans="1:26" ht="13.5" customHeight="1" x14ac:dyDescent="0.15">
      <c r="A46" s="29">
        <v>42</v>
      </c>
      <c r="B46" s="30" t="s">
        <v>355</v>
      </c>
      <c r="C46" s="31">
        <v>1.9658018664231256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6"/>
      <c r="Z46" s="45">
        <v>1.9658018664231256</v>
      </c>
    </row>
    <row r="47" spans="1:26" ht="13.5" customHeight="1" x14ac:dyDescent="0.15">
      <c r="A47" s="29">
        <v>43</v>
      </c>
      <c r="B47" s="30" t="s">
        <v>356</v>
      </c>
      <c r="C47" s="4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47">
        <v>1.6343786382363393E-4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1">
        <v>4.6317850372088139E-2</v>
      </c>
      <c r="Z48" s="44">
        <v>4.6481288235911772E-2</v>
      </c>
    </row>
    <row r="49" spans="1:26" ht="13.5" customHeight="1" x14ac:dyDescent="0.15">
      <c r="A49" s="29">
        <v>45</v>
      </c>
      <c r="B49" s="30" t="s">
        <v>358</v>
      </c>
      <c r="C49" s="4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41"/>
      <c r="D50" s="33">
        <v>378.00000000000006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6"/>
      <c r="Z50" s="37">
        <v>378.00000000000006</v>
      </c>
    </row>
    <row r="51" spans="1:26" ht="13.5" customHeight="1" x14ac:dyDescent="0.15">
      <c r="A51" s="29">
        <v>47</v>
      </c>
      <c r="B51" s="30" t="s">
        <v>59</v>
      </c>
      <c r="C51" s="41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6"/>
      <c r="Z51" s="37"/>
    </row>
    <row r="52" spans="1:26" ht="13.5" customHeight="1" x14ac:dyDescent="0.15">
      <c r="A52" s="29">
        <v>48</v>
      </c>
      <c r="B52" s="30" t="s">
        <v>60</v>
      </c>
      <c r="C52" s="4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41"/>
      <c r="D53" s="33">
        <v>1066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6"/>
      <c r="Z53" s="37">
        <v>1066</v>
      </c>
    </row>
    <row r="54" spans="1:26" ht="13.5" customHeight="1" x14ac:dyDescent="0.15">
      <c r="A54" s="29">
        <v>50</v>
      </c>
      <c r="B54" s="30" t="s">
        <v>62</v>
      </c>
      <c r="C54" s="41"/>
      <c r="D54" s="33">
        <v>5280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6"/>
      <c r="Z54" s="37">
        <v>5280</v>
      </c>
    </row>
    <row r="55" spans="1:26" ht="13.5" customHeight="1" x14ac:dyDescent="0.15">
      <c r="A55" s="29">
        <v>51</v>
      </c>
      <c r="B55" s="30" t="s">
        <v>63</v>
      </c>
      <c r="C55" s="41">
        <v>27.975445912399177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0.38133581596114596</v>
      </c>
      <c r="X55" s="34"/>
      <c r="Y55" s="36"/>
      <c r="Z55" s="37">
        <v>28.356781728360325</v>
      </c>
    </row>
    <row r="56" spans="1:26" ht="13.5" customHeight="1" x14ac:dyDescent="0.15">
      <c r="A56" s="29">
        <v>52</v>
      </c>
      <c r="B56" s="30" t="s">
        <v>64</v>
      </c>
      <c r="C56" s="41"/>
      <c r="D56" s="33">
        <v>160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6"/>
      <c r="Z56" s="37">
        <v>160</v>
      </c>
    </row>
    <row r="57" spans="1:26" ht="13.5" customHeight="1" x14ac:dyDescent="0.15">
      <c r="A57" s="29">
        <v>53</v>
      </c>
      <c r="B57" s="30" t="s">
        <v>65</v>
      </c>
      <c r="C57" s="41">
        <v>47739.554074924825</v>
      </c>
      <c r="D57" s="33">
        <v>4946.1259999999993</v>
      </c>
      <c r="E57" s="33">
        <v>27.581381810516923</v>
      </c>
      <c r="F57" s="33"/>
      <c r="G57" s="33">
        <v>37536.121689021267</v>
      </c>
      <c r="H57" s="33"/>
      <c r="I57" s="33"/>
      <c r="J57" s="33"/>
      <c r="K57" s="33">
        <v>292.3411912817661</v>
      </c>
      <c r="L57" s="33"/>
      <c r="M57" s="33">
        <v>28637.549366933181</v>
      </c>
      <c r="N57" s="33">
        <v>272.84172219766515</v>
      </c>
      <c r="O57" s="33">
        <v>415.23192786545314</v>
      </c>
      <c r="P57" s="33">
        <v>747.99958016453627</v>
      </c>
      <c r="Q57" s="33">
        <v>44.857687954638848</v>
      </c>
      <c r="R57" s="33"/>
      <c r="S57" s="33"/>
      <c r="T57" s="33"/>
      <c r="U57" s="33"/>
      <c r="V57" s="34"/>
      <c r="W57" s="34">
        <v>30.847824538255914</v>
      </c>
      <c r="X57" s="34"/>
      <c r="Y57" s="36">
        <v>23.829200330073274</v>
      </c>
      <c r="Z57" s="37">
        <v>120714.88164702219</v>
      </c>
    </row>
    <row r="58" spans="1:26" ht="13.5" customHeight="1" x14ac:dyDescent="0.15">
      <c r="A58" s="29">
        <v>54</v>
      </c>
      <c r="B58" s="30" t="s">
        <v>66</v>
      </c>
      <c r="C58" s="41"/>
      <c r="D58" s="33">
        <v>24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6"/>
      <c r="Z58" s="37">
        <v>24</v>
      </c>
    </row>
    <row r="59" spans="1:26" ht="13.5" customHeight="1" x14ac:dyDescent="0.15">
      <c r="A59" s="29">
        <v>55</v>
      </c>
      <c r="B59" s="30" t="s">
        <v>359</v>
      </c>
      <c r="C59" s="4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41">
        <v>311.72128884109657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235.21906082706803</v>
      </c>
      <c r="X60" s="34"/>
      <c r="Y60" s="36"/>
      <c r="Z60" s="37">
        <v>546.94034966816457</v>
      </c>
    </row>
    <row r="61" spans="1:26" ht="13.5" customHeight="1" x14ac:dyDescent="0.15">
      <c r="A61" s="29">
        <v>57</v>
      </c>
      <c r="B61" s="30" t="s">
        <v>68</v>
      </c>
      <c r="C61" s="41">
        <v>582.72194354496594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5.8083593801449382E-2</v>
      </c>
      <c r="X61" s="34"/>
      <c r="Y61" s="36"/>
      <c r="Z61" s="37">
        <v>582.78002713876742</v>
      </c>
    </row>
    <row r="62" spans="1:26" ht="13.5" customHeight="1" x14ac:dyDescent="0.15">
      <c r="A62" s="29">
        <v>58</v>
      </c>
      <c r="B62" s="30" t="s">
        <v>69</v>
      </c>
      <c r="C62" s="41">
        <v>33.331055492502685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5">
        <v>0.12451733333995978</v>
      </c>
      <c r="X62" s="34"/>
      <c r="Y62" s="36"/>
      <c r="Z62" s="37">
        <v>33.455572825842644</v>
      </c>
    </row>
    <row r="63" spans="1:26" ht="13.5" customHeight="1" x14ac:dyDescent="0.15">
      <c r="A63" s="29">
        <v>59</v>
      </c>
      <c r="B63" s="30" t="s">
        <v>70</v>
      </c>
      <c r="C63" s="42">
        <v>2.1866438602614197E-2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1.806188642413662E-3</v>
      </c>
      <c r="X63" s="34"/>
      <c r="Y63" s="36"/>
      <c r="Z63" s="44">
        <v>2.3672627245027857E-2</v>
      </c>
    </row>
    <row r="64" spans="1:26" ht="13.5" customHeight="1" x14ac:dyDescent="0.15">
      <c r="A64" s="29">
        <v>60</v>
      </c>
      <c r="B64" s="30" t="s">
        <v>71</v>
      </c>
      <c r="C64" s="38">
        <v>0.76325213428405259</v>
      </c>
      <c r="D64" s="33"/>
      <c r="E64" s="33"/>
      <c r="F64" s="33"/>
      <c r="G64" s="33"/>
      <c r="H64" s="33"/>
      <c r="I64" s="32">
        <v>7.1972127641154025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53.737471573326175</v>
      </c>
      <c r="X64" s="34"/>
      <c r="Y64" s="36"/>
      <c r="Z64" s="37">
        <v>61.697936471725633</v>
      </c>
    </row>
    <row r="65" spans="1:26" ht="13.5" customHeight="1" x14ac:dyDescent="0.15">
      <c r="A65" s="29">
        <v>61</v>
      </c>
      <c r="B65" s="30" t="s">
        <v>72</v>
      </c>
      <c r="C65" s="41"/>
      <c r="D65" s="33">
        <v>150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6"/>
      <c r="Z65" s="37">
        <v>150</v>
      </c>
    </row>
    <row r="66" spans="1:26" ht="13.5" customHeight="1" x14ac:dyDescent="0.15">
      <c r="A66" s="29">
        <v>62</v>
      </c>
      <c r="B66" s="30" t="s">
        <v>73</v>
      </c>
      <c r="C66" s="41"/>
      <c r="D66" s="33">
        <v>1242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6"/>
      <c r="Z66" s="37">
        <v>1242</v>
      </c>
    </row>
    <row r="67" spans="1:26" ht="13.5" customHeight="1" x14ac:dyDescent="0.15">
      <c r="A67" s="29">
        <v>63</v>
      </c>
      <c r="B67" s="30" t="s">
        <v>74</v>
      </c>
      <c r="C67" s="41"/>
      <c r="D67" s="33">
        <v>2660.0000000000005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6"/>
      <c r="Z67" s="37">
        <v>2660.0000000000005</v>
      </c>
    </row>
    <row r="68" spans="1:26" ht="13.5" customHeight="1" x14ac:dyDescent="0.15">
      <c r="A68" s="29">
        <v>64</v>
      </c>
      <c r="B68" s="30" t="s">
        <v>75</v>
      </c>
      <c r="C68" s="41"/>
      <c r="D68" s="33">
        <v>1818.5800000000002</v>
      </c>
      <c r="E68" s="33">
        <v>33.526086747702927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6"/>
      <c r="Z68" s="37">
        <v>1852.1060867477031</v>
      </c>
    </row>
    <row r="69" spans="1:26" ht="13.5" customHeight="1" x14ac:dyDescent="0.15">
      <c r="A69" s="29">
        <v>65</v>
      </c>
      <c r="B69" s="30" t="s">
        <v>360</v>
      </c>
      <c r="C69" s="42">
        <v>8.6845783753118827E-2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6"/>
      <c r="Z69" s="44">
        <v>8.6845783753118827E-2</v>
      </c>
    </row>
    <row r="70" spans="1:26" ht="13.5" customHeight="1" x14ac:dyDescent="0.15">
      <c r="A70" s="29">
        <v>66</v>
      </c>
      <c r="B70" s="30" t="s">
        <v>361</v>
      </c>
      <c r="C70" s="31">
        <v>5.4553704579277982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6"/>
      <c r="Z70" s="45">
        <v>5.4553704579277982</v>
      </c>
    </row>
    <row r="71" spans="1:26" ht="13.5" customHeight="1" x14ac:dyDescent="0.15">
      <c r="A71" s="29">
        <v>67</v>
      </c>
      <c r="B71" s="30" t="s">
        <v>362</v>
      </c>
      <c r="C71" s="4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2">
        <v>2.4409475132293877E-2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6"/>
      <c r="Z72" s="44">
        <v>2.4409475132293877E-2</v>
      </c>
    </row>
    <row r="73" spans="1:26" ht="27" customHeight="1" x14ac:dyDescent="0.15">
      <c r="A73" s="29">
        <v>69</v>
      </c>
      <c r="B73" s="30" t="s">
        <v>76</v>
      </c>
      <c r="C73" s="4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6"/>
      <c r="Z73" s="37"/>
    </row>
    <row r="74" spans="1:26" ht="27" customHeight="1" x14ac:dyDescent="0.15">
      <c r="A74" s="29">
        <v>70</v>
      </c>
      <c r="B74" s="30" t="s">
        <v>77</v>
      </c>
      <c r="C74" s="41"/>
      <c r="D74" s="32">
        <v>1.0149999999999999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6"/>
      <c r="Z74" s="45">
        <v>1.0149999999999999</v>
      </c>
    </row>
    <row r="75" spans="1:26" ht="13.5" customHeight="1" x14ac:dyDescent="0.15">
      <c r="A75" s="29">
        <v>71</v>
      </c>
      <c r="B75" s="30" t="s">
        <v>78</v>
      </c>
      <c r="C75" s="38">
        <v>0.16290042048657788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6"/>
      <c r="Z75" s="40">
        <v>0.16290042048657788</v>
      </c>
    </row>
    <row r="76" spans="1:26" ht="27" customHeight="1" x14ac:dyDescent="0.15">
      <c r="A76" s="29">
        <v>72</v>
      </c>
      <c r="B76" s="30" t="s">
        <v>364</v>
      </c>
      <c r="C76" s="4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42">
        <v>8.4986198401747953E-2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3">
        <v>2.6526558312487726E-4</v>
      </c>
      <c r="X77" s="34"/>
      <c r="Y77" s="36"/>
      <c r="Z77" s="44">
        <v>8.5251463984872836E-2</v>
      </c>
    </row>
    <row r="78" spans="1:26" ht="13.5" customHeight="1" x14ac:dyDescent="0.15">
      <c r="A78" s="29">
        <v>74</v>
      </c>
      <c r="B78" s="30" t="s">
        <v>365</v>
      </c>
      <c r="C78" s="38">
        <v>0.11996596941974705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6"/>
      <c r="Z78" s="40">
        <v>0.11996596941974705</v>
      </c>
    </row>
    <row r="79" spans="1:26" ht="13.5" customHeight="1" x14ac:dyDescent="0.15">
      <c r="A79" s="29">
        <v>75</v>
      </c>
      <c r="B79" s="30" t="s">
        <v>80</v>
      </c>
      <c r="C79" s="42">
        <v>6.7232556881895722E-3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1.4772764001625049</v>
      </c>
      <c r="W79" s="39">
        <v>9.252858903270756E-3</v>
      </c>
      <c r="X79" s="50">
        <v>7.3461377438393072</v>
      </c>
      <c r="Y79" s="46">
        <v>6.0212363738410311</v>
      </c>
      <c r="Z79" s="37">
        <v>14.860626632434304</v>
      </c>
    </row>
    <row r="80" spans="1:26" ht="13.5" customHeight="1" x14ac:dyDescent="0.15">
      <c r="A80" s="29">
        <v>76</v>
      </c>
      <c r="B80" s="30" t="s">
        <v>81</v>
      </c>
      <c r="C80" s="38">
        <v>0.76686971087772215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0">
        <v>1.015090305565679</v>
      </c>
      <c r="X80" s="34"/>
      <c r="Y80" s="36"/>
      <c r="Z80" s="45">
        <v>1.7819600164434011</v>
      </c>
    </row>
    <row r="81" spans="1:26" ht="13.5" customHeight="1" x14ac:dyDescent="0.15">
      <c r="A81" s="29">
        <v>77</v>
      </c>
      <c r="B81" s="30" t="s">
        <v>366</v>
      </c>
      <c r="C81" s="4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4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4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41">
        <v>63822.783298806331</v>
      </c>
      <c r="D84" s="33">
        <v>6538.0319999999983</v>
      </c>
      <c r="E84" s="33">
        <v>74.56021971876325</v>
      </c>
      <c r="F84" s="33">
        <v>493.34575836296858</v>
      </c>
      <c r="G84" s="33">
        <v>74599.4569372517</v>
      </c>
      <c r="H84" s="33">
        <v>110185.86202068966</v>
      </c>
      <c r="I84" s="33"/>
      <c r="J84" s="33"/>
      <c r="K84" s="33">
        <v>1488.6717227872177</v>
      </c>
      <c r="L84" s="33"/>
      <c r="M84" s="33">
        <v>113275.32025872628</v>
      </c>
      <c r="N84" s="33">
        <v>931.14524393364331</v>
      </c>
      <c r="O84" s="33">
        <v>1929.5589946125717</v>
      </c>
      <c r="P84" s="33">
        <v>1948.6271896188478</v>
      </c>
      <c r="Q84" s="33">
        <v>179.43075181855539</v>
      </c>
      <c r="R84" s="33">
        <v>35.705060951996998</v>
      </c>
      <c r="S84" s="33"/>
      <c r="T84" s="33"/>
      <c r="U84" s="33"/>
      <c r="V84" s="34"/>
      <c r="W84" s="34">
        <v>17.624417219173768</v>
      </c>
      <c r="X84" s="34"/>
      <c r="Y84" s="36">
        <v>123.21476694823548</v>
      </c>
      <c r="Z84" s="37">
        <v>375643.33864144603</v>
      </c>
    </row>
    <row r="85" spans="1:26" ht="13.5" customHeight="1" x14ac:dyDescent="0.15">
      <c r="A85" s="29">
        <v>81</v>
      </c>
      <c r="B85" s="30" t="s">
        <v>84</v>
      </c>
      <c r="C85" s="52">
        <v>6.4981559747643425E-5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6"/>
      <c r="Z85" s="53">
        <v>6.4981559747643425E-5</v>
      </c>
    </row>
    <row r="86" spans="1:26" ht="13.5" customHeight="1" x14ac:dyDescent="0.15">
      <c r="A86" s="29">
        <v>82</v>
      </c>
      <c r="B86" s="30" t="s">
        <v>85</v>
      </c>
      <c r="C86" s="41">
        <v>10.285011026857433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12.790577588438003</v>
      </c>
      <c r="X86" s="34"/>
      <c r="Y86" s="46">
        <v>1.8333092580166257</v>
      </c>
      <c r="Z86" s="37">
        <v>24.908897873312064</v>
      </c>
    </row>
    <row r="87" spans="1:26" ht="13.5" customHeight="1" x14ac:dyDescent="0.15">
      <c r="A87" s="29">
        <v>83</v>
      </c>
      <c r="B87" s="30" t="s">
        <v>86</v>
      </c>
      <c r="C87" s="41">
        <v>607.57711994258443</v>
      </c>
      <c r="D87" s="33"/>
      <c r="E87" s="49">
        <v>0.28162649423551711</v>
      </c>
      <c r="F87" s="33"/>
      <c r="G87" s="33"/>
      <c r="H87" s="33"/>
      <c r="I87" s="33"/>
      <c r="J87" s="33"/>
      <c r="K87" s="33"/>
      <c r="L87" s="33"/>
      <c r="M87" s="33">
        <v>610.04896211218329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28.320200656697995</v>
      </c>
      <c r="X87" s="34"/>
      <c r="Y87" s="36"/>
      <c r="Z87" s="37">
        <v>1246.2279092057013</v>
      </c>
    </row>
    <row r="88" spans="1:26" ht="13.5" customHeight="1" x14ac:dyDescent="0.15">
      <c r="A88" s="29">
        <v>84</v>
      </c>
      <c r="B88" s="30" t="s">
        <v>87</v>
      </c>
      <c r="C88" s="42">
        <v>1.7218719986216935E-2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9">
        <v>2.4989523109001112E-3</v>
      </c>
      <c r="X88" s="34"/>
      <c r="Y88" s="36"/>
      <c r="Z88" s="44">
        <v>1.9717672297117045E-2</v>
      </c>
    </row>
    <row r="89" spans="1:26" ht="13.5" customHeight="1" x14ac:dyDescent="0.15">
      <c r="A89" s="29">
        <v>85</v>
      </c>
      <c r="B89" s="30" t="s">
        <v>88</v>
      </c>
      <c r="C89" s="31">
        <v>6.6663203629250329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5.1290349319249293E-2</v>
      </c>
      <c r="X89" s="34"/>
      <c r="Y89" s="36"/>
      <c r="Z89" s="45">
        <v>6.7176107122442819</v>
      </c>
    </row>
    <row r="90" spans="1:26" ht="13.5" customHeight="1" x14ac:dyDescent="0.15">
      <c r="A90" s="29">
        <v>86</v>
      </c>
      <c r="B90" s="30" t="s">
        <v>89</v>
      </c>
      <c r="C90" s="31">
        <v>2.6254016717531421</v>
      </c>
      <c r="D90" s="33"/>
      <c r="E90" s="33">
        <v>35.866936621531003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0.66511292109888265</v>
      </c>
      <c r="X90" s="34"/>
      <c r="Y90" s="36"/>
      <c r="Z90" s="37">
        <v>39.15745121438303</v>
      </c>
    </row>
    <row r="91" spans="1:26" ht="13.5" customHeight="1" x14ac:dyDescent="0.15">
      <c r="A91" s="29">
        <v>87</v>
      </c>
      <c r="B91" s="30" t="s">
        <v>90</v>
      </c>
      <c r="C91" s="31">
        <v>4.8201800463797175</v>
      </c>
      <c r="D91" s="33"/>
      <c r="E91" s="49">
        <v>0.18352659874347865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15.531267776769614</v>
      </c>
      <c r="W91" s="50">
        <v>1.386923695552243</v>
      </c>
      <c r="X91" s="34">
        <v>28.103984840380473</v>
      </c>
      <c r="Y91" s="36">
        <v>10.703936584157702</v>
      </c>
      <c r="Z91" s="37">
        <v>60.729819541983233</v>
      </c>
    </row>
    <row r="92" spans="1:26" ht="13.5" customHeight="1" x14ac:dyDescent="0.15">
      <c r="A92" s="29">
        <v>88</v>
      </c>
      <c r="B92" s="30" t="s">
        <v>91</v>
      </c>
      <c r="C92" s="38">
        <v>0.86229385111867451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6"/>
      <c r="Z92" s="40">
        <v>0.86229385111867451</v>
      </c>
    </row>
    <row r="93" spans="1:26" ht="13.5" customHeight="1" x14ac:dyDescent="0.15">
      <c r="A93" s="29">
        <v>89</v>
      </c>
      <c r="B93" s="30" t="s">
        <v>92</v>
      </c>
      <c r="C93" s="4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41"/>
      <c r="D94" s="33">
        <v>413.40000000000003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6"/>
      <c r="Z94" s="37">
        <v>413.40000000000003</v>
      </c>
    </row>
    <row r="95" spans="1:26" ht="13.5" customHeight="1" x14ac:dyDescent="0.15">
      <c r="A95" s="29">
        <v>91</v>
      </c>
      <c r="B95" s="30" t="s">
        <v>94</v>
      </c>
      <c r="C95" s="41"/>
      <c r="D95" s="33">
        <v>66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6"/>
      <c r="Z95" s="37">
        <v>66</v>
      </c>
    </row>
    <row r="96" spans="1:26" ht="13.5" customHeight="1" x14ac:dyDescent="0.15">
      <c r="A96" s="29">
        <v>92</v>
      </c>
      <c r="B96" s="30" t="s">
        <v>95</v>
      </c>
      <c r="C96" s="41"/>
      <c r="D96" s="33">
        <v>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6"/>
      <c r="Z96" s="37">
        <v>45</v>
      </c>
    </row>
    <row r="97" spans="1:26" ht="13.5" customHeight="1" x14ac:dyDescent="0.15">
      <c r="A97" s="29">
        <v>93</v>
      </c>
      <c r="B97" s="30" t="s">
        <v>96</v>
      </c>
      <c r="C97" s="41"/>
      <c r="D97" s="33">
        <v>387.6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6"/>
      <c r="Z97" s="37">
        <v>387.6</v>
      </c>
    </row>
    <row r="98" spans="1:26" ht="13.5" customHeight="1" x14ac:dyDescent="0.15">
      <c r="A98" s="29">
        <v>94</v>
      </c>
      <c r="B98" s="30" t="s">
        <v>97</v>
      </c>
      <c r="C98" s="4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0.53560128634257154</v>
      </c>
      <c r="Y98" s="36"/>
      <c r="Z98" s="40">
        <v>0.53560128634257154</v>
      </c>
    </row>
    <row r="99" spans="1:26" ht="13.5" customHeight="1" x14ac:dyDescent="0.15">
      <c r="A99" s="29">
        <v>95</v>
      </c>
      <c r="B99" s="30" t="s">
        <v>98</v>
      </c>
      <c r="C99" s="41"/>
      <c r="D99" s="33">
        <v>330.5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6"/>
      <c r="Z99" s="37">
        <v>330.5</v>
      </c>
    </row>
    <row r="100" spans="1:26" ht="13.5" customHeight="1" x14ac:dyDescent="0.15">
      <c r="A100" s="29">
        <v>96</v>
      </c>
      <c r="B100" s="30" t="s">
        <v>99</v>
      </c>
      <c r="C100" s="41"/>
      <c r="D100" s="33">
        <v>89.85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6"/>
      <c r="Z100" s="37">
        <v>89.85</v>
      </c>
    </row>
    <row r="101" spans="1:26" ht="13.5" customHeight="1" x14ac:dyDescent="0.15">
      <c r="A101" s="29">
        <v>97</v>
      </c>
      <c r="B101" s="30" t="s">
        <v>368</v>
      </c>
      <c r="C101" s="4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4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4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41"/>
      <c r="D104" s="33">
        <v>3348.8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6"/>
      <c r="Z104" s="37">
        <v>3348.8</v>
      </c>
    </row>
    <row r="105" spans="1:26" ht="13.5" customHeight="1" x14ac:dyDescent="0.15">
      <c r="A105" s="29">
        <v>101</v>
      </c>
      <c r="B105" s="30" t="s">
        <v>102</v>
      </c>
      <c r="C105" s="41"/>
      <c r="D105" s="33">
        <v>1612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6"/>
      <c r="Z105" s="37">
        <v>1612</v>
      </c>
    </row>
    <row r="106" spans="1:26" ht="13.5" customHeight="1" x14ac:dyDescent="0.15">
      <c r="A106" s="29">
        <v>102</v>
      </c>
      <c r="B106" s="30" t="s">
        <v>370</v>
      </c>
      <c r="C106" s="4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4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3461.9290103152471</v>
      </c>
      <c r="U107" s="33"/>
      <c r="V107" s="34"/>
      <c r="W107" s="34"/>
      <c r="X107" s="34"/>
      <c r="Y107" s="36"/>
      <c r="Z107" s="37">
        <v>3461.9290103152471</v>
      </c>
    </row>
    <row r="108" spans="1:26" ht="13.5" customHeight="1" x14ac:dyDescent="0.15">
      <c r="A108" s="29">
        <v>104</v>
      </c>
      <c r="B108" s="30" t="s">
        <v>104</v>
      </c>
      <c r="C108" s="4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7537.9325278197284</v>
      </c>
      <c r="U108" s="33"/>
      <c r="V108" s="34"/>
      <c r="W108" s="34"/>
      <c r="X108" s="34"/>
      <c r="Y108" s="36"/>
      <c r="Z108" s="37">
        <v>7537.9325278197284</v>
      </c>
    </row>
    <row r="109" spans="1:26" ht="13.5" customHeight="1" x14ac:dyDescent="0.15">
      <c r="A109" s="29">
        <v>105</v>
      </c>
      <c r="B109" s="30" t="s">
        <v>371</v>
      </c>
      <c r="C109" s="4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4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4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41"/>
      <c r="D112" s="33">
        <v>1595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6"/>
      <c r="Z112" s="37">
        <v>1595</v>
      </c>
    </row>
    <row r="113" spans="1:26" ht="13.5" customHeight="1" x14ac:dyDescent="0.15">
      <c r="A113" s="29">
        <v>109</v>
      </c>
      <c r="B113" s="30" t="s">
        <v>374</v>
      </c>
      <c r="C113" s="4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41"/>
      <c r="D117" s="32">
        <v>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6"/>
      <c r="Z117" s="45">
        <v>1</v>
      </c>
    </row>
    <row r="118" spans="1:26" ht="13.5" customHeight="1" x14ac:dyDescent="0.15">
      <c r="A118" s="29">
        <v>114</v>
      </c>
      <c r="B118" s="30" t="s">
        <v>107</v>
      </c>
      <c r="C118" s="41"/>
      <c r="D118" s="33">
        <v>20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6"/>
      <c r="Z118" s="37">
        <v>20</v>
      </c>
    </row>
    <row r="119" spans="1:26" ht="13.5" customHeight="1" x14ac:dyDescent="0.15">
      <c r="A119" s="29">
        <v>115</v>
      </c>
      <c r="B119" s="30" t="s">
        <v>108</v>
      </c>
      <c r="C119" s="41"/>
      <c r="D119" s="33">
        <v>2582.6999999999998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6"/>
      <c r="Z119" s="37">
        <v>2582.6999999999998</v>
      </c>
    </row>
    <row r="120" spans="1:26" ht="13.5" customHeight="1" x14ac:dyDescent="0.15">
      <c r="A120" s="29">
        <v>116</v>
      </c>
      <c r="B120" s="30" t="s">
        <v>109</v>
      </c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6"/>
      <c r="Z120" s="37"/>
    </row>
    <row r="121" spans="1:26" ht="13.5" customHeight="1" x14ac:dyDescent="0.15">
      <c r="A121" s="29">
        <v>117</v>
      </c>
      <c r="B121" s="30" t="s">
        <v>110</v>
      </c>
      <c r="C121" s="41"/>
      <c r="D121" s="33">
        <v>400</v>
      </c>
      <c r="E121" s="32">
        <v>2.3097284006399006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6"/>
      <c r="Z121" s="37">
        <v>402.30972840063993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2.8875000000000002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6"/>
      <c r="Z122" s="45">
        <v>2.8875000000000002</v>
      </c>
    </row>
    <row r="123" spans="1:26" ht="13.5" customHeight="1" x14ac:dyDescent="0.15">
      <c r="A123" s="29">
        <v>119</v>
      </c>
      <c r="B123" s="30" t="s">
        <v>112</v>
      </c>
      <c r="C123" s="41"/>
      <c r="D123" s="3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6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6"/>
      <c r="Z128" s="37"/>
    </row>
    <row r="129" spans="1:26" ht="13.5" customHeight="1" x14ac:dyDescent="0.15">
      <c r="A129" s="29">
        <v>125</v>
      </c>
      <c r="B129" s="30" t="s">
        <v>116</v>
      </c>
      <c r="C129" s="41">
        <v>289.95113716844628</v>
      </c>
      <c r="D129" s="33">
        <v>294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25.02221800307769</v>
      </c>
      <c r="X129" s="34"/>
      <c r="Y129" s="36">
        <v>10.124715274588175</v>
      </c>
      <c r="Z129" s="37">
        <v>619.09807044611216</v>
      </c>
    </row>
    <row r="130" spans="1:26" ht="13.5" customHeight="1" x14ac:dyDescent="0.15">
      <c r="A130" s="29">
        <v>126</v>
      </c>
      <c r="B130" s="30" t="s">
        <v>117</v>
      </c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41">
        <v>129.48652531275408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348.50234514727561</v>
      </c>
      <c r="T131" s="33"/>
      <c r="U131" s="33"/>
      <c r="V131" s="34"/>
      <c r="W131" s="34">
        <v>93.90910746230503</v>
      </c>
      <c r="X131" s="34"/>
      <c r="Y131" s="36">
        <v>10.529681586670591</v>
      </c>
      <c r="Z131" s="37">
        <v>582.42765950900537</v>
      </c>
    </row>
    <row r="132" spans="1:26" ht="13.5" customHeight="1" x14ac:dyDescent="0.15">
      <c r="A132" s="29">
        <v>128</v>
      </c>
      <c r="B132" s="30" t="s">
        <v>380</v>
      </c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41">
        <v>37.604268128627233</v>
      </c>
      <c r="D136" s="33"/>
      <c r="E136" s="54">
        <v>8.3705652453334237E-3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0.83074222992023516</v>
      </c>
      <c r="W136" s="34">
        <v>184.9805165571137</v>
      </c>
      <c r="X136" s="34"/>
      <c r="Y136" s="55">
        <v>0.66823571446092211</v>
      </c>
      <c r="Z136" s="37">
        <v>224.09213319536744</v>
      </c>
    </row>
    <row r="137" spans="1:26" ht="27" customHeight="1" x14ac:dyDescent="0.15">
      <c r="A137" s="29">
        <v>133</v>
      </c>
      <c r="B137" s="30" t="s">
        <v>120</v>
      </c>
      <c r="C137" s="41">
        <v>510.88146497144032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5.3975383034571139E-3</v>
      </c>
      <c r="X137" s="34"/>
      <c r="Y137" s="36"/>
      <c r="Z137" s="37">
        <v>510.88686250974376</v>
      </c>
    </row>
    <row r="138" spans="1:26" ht="13.5" customHeight="1" x14ac:dyDescent="0.15">
      <c r="A138" s="29">
        <v>134</v>
      </c>
      <c r="B138" s="30" t="s">
        <v>121</v>
      </c>
      <c r="C138" s="41">
        <v>445.06179758259992</v>
      </c>
      <c r="D138" s="33"/>
      <c r="E138" s="33"/>
      <c r="F138" s="33">
        <v>154.82531226654302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5.9018073790419443</v>
      </c>
      <c r="X138" s="34"/>
      <c r="Y138" s="36"/>
      <c r="Z138" s="37">
        <v>605.78891722818491</v>
      </c>
    </row>
    <row r="139" spans="1:26" ht="27" customHeight="1" x14ac:dyDescent="0.15">
      <c r="A139" s="29">
        <v>135</v>
      </c>
      <c r="B139" s="30" t="s">
        <v>384</v>
      </c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41"/>
      <c r="D141" s="33">
        <v>20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6"/>
      <c r="Z141" s="37">
        <v>20</v>
      </c>
    </row>
    <row r="142" spans="1:26" ht="13.5" customHeight="1" x14ac:dyDescent="0.15">
      <c r="A142" s="29">
        <v>138</v>
      </c>
      <c r="B142" s="30" t="s">
        <v>123</v>
      </c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41"/>
      <c r="D143" s="33"/>
      <c r="E143" s="32">
        <v>1.7948058687991375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6"/>
      <c r="Z143" s="45">
        <v>1.7948058687991375</v>
      </c>
    </row>
    <row r="144" spans="1:26" ht="13.5" customHeight="1" x14ac:dyDescent="0.15">
      <c r="A144" s="29">
        <v>140</v>
      </c>
      <c r="B144" s="30" t="s">
        <v>125</v>
      </c>
      <c r="C144" s="41"/>
      <c r="D144" s="33">
        <v>29.03</v>
      </c>
      <c r="E144" s="32">
        <v>1.4199630916312365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6"/>
      <c r="Z144" s="37">
        <v>30.449963091631236</v>
      </c>
    </row>
    <row r="145" spans="1:26" ht="13.5" customHeight="1" x14ac:dyDescent="0.15">
      <c r="A145" s="29">
        <v>141</v>
      </c>
      <c r="B145" s="30" t="s">
        <v>126</v>
      </c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6"/>
      <c r="Z145" s="37"/>
    </row>
    <row r="146" spans="1:26" ht="13.5" customHeight="1" x14ac:dyDescent="0.15">
      <c r="A146" s="29">
        <v>142</v>
      </c>
      <c r="B146" s="30" t="s">
        <v>386</v>
      </c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41">
        <v>41.45946256684509</v>
      </c>
      <c r="D148" s="33"/>
      <c r="E148" s="33"/>
      <c r="F148" s="33"/>
      <c r="G148" s="33"/>
      <c r="H148" s="33"/>
      <c r="I148" s="33"/>
      <c r="J148" s="33"/>
      <c r="K148" s="33"/>
      <c r="L148" s="33">
        <v>92.506339346877894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6"/>
      <c r="Z148" s="37">
        <v>133.965801913723</v>
      </c>
    </row>
    <row r="149" spans="1:26" ht="13.5" customHeight="1" x14ac:dyDescent="0.15">
      <c r="A149" s="29">
        <v>145</v>
      </c>
      <c r="B149" s="30" t="s">
        <v>128</v>
      </c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4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41"/>
      <c r="D151" s="33">
        <v>324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6"/>
      <c r="Z151" s="37">
        <v>324</v>
      </c>
    </row>
    <row r="152" spans="1:26" ht="13.5" customHeight="1" x14ac:dyDescent="0.15">
      <c r="A152" s="29">
        <v>148</v>
      </c>
      <c r="B152" s="30" t="s">
        <v>131</v>
      </c>
      <c r="C152" s="41"/>
      <c r="D152" s="33">
        <v>758.5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6"/>
      <c r="Z152" s="37">
        <v>758.5</v>
      </c>
    </row>
    <row r="153" spans="1:26" ht="13.5" customHeight="1" x14ac:dyDescent="0.15">
      <c r="A153" s="29">
        <v>149</v>
      </c>
      <c r="B153" s="30" t="s">
        <v>388</v>
      </c>
      <c r="C153" s="42">
        <v>8.2442586645532931E-2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6"/>
      <c r="Z153" s="44">
        <v>8.2442586645532931E-2</v>
      </c>
    </row>
    <row r="154" spans="1:26" ht="13.5" customHeight="1" x14ac:dyDescent="0.15">
      <c r="A154" s="29">
        <v>150</v>
      </c>
      <c r="B154" s="30" t="s">
        <v>132</v>
      </c>
      <c r="C154" s="41">
        <v>34.474910796059078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14.425090249158897</v>
      </c>
      <c r="Z154" s="37">
        <v>48.900001045217977</v>
      </c>
    </row>
    <row r="155" spans="1:26" ht="13.5" customHeight="1" x14ac:dyDescent="0.15">
      <c r="A155" s="29">
        <v>151</v>
      </c>
      <c r="B155" s="30" t="s">
        <v>133</v>
      </c>
      <c r="C155" s="4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41"/>
      <c r="D156" s="33">
        <v>316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6"/>
      <c r="Z156" s="37">
        <v>316</v>
      </c>
    </row>
    <row r="157" spans="1:26" ht="13.5" customHeight="1" x14ac:dyDescent="0.15">
      <c r="A157" s="29">
        <v>153</v>
      </c>
      <c r="B157" s="30" t="s">
        <v>135</v>
      </c>
      <c r="C157" s="41"/>
      <c r="D157" s="33"/>
      <c r="E157" s="33">
        <v>238.71370839324442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6"/>
      <c r="Z157" s="37">
        <v>238.71370839324442</v>
      </c>
    </row>
    <row r="158" spans="1:26" ht="13.5" customHeight="1" x14ac:dyDescent="0.15">
      <c r="A158" s="29">
        <v>154</v>
      </c>
      <c r="B158" s="30" t="s">
        <v>136</v>
      </c>
      <c r="C158" s="4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31">
        <v>1.6630848973886887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3.3069049813908236</v>
      </c>
      <c r="X159" s="34"/>
      <c r="Y159" s="36"/>
      <c r="Z159" s="45">
        <v>4.9699898787795123</v>
      </c>
    </row>
    <row r="160" spans="1:26" ht="13.5" customHeight="1" x14ac:dyDescent="0.15">
      <c r="A160" s="29">
        <v>156</v>
      </c>
      <c r="B160" s="30" t="s">
        <v>390</v>
      </c>
      <c r="C160" s="4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41">
        <v>46.553045738352608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1.2548035984945638</v>
      </c>
      <c r="X161" s="34"/>
      <c r="Y161" s="36"/>
      <c r="Z161" s="37">
        <v>47.80784933684717</v>
      </c>
    </row>
    <row r="162" spans="1:26" ht="13.5" customHeight="1" x14ac:dyDescent="0.15">
      <c r="A162" s="29">
        <v>158</v>
      </c>
      <c r="B162" s="30" t="s">
        <v>391</v>
      </c>
      <c r="C162" s="4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4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38">
        <v>0.78422244841037636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6"/>
      <c r="Z164" s="40">
        <v>0.78422244841037636</v>
      </c>
    </row>
    <row r="165" spans="1:26" ht="13.5" customHeight="1" x14ac:dyDescent="0.15">
      <c r="A165" s="29">
        <v>161</v>
      </c>
      <c r="B165" s="30" t="s">
        <v>138</v>
      </c>
      <c r="C165" s="4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4370.9824479036815</v>
      </c>
      <c r="U165" s="33"/>
      <c r="V165" s="34"/>
      <c r="W165" s="34"/>
      <c r="X165" s="34"/>
      <c r="Y165" s="36"/>
      <c r="Z165" s="37">
        <v>4370.9824479036815</v>
      </c>
    </row>
    <row r="166" spans="1:26" ht="13.5" customHeight="1" x14ac:dyDescent="0.15">
      <c r="A166" s="29">
        <v>162</v>
      </c>
      <c r="B166" s="30" t="s">
        <v>139</v>
      </c>
      <c r="C166" s="41"/>
      <c r="D166" s="33">
        <v>410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6"/>
      <c r="Z166" s="37">
        <v>410</v>
      </c>
    </row>
    <row r="167" spans="1:26" ht="13.5" customHeight="1" x14ac:dyDescent="0.15">
      <c r="A167" s="29">
        <v>163</v>
      </c>
      <c r="B167" s="30" t="s">
        <v>394</v>
      </c>
      <c r="C167" s="4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4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472.60504399892335</v>
      </c>
      <c r="U168" s="33"/>
      <c r="V168" s="34"/>
      <c r="W168" s="34"/>
      <c r="X168" s="34"/>
      <c r="Y168" s="36"/>
      <c r="Z168" s="37">
        <v>472.60504399892335</v>
      </c>
    </row>
    <row r="169" spans="1:26" ht="13.5" customHeight="1" x14ac:dyDescent="0.15">
      <c r="A169" s="29">
        <v>165</v>
      </c>
      <c r="B169" s="30" t="s">
        <v>395</v>
      </c>
      <c r="C169" s="4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4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4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41"/>
      <c r="D172" s="33">
        <v>90.000000000000028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6"/>
      <c r="Z172" s="37">
        <v>90.000000000000028</v>
      </c>
    </row>
    <row r="173" spans="1:26" ht="13.5" customHeight="1" x14ac:dyDescent="0.15">
      <c r="A173" s="29">
        <v>169</v>
      </c>
      <c r="B173" s="30" t="s">
        <v>142</v>
      </c>
      <c r="C173" s="38">
        <v>0.37294606164111288</v>
      </c>
      <c r="D173" s="33">
        <v>1300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5">
        <v>0.1518383384767838</v>
      </c>
      <c r="X173" s="34"/>
      <c r="Y173" s="36"/>
      <c r="Z173" s="37">
        <v>1300.5247844001181</v>
      </c>
    </row>
    <row r="174" spans="1:26" ht="13.5" customHeight="1" x14ac:dyDescent="0.15">
      <c r="A174" s="29">
        <v>170</v>
      </c>
      <c r="B174" s="30" t="s">
        <v>143</v>
      </c>
      <c r="C174" s="41"/>
      <c r="D174" s="54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6"/>
      <c r="Z174" s="44">
        <v>0.01</v>
      </c>
    </row>
    <row r="175" spans="1:26" ht="13.5" customHeight="1" x14ac:dyDescent="0.15">
      <c r="A175" s="29">
        <v>171</v>
      </c>
      <c r="B175" s="30" t="s">
        <v>144</v>
      </c>
      <c r="C175" s="41"/>
      <c r="D175" s="33">
        <v>50</v>
      </c>
      <c r="E175" s="33">
        <v>14.899919055020424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6"/>
      <c r="Z175" s="37">
        <v>64.899919055020419</v>
      </c>
    </row>
    <row r="176" spans="1:26" ht="13.5" customHeight="1" x14ac:dyDescent="0.15">
      <c r="A176" s="29">
        <v>172</v>
      </c>
      <c r="B176" s="30" t="s">
        <v>145</v>
      </c>
      <c r="C176" s="41"/>
      <c r="D176" s="33">
        <v>177.1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6"/>
      <c r="Z176" s="37">
        <v>177.1</v>
      </c>
    </row>
    <row r="177" spans="1:26" ht="13.5" customHeight="1" x14ac:dyDescent="0.15">
      <c r="A177" s="29">
        <v>173</v>
      </c>
      <c r="B177" s="30" t="s">
        <v>398</v>
      </c>
      <c r="C177" s="4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41"/>
      <c r="D178" s="33">
        <v>4002.9400000000005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6"/>
      <c r="Z178" s="37">
        <v>4002.9400000000005</v>
      </c>
    </row>
    <row r="179" spans="1:26" ht="13.5" customHeight="1" x14ac:dyDescent="0.15">
      <c r="A179" s="29">
        <v>175</v>
      </c>
      <c r="B179" s="30" t="s">
        <v>147</v>
      </c>
      <c r="C179" s="41"/>
      <c r="D179" s="33">
        <v>1089.0000000000002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6"/>
      <c r="Z179" s="37">
        <v>1089.0000000000002</v>
      </c>
    </row>
    <row r="180" spans="1:26" ht="13.5" customHeight="1" x14ac:dyDescent="0.15">
      <c r="A180" s="29">
        <v>176</v>
      </c>
      <c r="B180" s="30" t="s">
        <v>148</v>
      </c>
      <c r="C180" s="4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10103.773268748206</v>
      </c>
      <c r="U180" s="33"/>
      <c r="V180" s="34"/>
      <c r="W180" s="34"/>
      <c r="X180" s="34"/>
      <c r="Y180" s="36"/>
      <c r="Z180" s="37">
        <v>10103.773268748206</v>
      </c>
    </row>
    <row r="181" spans="1:26" ht="13.5" customHeight="1" x14ac:dyDescent="0.15">
      <c r="A181" s="29">
        <v>177</v>
      </c>
      <c r="B181" s="30" t="s">
        <v>399</v>
      </c>
      <c r="C181" s="4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4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15.92826396449912</v>
      </c>
      <c r="Z182" s="37">
        <v>15.92826396449912</v>
      </c>
    </row>
    <row r="183" spans="1:26" ht="13.5" customHeight="1" x14ac:dyDescent="0.15">
      <c r="A183" s="29">
        <v>179</v>
      </c>
      <c r="B183" s="30" t="s">
        <v>150</v>
      </c>
      <c r="C183" s="41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6"/>
      <c r="Z183" s="37"/>
    </row>
    <row r="184" spans="1:26" ht="13.5" customHeight="1" x14ac:dyDescent="0.15">
      <c r="A184" s="29">
        <v>180</v>
      </c>
      <c r="B184" s="30" t="s">
        <v>400</v>
      </c>
      <c r="C184" s="4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38">
        <v>0.14287913723706738</v>
      </c>
      <c r="D185" s="33"/>
      <c r="E185" s="33">
        <v>287.39409583660563</v>
      </c>
      <c r="F185" s="33"/>
      <c r="G185" s="33"/>
      <c r="H185" s="33"/>
      <c r="I185" s="33"/>
      <c r="J185" s="33">
        <v>36204.953197749142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6.327773930434627E-3</v>
      </c>
      <c r="X185" s="34"/>
      <c r="Y185" s="36">
        <v>39.319640934518524</v>
      </c>
      <c r="Z185" s="37">
        <v>36531.816141431438</v>
      </c>
    </row>
    <row r="186" spans="1:26" ht="13.5" customHeight="1" x14ac:dyDescent="0.15">
      <c r="A186" s="29">
        <v>182</v>
      </c>
      <c r="B186" s="30" t="s">
        <v>152</v>
      </c>
      <c r="C186" s="41"/>
      <c r="D186" s="33">
        <v>20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6"/>
      <c r="Z186" s="37">
        <v>20</v>
      </c>
    </row>
    <row r="187" spans="1:26" ht="13.5" customHeight="1" x14ac:dyDescent="0.15">
      <c r="A187" s="29">
        <v>183</v>
      </c>
      <c r="B187" s="30" t="s">
        <v>153</v>
      </c>
      <c r="C187" s="41"/>
      <c r="D187" s="33">
        <v>8120.8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6"/>
      <c r="Z187" s="37">
        <v>8120.8</v>
      </c>
    </row>
    <row r="188" spans="1:26" ht="13.5" customHeight="1" x14ac:dyDescent="0.15">
      <c r="A188" s="29">
        <v>184</v>
      </c>
      <c r="B188" s="30" t="s">
        <v>154</v>
      </c>
      <c r="C188" s="41"/>
      <c r="D188" s="33">
        <v>2307.5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6"/>
      <c r="Z188" s="37">
        <v>2307.5</v>
      </c>
    </row>
    <row r="189" spans="1:26" ht="13.5" customHeight="1" x14ac:dyDescent="0.15">
      <c r="A189" s="29">
        <v>185</v>
      </c>
      <c r="B189" s="30" t="s">
        <v>155</v>
      </c>
      <c r="C189" s="4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368.42938937128406</v>
      </c>
      <c r="U189" s="33"/>
      <c r="V189" s="34"/>
      <c r="W189" s="34"/>
      <c r="X189" s="34"/>
      <c r="Y189" s="36"/>
      <c r="Z189" s="37">
        <v>368.42938937128406</v>
      </c>
    </row>
    <row r="190" spans="1:26" ht="13.5" customHeight="1" x14ac:dyDescent="0.15">
      <c r="A190" s="29">
        <v>186</v>
      </c>
      <c r="B190" s="30" t="s">
        <v>156</v>
      </c>
      <c r="C190" s="41">
        <v>27034.928227008291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33.753556754858991</v>
      </c>
      <c r="X190" s="34"/>
      <c r="Y190" s="36"/>
      <c r="Z190" s="37">
        <v>27068.68178376315</v>
      </c>
    </row>
    <row r="191" spans="1:26" ht="13.5" customHeight="1" x14ac:dyDescent="0.15">
      <c r="A191" s="29">
        <v>187</v>
      </c>
      <c r="B191" s="30" t="s">
        <v>157</v>
      </c>
      <c r="C191" s="41"/>
      <c r="D191" s="33">
        <v>252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6"/>
      <c r="Z191" s="37">
        <v>252</v>
      </c>
    </row>
    <row r="192" spans="1:26" ht="13.5" customHeight="1" x14ac:dyDescent="0.15">
      <c r="A192" s="29">
        <v>188</v>
      </c>
      <c r="B192" s="30" t="s">
        <v>158</v>
      </c>
      <c r="C192" s="4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6"/>
      <c r="Z192" s="37"/>
    </row>
    <row r="193" spans="1:26" ht="27" customHeight="1" x14ac:dyDescent="0.15">
      <c r="A193" s="29">
        <v>189</v>
      </c>
      <c r="B193" s="30" t="s">
        <v>401</v>
      </c>
      <c r="C193" s="4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47">
        <v>2.8553142117453064E-4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6"/>
      <c r="Z194" s="48">
        <v>2.8553142117453064E-4</v>
      </c>
    </row>
    <row r="195" spans="1:26" ht="13.5" customHeight="1" x14ac:dyDescent="0.15">
      <c r="A195" s="29">
        <v>191</v>
      </c>
      <c r="B195" s="30" t="s">
        <v>160</v>
      </c>
      <c r="C195" s="41"/>
      <c r="D195" s="33">
        <v>3128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6"/>
      <c r="Z195" s="37">
        <v>3128</v>
      </c>
    </row>
    <row r="196" spans="1:26" ht="13.5" customHeight="1" x14ac:dyDescent="0.15">
      <c r="A196" s="29">
        <v>192</v>
      </c>
      <c r="B196" s="30" t="s">
        <v>402</v>
      </c>
      <c r="C196" s="4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4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4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41"/>
      <c r="D199" s="32">
        <v>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6"/>
      <c r="Z199" s="45">
        <v>3</v>
      </c>
    </row>
    <row r="200" spans="1:26" ht="13.5" customHeight="1" x14ac:dyDescent="0.15">
      <c r="A200" s="29">
        <v>196</v>
      </c>
      <c r="B200" s="30" t="s">
        <v>163</v>
      </c>
      <c r="C200" s="41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6"/>
      <c r="Z200" s="37"/>
    </row>
    <row r="201" spans="1:26" ht="13.5" customHeight="1" x14ac:dyDescent="0.15">
      <c r="A201" s="29">
        <v>197</v>
      </c>
      <c r="B201" s="30" t="s">
        <v>164</v>
      </c>
      <c r="C201" s="41"/>
      <c r="D201" s="33">
        <v>2346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6"/>
      <c r="Z201" s="37">
        <v>2346</v>
      </c>
    </row>
    <row r="202" spans="1:26" ht="13.5" customHeight="1" x14ac:dyDescent="0.15">
      <c r="A202" s="29">
        <v>198</v>
      </c>
      <c r="B202" s="30" t="s">
        <v>165</v>
      </c>
      <c r="C202" s="4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4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4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4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4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38">
        <v>0.73858019959363497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6"/>
      <c r="Z207" s="40">
        <v>0.73858019959363497</v>
      </c>
    </row>
    <row r="208" spans="1:26" ht="13.5" customHeight="1" x14ac:dyDescent="0.15">
      <c r="A208" s="29">
        <v>204</v>
      </c>
      <c r="B208" s="30" t="s">
        <v>168</v>
      </c>
      <c r="C208" s="4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52">
        <v>8.8634671333899352E-5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3">
        <v>5.4817865032962779E-4</v>
      </c>
      <c r="X209" s="34"/>
      <c r="Y209" s="36"/>
      <c r="Z209" s="48">
        <v>6.3681332166352716E-4</v>
      </c>
    </row>
    <row r="210" spans="1:26" ht="13.5" customHeight="1" x14ac:dyDescent="0.15">
      <c r="A210" s="29">
        <v>206</v>
      </c>
      <c r="B210" s="30" t="s">
        <v>169</v>
      </c>
      <c r="C210" s="41"/>
      <c r="D210" s="32">
        <v>3.0000000000000004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6"/>
      <c r="Z210" s="45">
        <v>3.0000000000000004</v>
      </c>
    </row>
    <row r="211" spans="1:26" ht="27" customHeight="1" x14ac:dyDescent="0.15">
      <c r="A211" s="29">
        <v>207</v>
      </c>
      <c r="B211" s="30" t="s">
        <v>170</v>
      </c>
      <c r="C211" s="41">
        <v>10.467769409128428</v>
      </c>
      <c r="D211" s="32">
        <v>1</v>
      </c>
      <c r="E211" s="33">
        <v>13.031451585050192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5">
        <v>0.10265359995781746</v>
      </c>
      <c r="X211" s="34"/>
      <c r="Y211" s="36"/>
      <c r="Z211" s="37">
        <v>24.60187459413644</v>
      </c>
    </row>
    <row r="212" spans="1:26" ht="13.5" customHeight="1" x14ac:dyDescent="0.15">
      <c r="A212" s="29">
        <v>208</v>
      </c>
      <c r="B212" s="30" t="s">
        <v>408</v>
      </c>
      <c r="C212" s="4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4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154.10366005487509</v>
      </c>
      <c r="T213" s="33"/>
      <c r="U213" s="33"/>
      <c r="V213" s="34"/>
      <c r="W213" s="34">
        <v>163.10212455789002</v>
      </c>
      <c r="X213" s="34"/>
      <c r="Y213" s="36"/>
      <c r="Z213" s="37">
        <v>317.20578461276511</v>
      </c>
    </row>
    <row r="214" spans="1:26" ht="13.5" customHeight="1" x14ac:dyDescent="0.15">
      <c r="A214" s="29">
        <v>210</v>
      </c>
      <c r="B214" s="30" t="s">
        <v>172</v>
      </c>
      <c r="C214" s="4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4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41"/>
      <c r="D216" s="33">
        <v>7545.829999999999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6"/>
      <c r="Z216" s="37">
        <v>7545.829999999999</v>
      </c>
    </row>
    <row r="217" spans="1:26" ht="13.5" customHeight="1" x14ac:dyDescent="0.15">
      <c r="A217" s="29">
        <v>213</v>
      </c>
      <c r="B217" s="30" t="s">
        <v>174</v>
      </c>
      <c r="C217" s="41">
        <v>223.71150876005103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0.9003312054486744</v>
      </c>
      <c r="X217" s="34"/>
      <c r="Y217" s="36"/>
      <c r="Z217" s="37">
        <v>224.61183996549971</v>
      </c>
    </row>
    <row r="218" spans="1:26" ht="13.5" customHeight="1" x14ac:dyDescent="0.15">
      <c r="A218" s="29">
        <v>214</v>
      </c>
      <c r="B218" s="30" t="s">
        <v>410</v>
      </c>
      <c r="C218" s="4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4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2">
        <v>4.7577384241374631E-3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6"/>
      <c r="Z220" s="44">
        <v>4.7577384241374631E-3</v>
      </c>
    </row>
    <row r="221" spans="1:26" ht="13.5" customHeight="1" x14ac:dyDescent="0.15">
      <c r="A221" s="29">
        <v>217</v>
      </c>
      <c r="B221" s="30" t="s">
        <v>175</v>
      </c>
      <c r="C221" s="4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6"/>
      <c r="Z221" s="37"/>
    </row>
    <row r="222" spans="1:26" ht="13.5" customHeight="1" x14ac:dyDescent="0.15">
      <c r="A222" s="29">
        <v>218</v>
      </c>
      <c r="B222" s="30" t="s">
        <v>176</v>
      </c>
      <c r="C222" s="38">
        <v>0.9873552732483637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1.122534935109698E-2</v>
      </c>
      <c r="X222" s="34"/>
      <c r="Y222" s="36"/>
      <c r="Z222" s="45">
        <v>0.99858062259946068</v>
      </c>
    </row>
    <row r="223" spans="1:26" ht="13.5" customHeight="1" x14ac:dyDescent="0.15">
      <c r="A223" s="29">
        <v>219</v>
      </c>
      <c r="B223" s="30" t="s">
        <v>413</v>
      </c>
      <c r="C223" s="4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4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41"/>
      <c r="D225" s="33">
        <v>10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6"/>
      <c r="Z225" s="37">
        <v>10</v>
      </c>
    </row>
    <row r="226" spans="1:26" ht="13.5" customHeight="1" x14ac:dyDescent="0.15">
      <c r="A226" s="29">
        <v>222</v>
      </c>
      <c r="B226" s="30" t="s">
        <v>415</v>
      </c>
      <c r="C226" s="4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4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5.2286679703039152</v>
      </c>
      <c r="D228" s="33"/>
      <c r="E228" s="33"/>
      <c r="F228" s="33"/>
      <c r="G228" s="33"/>
      <c r="H228" s="33"/>
      <c r="I228" s="33">
        <v>4698.6553054996766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99.094998518677755</v>
      </c>
      <c r="X228" s="34"/>
      <c r="Y228" s="36"/>
      <c r="Z228" s="37">
        <v>4802.9789719886585</v>
      </c>
    </row>
    <row r="229" spans="1:26" ht="13.5" customHeight="1" x14ac:dyDescent="0.15">
      <c r="A229" s="29">
        <v>225</v>
      </c>
      <c r="B229" s="30" t="s">
        <v>180</v>
      </c>
      <c r="C229" s="41"/>
      <c r="D229" s="33"/>
      <c r="E229" s="32">
        <v>2.6602689384550069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6"/>
      <c r="Z229" s="45">
        <v>2.6602689384550069</v>
      </c>
    </row>
    <row r="230" spans="1:26" ht="13.5" customHeight="1" x14ac:dyDescent="0.15">
      <c r="A230" s="29">
        <v>226</v>
      </c>
      <c r="B230" s="30" t="s">
        <v>416</v>
      </c>
      <c r="C230" s="4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41"/>
      <c r="D231" s="33">
        <v>1900.0000000000002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6"/>
      <c r="Z231" s="37">
        <v>1900.0000000000002</v>
      </c>
    </row>
    <row r="232" spans="1:26" ht="27" customHeight="1" x14ac:dyDescent="0.15">
      <c r="A232" s="29">
        <v>228</v>
      </c>
      <c r="B232" s="30" t="s">
        <v>417</v>
      </c>
      <c r="C232" s="4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41"/>
      <c r="D233" s="33">
        <v>1481.12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6"/>
      <c r="Z233" s="37">
        <v>1481.12</v>
      </c>
    </row>
    <row r="234" spans="1:26" ht="27" customHeight="1" x14ac:dyDescent="0.15">
      <c r="A234" s="29">
        <v>230</v>
      </c>
      <c r="B234" s="30" t="s">
        <v>418</v>
      </c>
      <c r="C234" s="4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4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41">
        <v>7982.9118729380962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6"/>
      <c r="Z236" s="37">
        <v>7982.9118729380962</v>
      </c>
    </row>
    <row r="237" spans="1:26" ht="13.5" customHeight="1" x14ac:dyDescent="0.15">
      <c r="A237" s="29">
        <v>233</v>
      </c>
      <c r="B237" s="30" t="s">
        <v>185</v>
      </c>
      <c r="C237" s="41"/>
      <c r="D237" s="33">
        <v>180.00000000000003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6"/>
      <c r="Z237" s="37">
        <v>180.00000000000003</v>
      </c>
    </row>
    <row r="238" spans="1:26" ht="13.5" customHeight="1" x14ac:dyDescent="0.15">
      <c r="A238" s="29">
        <v>234</v>
      </c>
      <c r="B238" s="30" t="s">
        <v>186</v>
      </c>
      <c r="C238" s="42">
        <v>7.6926918648986473E-2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6"/>
      <c r="Z238" s="44">
        <v>7.6926918648986473E-2</v>
      </c>
    </row>
    <row r="239" spans="1:26" ht="13.5" customHeight="1" x14ac:dyDescent="0.15">
      <c r="A239" s="29">
        <v>235</v>
      </c>
      <c r="B239" s="30" t="s">
        <v>419</v>
      </c>
      <c r="C239" s="47">
        <v>1.3923271236716337E-4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6"/>
      <c r="Z239" s="48">
        <v>1.3923271236716337E-4</v>
      </c>
    </row>
    <row r="240" spans="1:26" ht="13.5" customHeight="1" x14ac:dyDescent="0.15">
      <c r="A240" s="29">
        <v>236</v>
      </c>
      <c r="B240" s="30" t="s">
        <v>187</v>
      </c>
      <c r="C240" s="41"/>
      <c r="D240" s="33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6"/>
      <c r="Z240" s="37">
        <v>90</v>
      </c>
    </row>
    <row r="241" spans="1:26" ht="13.5" customHeight="1" x14ac:dyDescent="0.15">
      <c r="A241" s="29">
        <v>237</v>
      </c>
      <c r="B241" s="30" t="s">
        <v>188</v>
      </c>
      <c r="C241" s="38">
        <v>0.57014425926879164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15.96469850542365</v>
      </c>
      <c r="W241" s="34"/>
      <c r="X241" s="34">
        <v>15.089863493634871</v>
      </c>
      <c r="Y241" s="36"/>
      <c r="Z241" s="37">
        <v>31.624706258327315</v>
      </c>
    </row>
    <row r="242" spans="1:26" ht="13.5" customHeight="1" x14ac:dyDescent="0.15">
      <c r="A242" s="29">
        <v>238</v>
      </c>
      <c r="B242" s="30" t="s">
        <v>420</v>
      </c>
      <c r="C242" s="4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31">
        <v>4.3015798439217212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6"/>
      <c r="Z243" s="45">
        <v>4.3015798439217212</v>
      </c>
    </row>
    <row r="244" spans="1:26" ht="13.5" customHeight="1" x14ac:dyDescent="0.15">
      <c r="A244" s="29">
        <v>240</v>
      </c>
      <c r="B244" s="30" t="s">
        <v>190</v>
      </c>
      <c r="C244" s="41">
        <v>2357.408801876401</v>
      </c>
      <c r="D244" s="33"/>
      <c r="E244" s="33"/>
      <c r="F244" s="54">
        <v>3.5767076395807028E-2</v>
      </c>
      <c r="G244" s="33">
        <v>139.65468420936176</v>
      </c>
      <c r="H244" s="33"/>
      <c r="I244" s="33"/>
      <c r="J244" s="33"/>
      <c r="K244" s="33">
        <v>203.91326211183002</v>
      </c>
      <c r="L244" s="33"/>
      <c r="M244" s="33">
        <v>5483.5749839835098</v>
      </c>
      <c r="N244" s="33">
        <v>139.45672112764325</v>
      </c>
      <c r="O244" s="33">
        <v>461.10551692438912</v>
      </c>
      <c r="P244" s="33">
        <v>369.03612147091872</v>
      </c>
      <c r="Q244" s="33"/>
      <c r="R244" s="33"/>
      <c r="S244" s="33"/>
      <c r="T244" s="33"/>
      <c r="U244" s="33"/>
      <c r="V244" s="34"/>
      <c r="W244" s="34"/>
      <c r="X244" s="34"/>
      <c r="Y244" s="36"/>
      <c r="Z244" s="37">
        <v>9154.1858587804491</v>
      </c>
    </row>
    <row r="245" spans="1:26" ht="27" customHeight="1" x14ac:dyDescent="0.15">
      <c r="A245" s="29">
        <v>241</v>
      </c>
      <c r="B245" s="30" t="s">
        <v>421</v>
      </c>
      <c r="C245" s="4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2">
        <v>1.8594303820902191E-3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59.957917463808272</v>
      </c>
      <c r="W246" s="43">
        <v>8.7072510089048903E-4</v>
      </c>
      <c r="X246" s="34"/>
      <c r="Y246" s="36"/>
      <c r="Z246" s="37">
        <v>59.960647619291251</v>
      </c>
    </row>
    <row r="247" spans="1:26" ht="13.5" customHeight="1" x14ac:dyDescent="0.15">
      <c r="A247" s="29">
        <v>243</v>
      </c>
      <c r="B247" s="30" t="s">
        <v>21</v>
      </c>
      <c r="C247" s="4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416.73919526895736</v>
      </c>
      <c r="V247" s="34"/>
      <c r="W247" s="34"/>
      <c r="X247" s="34"/>
      <c r="Y247" s="36"/>
      <c r="Z247" s="37">
        <v>416.73919526895736</v>
      </c>
    </row>
    <row r="248" spans="1:26" ht="13.5" customHeight="1" x14ac:dyDescent="0.15">
      <c r="A248" s="29">
        <v>244</v>
      </c>
      <c r="B248" s="30" t="s">
        <v>192</v>
      </c>
      <c r="C248" s="41"/>
      <c r="D248" s="33">
        <v>1930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6"/>
      <c r="Z248" s="37">
        <v>1930</v>
      </c>
    </row>
    <row r="249" spans="1:26" ht="13.5" customHeight="1" x14ac:dyDescent="0.15">
      <c r="A249" s="29">
        <v>245</v>
      </c>
      <c r="B249" s="30" t="s">
        <v>193</v>
      </c>
      <c r="C249" s="52">
        <v>5.937739989802293E-5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3">
        <v>5.309362362681386E-4</v>
      </c>
      <c r="X249" s="34"/>
      <c r="Y249" s="36"/>
      <c r="Z249" s="48">
        <v>5.903136361661615E-4</v>
      </c>
    </row>
    <row r="250" spans="1:26" ht="13.5" customHeight="1" x14ac:dyDescent="0.15">
      <c r="A250" s="29">
        <v>246</v>
      </c>
      <c r="B250" s="30" t="s">
        <v>422</v>
      </c>
      <c r="C250" s="4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4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41"/>
      <c r="D252" s="33">
        <v>4467</v>
      </c>
      <c r="E252" s="49">
        <v>0.24581411241255063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6"/>
      <c r="Z252" s="37">
        <v>4467.2458141124125</v>
      </c>
    </row>
    <row r="253" spans="1:26" ht="13.5" customHeight="1" x14ac:dyDescent="0.15">
      <c r="A253" s="29">
        <v>249</v>
      </c>
      <c r="B253" s="30" t="s">
        <v>195</v>
      </c>
      <c r="C253" s="41"/>
      <c r="D253" s="33">
        <v>90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6"/>
      <c r="Z253" s="37">
        <v>90</v>
      </c>
    </row>
    <row r="254" spans="1:26" ht="13.5" customHeight="1" x14ac:dyDescent="0.15">
      <c r="A254" s="29">
        <v>250</v>
      </c>
      <c r="B254" s="30" t="s">
        <v>196</v>
      </c>
      <c r="C254" s="41"/>
      <c r="D254" s="33">
        <v>838.00000000000011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6"/>
      <c r="Z254" s="37">
        <v>838.00000000000011</v>
      </c>
    </row>
    <row r="255" spans="1:26" ht="13.5" customHeight="1" x14ac:dyDescent="0.15">
      <c r="A255" s="29">
        <v>251</v>
      </c>
      <c r="B255" s="30" t="s">
        <v>197</v>
      </c>
      <c r="C255" s="41"/>
      <c r="D255" s="33">
        <v>7033.6899999999987</v>
      </c>
      <c r="E255" s="33">
        <v>64.066049618574809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6"/>
      <c r="Z255" s="37">
        <v>7097.7560496185733</v>
      </c>
    </row>
    <row r="256" spans="1:26" ht="13.5" customHeight="1" x14ac:dyDescent="0.15">
      <c r="A256" s="29">
        <v>252</v>
      </c>
      <c r="B256" s="30" t="s">
        <v>198</v>
      </c>
      <c r="C256" s="41"/>
      <c r="D256" s="33"/>
      <c r="E256" s="33">
        <v>28.469264490882288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6"/>
      <c r="Z256" s="37">
        <v>28.469264490882288</v>
      </c>
    </row>
    <row r="257" spans="1:26" ht="13.5" customHeight="1" x14ac:dyDescent="0.15">
      <c r="A257" s="29">
        <v>253</v>
      </c>
      <c r="B257" s="30" t="s">
        <v>199</v>
      </c>
      <c r="C257" s="4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6"/>
      <c r="Z257" s="37"/>
    </row>
    <row r="258" spans="1:26" ht="13.5" customHeight="1" x14ac:dyDescent="0.15">
      <c r="A258" s="29">
        <v>254</v>
      </c>
      <c r="B258" s="30" t="s">
        <v>200</v>
      </c>
      <c r="C258" s="41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38">
        <v>0.20663690411131053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6"/>
      <c r="Z259" s="40">
        <v>0.20663690411131053</v>
      </c>
    </row>
    <row r="260" spans="1:26" ht="13.5" customHeight="1" x14ac:dyDescent="0.15">
      <c r="A260" s="29">
        <v>256</v>
      </c>
      <c r="B260" s="30" t="s">
        <v>202</v>
      </c>
      <c r="C260" s="41"/>
      <c r="D260" s="33"/>
      <c r="E260" s="54">
        <v>3.8567183793919421E-2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6"/>
      <c r="Z260" s="44">
        <v>3.8567183793919421E-2</v>
      </c>
    </row>
    <row r="261" spans="1:26" ht="13.5" customHeight="1" x14ac:dyDescent="0.15">
      <c r="A261" s="29">
        <v>257</v>
      </c>
      <c r="B261" s="30" t="s">
        <v>203</v>
      </c>
      <c r="C261" s="4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6"/>
      <c r="Z261" s="37"/>
    </row>
    <row r="262" spans="1:26" ht="13.5" customHeight="1" x14ac:dyDescent="0.15">
      <c r="A262" s="29">
        <v>258</v>
      </c>
      <c r="B262" s="30" t="s">
        <v>204</v>
      </c>
      <c r="C262" s="31">
        <v>1.0187458587392719</v>
      </c>
      <c r="D262" s="33">
        <v>40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1.1441020467686773</v>
      </c>
      <c r="X262" s="34"/>
      <c r="Y262" s="36"/>
      <c r="Z262" s="37">
        <v>42.162847905507952</v>
      </c>
    </row>
    <row r="263" spans="1:26" ht="13.5" customHeight="1" x14ac:dyDescent="0.15">
      <c r="A263" s="29">
        <v>259</v>
      </c>
      <c r="B263" s="30" t="s">
        <v>205</v>
      </c>
      <c r="C263" s="31">
        <v>4.2152043126141523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6"/>
      <c r="Z263" s="45">
        <v>4.2152043126141523</v>
      </c>
    </row>
    <row r="264" spans="1:26" ht="13.5" customHeight="1" x14ac:dyDescent="0.15">
      <c r="A264" s="29">
        <v>260</v>
      </c>
      <c r="B264" s="30" t="s">
        <v>206</v>
      </c>
      <c r="C264" s="41"/>
      <c r="D264" s="33">
        <v>2205.0000000000005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6"/>
      <c r="Z264" s="37">
        <v>2205.0000000000005</v>
      </c>
    </row>
    <row r="265" spans="1:26" ht="13.5" customHeight="1" x14ac:dyDescent="0.15">
      <c r="A265" s="29">
        <v>261</v>
      </c>
      <c r="B265" s="30" t="s">
        <v>207</v>
      </c>
      <c r="C265" s="41"/>
      <c r="D265" s="33">
        <v>4452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6"/>
      <c r="Z265" s="37">
        <v>4452</v>
      </c>
    </row>
    <row r="266" spans="1:26" ht="13.5" customHeight="1" x14ac:dyDescent="0.15">
      <c r="A266" s="29">
        <v>262</v>
      </c>
      <c r="B266" s="30" t="s">
        <v>208</v>
      </c>
      <c r="C266" s="41">
        <v>1742.2166961077937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4.3168498251379219</v>
      </c>
      <c r="X266" s="34"/>
      <c r="Y266" s="36">
        <v>17.855472832218641</v>
      </c>
      <c r="Z266" s="37">
        <v>1764.3890187651502</v>
      </c>
    </row>
    <row r="267" spans="1:26" ht="13.5" customHeight="1" x14ac:dyDescent="0.15">
      <c r="A267" s="29">
        <v>263</v>
      </c>
      <c r="B267" s="30" t="s">
        <v>424</v>
      </c>
      <c r="C267" s="4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4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4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41"/>
      <c r="D270" s="33">
        <v>57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6"/>
      <c r="Z270" s="37">
        <v>57</v>
      </c>
    </row>
    <row r="271" spans="1:26" ht="13.5" customHeight="1" x14ac:dyDescent="0.15">
      <c r="A271" s="29">
        <v>267</v>
      </c>
      <c r="B271" s="30" t="s">
        <v>210</v>
      </c>
      <c r="C271" s="41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6"/>
      <c r="Z271" s="37"/>
    </row>
    <row r="272" spans="1:26" ht="13.5" customHeight="1" x14ac:dyDescent="0.15">
      <c r="A272" s="29">
        <v>268</v>
      </c>
      <c r="B272" s="30" t="s">
        <v>211</v>
      </c>
      <c r="C272" s="31">
        <v>7.330509709216563</v>
      </c>
      <c r="D272" s="33">
        <v>1610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6"/>
      <c r="Z272" s="37">
        <v>1617.3305097092166</v>
      </c>
    </row>
    <row r="273" spans="1:26" ht="13.5" customHeight="1" x14ac:dyDescent="0.15">
      <c r="A273" s="29">
        <v>269</v>
      </c>
      <c r="B273" s="30" t="s">
        <v>427</v>
      </c>
      <c r="C273" s="4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52">
        <v>5.671090656259167E-5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3">
        <v>1.8714698417713273E-4</v>
      </c>
      <c r="X274" s="34"/>
      <c r="Y274" s="36"/>
      <c r="Z274" s="48">
        <v>2.438578907397244E-4</v>
      </c>
    </row>
    <row r="275" spans="1:26" ht="13.5" customHeight="1" x14ac:dyDescent="0.15">
      <c r="A275" s="29">
        <v>271</v>
      </c>
      <c r="B275" s="30" t="s">
        <v>428</v>
      </c>
      <c r="C275" s="4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31">
        <v>1.7075029058072684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0">
        <v>1.4291384096818518</v>
      </c>
      <c r="X276" s="50">
        <v>9.426443761173017</v>
      </c>
      <c r="Y276" s="36">
        <v>32.4212153696539</v>
      </c>
      <c r="Z276" s="37">
        <v>44.984300446316041</v>
      </c>
    </row>
    <row r="277" spans="1:26" ht="13.5" customHeight="1" x14ac:dyDescent="0.15">
      <c r="A277" s="29">
        <v>273</v>
      </c>
      <c r="B277" s="30" t="s">
        <v>214</v>
      </c>
      <c r="C277" s="38">
        <v>0.22712913791793246</v>
      </c>
      <c r="D277" s="33">
        <v>14.8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3">
        <v>3.6217116099151444E-4</v>
      </c>
      <c r="X277" s="34"/>
      <c r="Y277" s="36"/>
      <c r="Z277" s="37">
        <v>15.027491309078925</v>
      </c>
    </row>
    <row r="278" spans="1:26" ht="13.5" customHeight="1" x14ac:dyDescent="0.15">
      <c r="A278" s="29">
        <v>274</v>
      </c>
      <c r="B278" s="30" t="s">
        <v>429</v>
      </c>
      <c r="C278" s="4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41">
        <v>676.94312975320804</v>
      </c>
      <c r="D279" s="33">
        <v>270</v>
      </c>
      <c r="E279" s="49">
        <v>0.59232091526640551</v>
      </c>
      <c r="F279" s="33"/>
      <c r="G279" s="33"/>
      <c r="H279" s="33"/>
      <c r="I279" s="33">
        <v>10810.055166289763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4304.6528262400425</v>
      </c>
      <c r="X279" s="34"/>
      <c r="Y279" s="36"/>
      <c r="Z279" s="37">
        <v>16062.24344319828</v>
      </c>
    </row>
    <row r="280" spans="1:26" ht="13.5" customHeight="1" x14ac:dyDescent="0.15">
      <c r="A280" s="29">
        <v>276</v>
      </c>
      <c r="B280" s="30" t="s">
        <v>216</v>
      </c>
      <c r="C280" s="38">
        <v>0.77731939745868694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0">
        <v>3.6730201432186838</v>
      </c>
      <c r="X280" s="34"/>
      <c r="Y280" s="36"/>
      <c r="Z280" s="45">
        <v>4.4503395406773709</v>
      </c>
    </row>
    <row r="281" spans="1:26" ht="13.5" customHeight="1" x14ac:dyDescent="0.15">
      <c r="A281" s="29">
        <v>277</v>
      </c>
      <c r="B281" s="30" t="s">
        <v>217</v>
      </c>
      <c r="C281" s="41">
        <v>68.635350096083911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36.005659654768991</v>
      </c>
      <c r="X281" s="34"/>
      <c r="Y281" s="36"/>
      <c r="Z281" s="37">
        <v>104.6410097508529</v>
      </c>
    </row>
    <row r="282" spans="1:26" ht="13.5" customHeight="1" x14ac:dyDescent="0.15">
      <c r="A282" s="29">
        <v>278</v>
      </c>
      <c r="B282" s="30" t="s">
        <v>218</v>
      </c>
      <c r="C282" s="31">
        <v>3.6323995304531658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22.517786556218148</v>
      </c>
      <c r="X282" s="34"/>
      <c r="Y282" s="36"/>
      <c r="Z282" s="37">
        <v>26.150186086671315</v>
      </c>
    </row>
    <row r="283" spans="1:26" ht="13.5" customHeight="1" x14ac:dyDescent="0.15">
      <c r="A283" s="29">
        <v>279</v>
      </c>
      <c r="B283" s="30" t="s">
        <v>430</v>
      </c>
      <c r="C283" s="4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4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41">
        <v>7189.2630244609873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4.9575742313236733</v>
      </c>
      <c r="X285" s="34"/>
      <c r="Y285" s="36">
        <v>25.033770650836736</v>
      </c>
      <c r="Z285" s="37">
        <v>7219.254369343148</v>
      </c>
    </row>
    <row r="286" spans="1:26" ht="13.5" customHeight="1" x14ac:dyDescent="0.15">
      <c r="A286" s="29">
        <v>282</v>
      </c>
      <c r="B286" s="30" t="s">
        <v>220</v>
      </c>
      <c r="C286" s="38">
        <v>0.67072481493742742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7.1654551689011763</v>
      </c>
      <c r="X286" s="34"/>
      <c r="Y286" s="36"/>
      <c r="Z286" s="45">
        <v>7.8361799838386039</v>
      </c>
    </row>
    <row r="287" spans="1:26" ht="13.5" customHeight="1" x14ac:dyDescent="0.15">
      <c r="A287" s="29">
        <v>283</v>
      </c>
      <c r="B287" s="30" t="s">
        <v>221</v>
      </c>
      <c r="C287" s="4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4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41"/>
      <c r="D289" s="33">
        <v>269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6"/>
      <c r="Z289" s="37">
        <v>269</v>
      </c>
    </row>
    <row r="290" spans="1:26" ht="13.5" customHeight="1" x14ac:dyDescent="0.15">
      <c r="A290" s="29">
        <v>286</v>
      </c>
      <c r="B290" s="30" t="s">
        <v>223</v>
      </c>
      <c r="C290" s="41"/>
      <c r="D290" s="33">
        <v>176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6"/>
      <c r="Z290" s="37">
        <v>176</v>
      </c>
    </row>
    <row r="291" spans="1:26" ht="13.5" customHeight="1" x14ac:dyDescent="0.15">
      <c r="A291" s="29">
        <v>287</v>
      </c>
      <c r="B291" s="30" t="s">
        <v>433</v>
      </c>
      <c r="C291" s="4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4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8080.7618365927101</v>
      </c>
      <c r="U292" s="33"/>
      <c r="V292" s="34"/>
      <c r="W292" s="34"/>
      <c r="X292" s="34"/>
      <c r="Y292" s="36"/>
      <c r="Z292" s="37">
        <v>8080.7618365927101</v>
      </c>
    </row>
    <row r="293" spans="1:26" ht="13.5" customHeight="1" x14ac:dyDescent="0.15">
      <c r="A293" s="29">
        <v>289</v>
      </c>
      <c r="B293" s="30" t="s">
        <v>434</v>
      </c>
      <c r="C293" s="4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4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4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4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41"/>
      <c r="D297" s="33">
        <v>961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6"/>
      <c r="Z297" s="37">
        <v>961</v>
      </c>
    </row>
    <row r="298" spans="1:26" ht="13.5" customHeight="1" x14ac:dyDescent="0.15">
      <c r="A298" s="29">
        <v>294</v>
      </c>
      <c r="B298" s="30" t="s">
        <v>227</v>
      </c>
      <c r="C298" s="4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4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41">
        <v>13443.498231075764</v>
      </c>
      <c r="D300" s="33">
        <v>778.6</v>
      </c>
      <c r="E300" s="33">
        <v>132.04269402102895</v>
      </c>
      <c r="F300" s="33"/>
      <c r="G300" s="33"/>
      <c r="H300" s="33"/>
      <c r="I300" s="33"/>
      <c r="J300" s="33"/>
      <c r="K300" s="33">
        <v>215.62853739687631</v>
      </c>
      <c r="L300" s="33"/>
      <c r="M300" s="33">
        <v>15464.021508041122</v>
      </c>
      <c r="N300" s="33"/>
      <c r="O300" s="33">
        <v>130.25324932595171</v>
      </c>
      <c r="P300" s="33"/>
      <c r="Q300" s="33"/>
      <c r="R300" s="33"/>
      <c r="S300" s="33"/>
      <c r="T300" s="33"/>
      <c r="U300" s="33"/>
      <c r="V300" s="34"/>
      <c r="W300" s="50">
        <v>6.7765481089244615</v>
      </c>
      <c r="X300" s="34"/>
      <c r="Y300" s="36">
        <v>444.36620462651291</v>
      </c>
      <c r="Z300" s="37">
        <v>30615.186972596181</v>
      </c>
    </row>
    <row r="301" spans="1:26" ht="13.5" customHeight="1" x14ac:dyDescent="0.15">
      <c r="A301" s="29">
        <v>297</v>
      </c>
      <c r="B301" s="30" t="s">
        <v>229</v>
      </c>
      <c r="C301" s="41">
        <v>5719.5701603245534</v>
      </c>
      <c r="D301" s="33">
        <v>30.799999999999997</v>
      </c>
      <c r="E301" s="33">
        <v>35.56707933449384</v>
      </c>
      <c r="F301" s="33"/>
      <c r="G301" s="33">
        <v>9362.8222571750375</v>
      </c>
      <c r="H301" s="33"/>
      <c r="I301" s="33"/>
      <c r="J301" s="33"/>
      <c r="K301" s="33">
        <v>308.00799750923983</v>
      </c>
      <c r="L301" s="33"/>
      <c r="M301" s="33">
        <v>8960.7116884251554</v>
      </c>
      <c r="N301" s="33">
        <v>100.05281677910443</v>
      </c>
      <c r="O301" s="33">
        <v>487.22493800535995</v>
      </c>
      <c r="P301" s="33">
        <v>230.47696737416103</v>
      </c>
      <c r="Q301" s="33"/>
      <c r="R301" s="33"/>
      <c r="S301" s="33"/>
      <c r="T301" s="33"/>
      <c r="U301" s="33"/>
      <c r="V301" s="34"/>
      <c r="W301" s="50">
        <v>4.1479988356646746</v>
      </c>
      <c r="X301" s="34"/>
      <c r="Y301" s="36">
        <v>43.156393108856051</v>
      </c>
      <c r="Z301" s="37">
        <v>25282.538296871633</v>
      </c>
    </row>
    <row r="302" spans="1:26" ht="13.5" customHeight="1" x14ac:dyDescent="0.15">
      <c r="A302" s="29">
        <v>298</v>
      </c>
      <c r="B302" s="30" t="s">
        <v>230</v>
      </c>
      <c r="C302" s="31">
        <v>3.8941262178751601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6"/>
      <c r="Z302" s="45">
        <v>3.8941262178751601</v>
      </c>
    </row>
    <row r="303" spans="1:26" ht="13.5" customHeight="1" x14ac:dyDescent="0.15">
      <c r="A303" s="29">
        <v>299</v>
      </c>
      <c r="B303" s="30" t="s">
        <v>231</v>
      </c>
      <c r="C303" s="42">
        <v>1.4043475364309718E-2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9">
        <v>6.9170239831517636E-3</v>
      </c>
      <c r="X303" s="34"/>
      <c r="Y303" s="36"/>
      <c r="Z303" s="44">
        <v>2.096049934746148E-2</v>
      </c>
    </row>
    <row r="304" spans="1:26" ht="13.5" customHeight="1" x14ac:dyDescent="0.15">
      <c r="A304" s="29">
        <v>300</v>
      </c>
      <c r="B304" s="30" t="s">
        <v>232</v>
      </c>
      <c r="C304" s="41">
        <v>103851.25483466554</v>
      </c>
      <c r="D304" s="32">
        <v>2.2000000000000002</v>
      </c>
      <c r="E304" s="49">
        <v>0.49949587935938233</v>
      </c>
      <c r="F304" s="33">
        <v>5010.2219240203649</v>
      </c>
      <c r="G304" s="33">
        <v>47125.020713831487</v>
      </c>
      <c r="H304" s="33"/>
      <c r="I304" s="33"/>
      <c r="J304" s="33"/>
      <c r="K304" s="33">
        <v>2744.5627777321802</v>
      </c>
      <c r="L304" s="33">
        <v>444.73313030493279</v>
      </c>
      <c r="M304" s="33">
        <v>196150.22592322525</v>
      </c>
      <c r="N304" s="33">
        <v>1401.9547313770802</v>
      </c>
      <c r="O304" s="33">
        <v>2746.3674565111351</v>
      </c>
      <c r="P304" s="33">
        <v>2591.3918175541667</v>
      </c>
      <c r="Q304" s="33">
        <v>134.5730638639165</v>
      </c>
      <c r="R304" s="33">
        <v>31.036937064803411</v>
      </c>
      <c r="S304" s="33"/>
      <c r="T304" s="33"/>
      <c r="U304" s="33"/>
      <c r="V304" s="34"/>
      <c r="W304" s="34">
        <v>93.346910464984347</v>
      </c>
      <c r="X304" s="34"/>
      <c r="Y304" s="46">
        <v>5.5346496073348206</v>
      </c>
      <c r="Z304" s="37">
        <v>362332.9243661025</v>
      </c>
    </row>
    <row r="305" spans="1:26" ht="13.5" customHeight="1" x14ac:dyDescent="0.15">
      <c r="A305" s="29">
        <v>301</v>
      </c>
      <c r="B305" s="30" t="s">
        <v>233</v>
      </c>
      <c r="C305" s="4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41">
        <v>1054.4524412819976</v>
      </c>
      <c r="D306" s="33">
        <v>1602.4999999999998</v>
      </c>
      <c r="E306" s="54">
        <v>8.6834835722617784E-3</v>
      </c>
      <c r="F306" s="33"/>
      <c r="G306" s="33"/>
      <c r="H306" s="33"/>
      <c r="I306" s="33"/>
      <c r="J306" s="33">
        <v>408.14459056822761</v>
      </c>
      <c r="K306" s="33"/>
      <c r="L306" s="33"/>
      <c r="M306" s="33">
        <v>162.09109799224967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10.785258093449499</v>
      </c>
      <c r="X306" s="34"/>
      <c r="Y306" s="36"/>
      <c r="Z306" s="37">
        <v>3237.9820714194966</v>
      </c>
    </row>
    <row r="307" spans="1:26" ht="13.5" customHeight="1" x14ac:dyDescent="0.15">
      <c r="A307" s="29">
        <v>303</v>
      </c>
      <c r="B307" s="30" t="s">
        <v>438</v>
      </c>
      <c r="C307" s="4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42">
        <v>8.9753237556963489E-2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6"/>
      <c r="Z308" s="44">
        <v>8.9753237556963489E-2</v>
      </c>
    </row>
    <row r="309" spans="1:26" ht="13.5" customHeight="1" x14ac:dyDescent="0.15">
      <c r="A309" s="29">
        <v>305</v>
      </c>
      <c r="B309" s="30" t="s">
        <v>236</v>
      </c>
      <c r="C309" s="31">
        <v>4.0144321998268477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17.698421420039793</v>
      </c>
      <c r="W309" s="50">
        <v>2.8848251998622474</v>
      </c>
      <c r="X309" s="34">
        <v>24.703536156356183</v>
      </c>
      <c r="Y309" s="36">
        <v>35.051026772644967</v>
      </c>
      <c r="Z309" s="37">
        <v>84.352241748730052</v>
      </c>
    </row>
    <row r="310" spans="1:26" ht="13.5" customHeight="1" x14ac:dyDescent="0.15">
      <c r="A310" s="29">
        <v>306</v>
      </c>
      <c r="B310" s="30" t="s">
        <v>237</v>
      </c>
      <c r="C310" s="42">
        <v>4.7793573140186243E-2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6"/>
      <c r="Z310" s="44">
        <v>4.7793573140186243E-2</v>
      </c>
    </row>
    <row r="311" spans="1:26" ht="13.5" customHeight="1" x14ac:dyDescent="0.15">
      <c r="A311" s="29">
        <v>307</v>
      </c>
      <c r="B311" s="30" t="s">
        <v>439</v>
      </c>
      <c r="C311" s="4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42">
        <v>5.793458827241367E-2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9.5741601132658921E-2</v>
      </c>
      <c r="X312" s="34"/>
      <c r="Y312" s="36"/>
      <c r="Z312" s="40">
        <v>0.15367618940507261</v>
      </c>
    </row>
    <row r="313" spans="1:26" ht="13.5" customHeight="1" x14ac:dyDescent="0.15">
      <c r="A313" s="29">
        <v>309</v>
      </c>
      <c r="B313" s="30" t="s">
        <v>239</v>
      </c>
      <c r="C313" s="31">
        <v>9.875418298237193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3.611922738783631</v>
      </c>
      <c r="W313" s="34">
        <v>445.03708321425506</v>
      </c>
      <c r="X313" s="50">
        <v>9.910161428837748</v>
      </c>
      <c r="Y313" s="36">
        <v>27.572133711861248</v>
      </c>
      <c r="Z313" s="37">
        <v>496.00671939197485</v>
      </c>
    </row>
    <row r="314" spans="1:26" ht="13.5" customHeight="1" x14ac:dyDescent="0.15">
      <c r="A314" s="29">
        <v>310</v>
      </c>
      <c r="B314" s="30" t="s">
        <v>440</v>
      </c>
      <c r="C314" s="4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4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4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4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4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4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38">
        <v>0.21972869844378912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6"/>
      <c r="Z320" s="40">
        <v>0.21972869844378912</v>
      </c>
    </row>
    <row r="321" spans="1:26" ht="13.5" customHeight="1" x14ac:dyDescent="0.15">
      <c r="A321" s="29">
        <v>317</v>
      </c>
      <c r="B321" s="30" t="s">
        <v>446</v>
      </c>
      <c r="C321" s="42">
        <v>5.2442681904814777E-2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6"/>
      <c r="Z321" s="44">
        <v>5.2442681904814777E-2</v>
      </c>
    </row>
    <row r="322" spans="1:26" ht="13.5" customHeight="1" x14ac:dyDescent="0.15">
      <c r="A322" s="29">
        <v>318</v>
      </c>
      <c r="B322" s="30" t="s">
        <v>241</v>
      </c>
      <c r="C322" s="38">
        <v>0.31994649349554344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1.721563479528904E-2</v>
      </c>
      <c r="X322" s="34"/>
      <c r="Y322" s="36"/>
      <c r="Z322" s="40">
        <v>0.33716212829083247</v>
      </c>
    </row>
    <row r="323" spans="1:26" ht="13.5" customHeight="1" x14ac:dyDescent="0.15">
      <c r="A323" s="29">
        <v>319</v>
      </c>
      <c r="B323" s="30" t="s">
        <v>447</v>
      </c>
      <c r="C323" s="4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2">
        <v>2.3203027473528787E-2</v>
      </c>
      <c r="D324" s="33"/>
      <c r="E324" s="54">
        <v>6.3991797856848054E-2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6"/>
      <c r="Z324" s="44">
        <v>8.7194825330376841E-2</v>
      </c>
    </row>
    <row r="325" spans="1:26" ht="13.5" customHeight="1" x14ac:dyDescent="0.15">
      <c r="A325" s="29">
        <v>321</v>
      </c>
      <c r="B325" s="30" t="s">
        <v>243</v>
      </c>
      <c r="C325" s="42">
        <v>2.7509532554078942E-2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33.229689196809403</v>
      </c>
      <c r="W325" s="34">
        <v>31.270915110617906</v>
      </c>
      <c r="X325" s="34"/>
      <c r="Y325" s="46">
        <v>1.2197543999951985</v>
      </c>
      <c r="Z325" s="37">
        <v>65.747868239976583</v>
      </c>
    </row>
    <row r="326" spans="1:26" ht="54" customHeight="1" x14ac:dyDescent="0.15">
      <c r="A326" s="29">
        <v>322</v>
      </c>
      <c r="B326" s="30" t="s">
        <v>244</v>
      </c>
      <c r="C326" s="31">
        <v>5.2542053663714379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7.2360986209745723</v>
      </c>
      <c r="X326" s="34"/>
      <c r="Y326" s="36"/>
      <c r="Z326" s="37">
        <v>12.49030398734601</v>
      </c>
    </row>
    <row r="327" spans="1:26" ht="13.5" customHeight="1" x14ac:dyDescent="0.15">
      <c r="A327" s="29">
        <v>323</v>
      </c>
      <c r="B327" s="30" t="s">
        <v>245</v>
      </c>
      <c r="C327" s="41"/>
      <c r="D327" s="33">
        <v>2262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6"/>
      <c r="Z327" s="37">
        <v>2262</v>
      </c>
    </row>
    <row r="328" spans="1:26" ht="27" customHeight="1" x14ac:dyDescent="0.15">
      <c r="A328" s="29">
        <v>324</v>
      </c>
      <c r="B328" s="30" t="s">
        <v>448</v>
      </c>
      <c r="C328" s="4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41"/>
      <c r="D329" s="33">
        <v>970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6"/>
      <c r="Z329" s="37">
        <v>970</v>
      </c>
    </row>
    <row r="330" spans="1:26" ht="13.5" customHeight="1" x14ac:dyDescent="0.15">
      <c r="A330" s="29">
        <v>326</v>
      </c>
      <c r="B330" s="30" t="s">
        <v>449</v>
      </c>
      <c r="C330" s="4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4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38">
        <v>0.63789360931145689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0.91522361304892519</v>
      </c>
      <c r="X332" s="34"/>
      <c r="Y332" s="36"/>
      <c r="Z332" s="45">
        <v>1.553117222360382</v>
      </c>
    </row>
    <row r="333" spans="1:26" ht="13.5" customHeight="1" x14ac:dyDescent="0.15">
      <c r="A333" s="29">
        <v>329</v>
      </c>
      <c r="B333" s="30" t="s">
        <v>248</v>
      </c>
      <c r="C333" s="41"/>
      <c r="D333" s="33"/>
      <c r="E333" s="33"/>
      <c r="F333" s="33"/>
      <c r="G333" s="33"/>
      <c r="H333" s="33">
        <v>5566.7119172413795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6"/>
      <c r="Z333" s="37">
        <v>5566.7119172413795</v>
      </c>
    </row>
    <row r="334" spans="1:26" ht="27" customHeight="1" x14ac:dyDescent="0.15">
      <c r="A334" s="29">
        <v>330</v>
      </c>
      <c r="B334" s="30" t="s">
        <v>451</v>
      </c>
      <c r="C334" s="31">
        <v>3.0810793774276029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5">
        <v>0.19122825842643759</v>
      </c>
      <c r="X334" s="34"/>
      <c r="Y334" s="36"/>
      <c r="Z334" s="45">
        <v>3.2723076358540406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6"/>
      <c r="Z335" s="45">
        <v>9</v>
      </c>
    </row>
    <row r="336" spans="1:26" ht="13.5" customHeight="1" x14ac:dyDescent="0.15">
      <c r="A336" s="29">
        <v>332</v>
      </c>
      <c r="B336" s="30" t="s">
        <v>250</v>
      </c>
      <c r="C336" s="52">
        <v>2.2464434076261064E-5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0">
        <v>7.3683223871186065</v>
      </c>
      <c r="W336" s="56">
        <v>1.7850465363025249E-6</v>
      </c>
      <c r="X336" s="50">
        <v>2.8177034777679348</v>
      </c>
      <c r="Y336" s="46">
        <v>1.6903099232616388</v>
      </c>
      <c r="Z336" s="37">
        <v>11.876360037628793</v>
      </c>
    </row>
    <row r="337" spans="1:26" ht="13.5" customHeight="1" x14ac:dyDescent="0.15">
      <c r="A337" s="29">
        <v>333</v>
      </c>
      <c r="B337" s="30" t="s">
        <v>251</v>
      </c>
      <c r="C337" s="31">
        <v>1.8974530861460051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6"/>
      <c r="Z337" s="45">
        <v>1.8974530861460051</v>
      </c>
    </row>
    <row r="338" spans="1:26" ht="13.5" customHeight="1" x14ac:dyDescent="0.15">
      <c r="A338" s="29">
        <v>334</v>
      </c>
      <c r="B338" s="30" t="s">
        <v>252</v>
      </c>
      <c r="C338" s="4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6"/>
      <c r="Z338" s="37"/>
    </row>
    <row r="339" spans="1:26" ht="13.5" customHeight="1" x14ac:dyDescent="0.15">
      <c r="A339" s="29">
        <v>335</v>
      </c>
      <c r="B339" s="30" t="s">
        <v>253</v>
      </c>
      <c r="C339" s="4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31">
        <v>1.5496840833468835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1.8314811808178206</v>
      </c>
      <c r="X340" s="34"/>
      <c r="Y340" s="36"/>
      <c r="Z340" s="45">
        <v>3.3811652641647041</v>
      </c>
    </row>
    <row r="341" spans="1:26" ht="13.5" customHeight="1" x14ac:dyDescent="0.15">
      <c r="A341" s="29">
        <v>337</v>
      </c>
      <c r="B341" s="30" t="s">
        <v>452</v>
      </c>
      <c r="C341" s="4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4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4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4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4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0.48395631723399019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0.1531487407900857</v>
      </c>
      <c r="X346" s="34"/>
      <c r="Y346" s="36"/>
      <c r="Z346" s="40">
        <v>0.63710505802407591</v>
      </c>
    </row>
    <row r="347" spans="1:26" ht="13.5" customHeight="1" x14ac:dyDescent="0.15">
      <c r="A347" s="29">
        <v>343</v>
      </c>
      <c r="B347" s="30" t="s">
        <v>257</v>
      </c>
      <c r="C347" s="47">
        <v>8.6941353875360757E-4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6"/>
      <c r="Z347" s="48">
        <v>8.6941353875360757E-4</v>
      </c>
    </row>
    <row r="348" spans="1:26" ht="13.5" customHeight="1" x14ac:dyDescent="0.15">
      <c r="A348" s="29">
        <v>344</v>
      </c>
      <c r="B348" s="30" t="s">
        <v>456</v>
      </c>
      <c r="C348" s="4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4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41"/>
      <c r="D350" s="33"/>
      <c r="E350" s="33">
        <v>78.229581732088079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6"/>
      <c r="Z350" s="37">
        <v>78.229581732088079</v>
      </c>
    </row>
    <row r="351" spans="1:26" ht="13.5" customHeight="1" x14ac:dyDescent="0.15">
      <c r="A351" s="29">
        <v>347</v>
      </c>
      <c r="B351" s="30" t="s">
        <v>458</v>
      </c>
      <c r="C351" s="4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4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41">
        <v>35.427181269116737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5.7331472631581705E-2</v>
      </c>
      <c r="X353" s="34">
        <v>10.669998178118485</v>
      </c>
      <c r="Y353" s="36"/>
      <c r="Z353" s="37">
        <v>46.154510919866802</v>
      </c>
    </row>
    <row r="354" spans="1:26" ht="13.5" customHeight="1" x14ac:dyDescent="0.15">
      <c r="A354" s="29">
        <v>350</v>
      </c>
      <c r="B354" s="30" t="s">
        <v>261</v>
      </c>
      <c r="C354" s="41"/>
      <c r="D354" s="33">
        <v>110.8</v>
      </c>
      <c r="E354" s="33">
        <v>77.607367423421266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6"/>
      <c r="Z354" s="37">
        <v>188.40736742342125</v>
      </c>
    </row>
    <row r="355" spans="1:26" ht="13.5" customHeight="1" x14ac:dyDescent="0.15">
      <c r="A355" s="29">
        <v>351</v>
      </c>
      <c r="B355" s="30" t="s">
        <v>262</v>
      </c>
      <c r="C355" s="41"/>
      <c r="D355" s="33"/>
      <c r="E355" s="33"/>
      <c r="F355" s="33"/>
      <c r="G355" s="33"/>
      <c r="H355" s="33"/>
      <c r="I355" s="33"/>
      <c r="J355" s="33"/>
      <c r="K355" s="33">
        <v>125.24896035382785</v>
      </c>
      <c r="L355" s="33">
        <v>271.45073829857637</v>
      </c>
      <c r="M355" s="33">
        <v>6113.2621166035788</v>
      </c>
      <c r="N355" s="33">
        <v>37.76272948515232</v>
      </c>
      <c r="O355" s="33">
        <v>622.98793398757175</v>
      </c>
      <c r="P355" s="33">
        <v>488.54799942784632</v>
      </c>
      <c r="Q355" s="33">
        <v>179.43075181855539</v>
      </c>
      <c r="R355" s="33">
        <v>82.24845072692041</v>
      </c>
      <c r="S355" s="33"/>
      <c r="T355" s="33"/>
      <c r="U355" s="33"/>
      <c r="V355" s="34"/>
      <c r="W355" s="34"/>
      <c r="X355" s="34"/>
      <c r="Y355" s="36"/>
      <c r="Z355" s="37">
        <v>7920.9396807020294</v>
      </c>
    </row>
    <row r="356" spans="1:26" ht="13.5" customHeight="1" x14ac:dyDescent="0.15">
      <c r="A356" s="29">
        <v>352</v>
      </c>
      <c r="B356" s="30" t="s">
        <v>459</v>
      </c>
      <c r="C356" s="4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4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8.6422507591090945</v>
      </c>
      <c r="D358" s="32">
        <v>7.6</v>
      </c>
      <c r="E358" s="33"/>
      <c r="F358" s="33"/>
      <c r="G358" s="33">
        <v>287.59944152105743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6"/>
      <c r="Z358" s="37">
        <v>303.84169228016651</v>
      </c>
    </row>
    <row r="359" spans="1:26" ht="13.5" customHeight="1" x14ac:dyDescent="0.15">
      <c r="A359" s="29">
        <v>355</v>
      </c>
      <c r="B359" s="30" t="s">
        <v>264</v>
      </c>
      <c r="C359" s="41">
        <v>185.0802823394115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10.186022183857276</v>
      </c>
      <c r="X359" s="34"/>
      <c r="Y359" s="36"/>
      <c r="Z359" s="37">
        <v>195.26630452326879</v>
      </c>
    </row>
    <row r="360" spans="1:26" ht="13.5" customHeight="1" x14ac:dyDescent="0.15">
      <c r="A360" s="29">
        <v>356</v>
      </c>
      <c r="B360" s="30" t="s">
        <v>265</v>
      </c>
      <c r="C360" s="31">
        <v>3.5315822447845444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6"/>
      <c r="Z360" s="45">
        <v>3.5315822447845444</v>
      </c>
    </row>
    <row r="361" spans="1:26" ht="13.5" customHeight="1" x14ac:dyDescent="0.15">
      <c r="A361" s="29">
        <v>357</v>
      </c>
      <c r="B361" s="30" t="s">
        <v>266</v>
      </c>
      <c r="C361" s="41"/>
      <c r="D361" s="33">
        <v>100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6"/>
      <c r="Z361" s="37">
        <v>100</v>
      </c>
    </row>
    <row r="362" spans="1:26" ht="13.5" customHeight="1" x14ac:dyDescent="0.15">
      <c r="A362" s="29">
        <v>358</v>
      </c>
      <c r="B362" s="30" t="s">
        <v>267</v>
      </c>
      <c r="C362" s="41"/>
      <c r="D362" s="33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6"/>
      <c r="Z362" s="37">
        <v>20.000000000000004</v>
      </c>
    </row>
    <row r="363" spans="1:26" ht="27" customHeight="1" x14ac:dyDescent="0.15">
      <c r="A363" s="29">
        <v>359</v>
      </c>
      <c r="B363" s="30" t="s">
        <v>461</v>
      </c>
      <c r="C363" s="4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41"/>
      <c r="D364" s="33">
        <v>1480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6"/>
      <c r="Z364" s="37">
        <v>1480</v>
      </c>
    </row>
    <row r="365" spans="1:26" ht="13.5" customHeight="1" x14ac:dyDescent="0.15">
      <c r="A365" s="29">
        <v>361</v>
      </c>
      <c r="B365" s="30" t="s">
        <v>269</v>
      </c>
      <c r="C365" s="41"/>
      <c r="D365" s="33">
        <v>1608.8999999999996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6"/>
      <c r="Z365" s="37">
        <v>1608.8999999999996</v>
      </c>
    </row>
    <row r="366" spans="1:26" ht="13.5" customHeight="1" x14ac:dyDescent="0.15">
      <c r="A366" s="29">
        <v>362</v>
      </c>
      <c r="B366" s="30" t="s">
        <v>270</v>
      </c>
      <c r="C366" s="4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41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6"/>
      <c r="Z367" s="37"/>
    </row>
    <row r="368" spans="1:26" ht="13.5" customHeight="1" x14ac:dyDescent="0.15">
      <c r="A368" s="29">
        <v>364</v>
      </c>
      <c r="B368" s="30" t="s">
        <v>272</v>
      </c>
      <c r="C368" s="41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6"/>
      <c r="Z368" s="37"/>
    </row>
    <row r="369" spans="1:26" ht="13.5" customHeight="1" x14ac:dyDescent="0.15">
      <c r="A369" s="29">
        <v>365</v>
      </c>
      <c r="B369" s="30" t="s">
        <v>462</v>
      </c>
      <c r="C369" s="4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4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4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38">
        <v>0.10154471008610873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4.8366941290413301E-2</v>
      </c>
      <c r="X372" s="34"/>
      <c r="Y372" s="36"/>
      <c r="Z372" s="40">
        <v>0.14991165137652201</v>
      </c>
    </row>
    <row r="373" spans="1:26" ht="13.5" customHeight="1" x14ac:dyDescent="0.15">
      <c r="A373" s="29">
        <v>369</v>
      </c>
      <c r="B373" s="30" t="s">
        <v>275</v>
      </c>
      <c r="C373" s="4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6"/>
      <c r="Z373" s="37"/>
    </row>
    <row r="374" spans="1:26" ht="13.5" customHeight="1" x14ac:dyDescent="0.15">
      <c r="A374" s="29">
        <v>370</v>
      </c>
      <c r="B374" s="30" t="s">
        <v>276</v>
      </c>
      <c r="C374" s="41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6"/>
      <c r="Z374" s="37"/>
    </row>
    <row r="375" spans="1:26" ht="13.5" customHeight="1" x14ac:dyDescent="0.15">
      <c r="A375" s="29">
        <v>371</v>
      </c>
      <c r="B375" s="30" t="s">
        <v>277</v>
      </c>
      <c r="C375" s="4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6"/>
      <c r="Z375" s="37"/>
    </row>
    <row r="376" spans="1:26" ht="27" customHeight="1" x14ac:dyDescent="0.15">
      <c r="A376" s="29">
        <v>372</v>
      </c>
      <c r="B376" s="30" t="s">
        <v>464</v>
      </c>
      <c r="C376" s="31">
        <v>6.7645934844435729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6"/>
      <c r="Z376" s="45">
        <v>6.7645934844435729</v>
      </c>
    </row>
    <row r="377" spans="1:26" ht="27" customHeight="1" x14ac:dyDescent="0.15">
      <c r="A377" s="29">
        <v>373</v>
      </c>
      <c r="B377" s="30" t="s">
        <v>465</v>
      </c>
      <c r="C377" s="4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41">
        <v>482.31231866978317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9427.1183482252763</v>
      </c>
      <c r="W378" s="34"/>
      <c r="X378" s="34">
        <v>1128.074534203118</v>
      </c>
      <c r="Y378" s="36"/>
      <c r="Z378" s="37">
        <v>11037.505201098178</v>
      </c>
    </row>
    <row r="379" spans="1:26" ht="13.5" customHeight="1" x14ac:dyDescent="0.15">
      <c r="A379" s="29">
        <v>375</v>
      </c>
      <c r="B379" s="30" t="s">
        <v>466</v>
      </c>
      <c r="C379" s="4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41"/>
      <c r="D380" s="33">
        <v>3569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6"/>
      <c r="Z380" s="37">
        <v>3569</v>
      </c>
    </row>
    <row r="381" spans="1:26" ht="13.5" customHeight="1" x14ac:dyDescent="0.15">
      <c r="A381" s="29">
        <v>377</v>
      </c>
      <c r="B381" s="30" t="s">
        <v>280</v>
      </c>
      <c r="C381" s="4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41"/>
      <c r="D382" s="33">
        <v>490.00000000000011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6"/>
      <c r="Z382" s="37">
        <v>490.00000000000011</v>
      </c>
    </row>
    <row r="383" spans="1:26" ht="13.5" customHeight="1" x14ac:dyDescent="0.15">
      <c r="A383" s="29">
        <v>379</v>
      </c>
      <c r="B383" s="30" t="s">
        <v>282</v>
      </c>
      <c r="C383" s="4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4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4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88.071969330020096</v>
      </c>
      <c r="T385" s="33"/>
      <c r="U385" s="33"/>
      <c r="V385" s="34"/>
      <c r="W385" s="34">
        <v>41.916734394906641</v>
      </c>
      <c r="X385" s="34"/>
      <c r="Y385" s="36"/>
      <c r="Z385" s="37">
        <v>129.98870372492672</v>
      </c>
    </row>
    <row r="386" spans="1:26" ht="13.5" customHeight="1" x14ac:dyDescent="0.15">
      <c r="A386" s="29">
        <v>382</v>
      </c>
      <c r="B386" s="30" t="s">
        <v>284</v>
      </c>
      <c r="C386" s="4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6"/>
      <c r="Z386" s="37"/>
    </row>
    <row r="387" spans="1:26" ht="13.5" customHeight="1" x14ac:dyDescent="0.15">
      <c r="A387" s="29">
        <v>383</v>
      </c>
      <c r="B387" s="30" t="s">
        <v>285</v>
      </c>
      <c r="C387" s="41"/>
      <c r="D387" s="33">
        <v>766.6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6"/>
      <c r="Z387" s="37">
        <v>766.6</v>
      </c>
    </row>
    <row r="388" spans="1:26" ht="13.5" customHeight="1" x14ac:dyDescent="0.15">
      <c r="A388" s="29">
        <v>384</v>
      </c>
      <c r="B388" s="30" t="s">
        <v>286</v>
      </c>
      <c r="C388" s="41">
        <v>4672.7188426124931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6"/>
      <c r="Z388" s="37">
        <v>4672.7188426124931</v>
      </c>
    </row>
    <row r="389" spans="1:26" ht="13.5" customHeight="1" x14ac:dyDescent="0.15">
      <c r="A389" s="29">
        <v>385</v>
      </c>
      <c r="B389" s="30" t="s">
        <v>287</v>
      </c>
      <c r="C389" s="4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41"/>
      <c r="D390" s="33">
        <v>98.75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6"/>
      <c r="Z390" s="37">
        <v>98.75</v>
      </c>
    </row>
    <row r="391" spans="1:26" ht="13.5" customHeight="1" x14ac:dyDescent="0.15">
      <c r="A391" s="29">
        <v>387</v>
      </c>
      <c r="B391" s="30" t="s">
        <v>468</v>
      </c>
      <c r="C391" s="4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4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41">
        <v>16.102416050086497</v>
      </c>
      <c r="D393" s="33"/>
      <c r="E393" s="33"/>
      <c r="F393" s="33"/>
      <c r="G393" s="33"/>
      <c r="H393" s="33"/>
      <c r="I393" s="33">
        <v>583.99432775005175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91.881546316776564</v>
      </c>
      <c r="X393" s="34"/>
      <c r="Y393" s="36"/>
      <c r="Z393" s="37">
        <v>691.97829011691488</v>
      </c>
    </row>
    <row r="394" spans="1:26" ht="13.5" customHeight="1" x14ac:dyDescent="0.15">
      <c r="A394" s="29">
        <v>390</v>
      </c>
      <c r="B394" s="30" t="s">
        <v>290</v>
      </c>
      <c r="C394" s="4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38">
        <v>0.43021040521271514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6"/>
      <c r="Z395" s="40">
        <v>0.43021040521271514</v>
      </c>
    </row>
    <row r="396" spans="1:26" ht="13.5" customHeight="1" x14ac:dyDescent="0.15">
      <c r="A396" s="29">
        <v>392</v>
      </c>
      <c r="B396" s="30" t="s">
        <v>292</v>
      </c>
      <c r="C396" s="41">
        <v>22593.910153768593</v>
      </c>
      <c r="D396" s="33"/>
      <c r="E396" s="33"/>
      <c r="F396" s="33">
        <v>764.6255133701809</v>
      </c>
      <c r="G396" s="33"/>
      <c r="H396" s="33"/>
      <c r="I396" s="33"/>
      <c r="J396" s="33"/>
      <c r="K396" s="33">
        <v>1244.0107926742864</v>
      </c>
      <c r="L396" s="33"/>
      <c r="M396" s="33">
        <v>37908.928168769024</v>
      </c>
      <c r="N396" s="33"/>
      <c r="O396" s="33">
        <v>751.46105380356767</v>
      </c>
      <c r="P396" s="33"/>
      <c r="Q396" s="33"/>
      <c r="R396" s="33"/>
      <c r="S396" s="33"/>
      <c r="T396" s="33"/>
      <c r="U396" s="33"/>
      <c r="V396" s="34"/>
      <c r="W396" s="35">
        <v>0.15819151839275117</v>
      </c>
      <c r="X396" s="34"/>
      <c r="Y396" s="36">
        <v>48.945877089302556</v>
      </c>
      <c r="Z396" s="37">
        <v>63312.039750993354</v>
      </c>
    </row>
    <row r="397" spans="1:26" ht="13.5" customHeight="1" x14ac:dyDescent="0.15">
      <c r="A397" s="29">
        <v>393</v>
      </c>
      <c r="B397" s="30" t="s">
        <v>293</v>
      </c>
      <c r="C397" s="4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4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10.835768216350894</v>
      </c>
      <c r="W398" s="34"/>
      <c r="X398" s="34"/>
      <c r="Y398" s="36"/>
      <c r="Z398" s="37">
        <v>10.835768216350894</v>
      </c>
    </row>
    <row r="399" spans="1:26" ht="13.5" customHeight="1" x14ac:dyDescent="0.15">
      <c r="A399" s="29">
        <v>395</v>
      </c>
      <c r="B399" s="30" t="s">
        <v>295</v>
      </c>
      <c r="C399" s="31">
        <v>3.0042897226171177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6"/>
      <c r="Z399" s="45">
        <v>3.0042897226171177</v>
      </c>
    </row>
    <row r="400" spans="1:26" ht="13.5" customHeight="1" x14ac:dyDescent="0.15">
      <c r="A400" s="29">
        <v>396</v>
      </c>
      <c r="B400" s="30" t="s">
        <v>470</v>
      </c>
      <c r="C400" s="4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4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2">
        <v>5.0771646457991593E-3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6"/>
      <c r="Z402" s="44">
        <v>5.0771646457991593E-3</v>
      </c>
    </row>
    <row r="403" spans="1:26" ht="13.5" customHeight="1" x14ac:dyDescent="0.15">
      <c r="A403" s="29">
        <v>399</v>
      </c>
      <c r="B403" s="30" t="s">
        <v>297</v>
      </c>
      <c r="C403" s="42">
        <v>1.9255965475928924E-3</v>
      </c>
      <c r="D403" s="33"/>
      <c r="E403" s="33"/>
      <c r="F403" s="33"/>
      <c r="G403" s="33"/>
      <c r="H403" s="33"/>
      <c r="I403" s="33"/>
      <c r="J403" s="33"/>
      <c r="K403" s="33">
        <v>71.156834804588556</v>
      </c>
      <c r="L403" s="33"/>
      <c r="M403" s="33">
        <v>2629.998706174023</v>
      </c>
      <c r="N403" s="33">
        <v>22.54965214683363</v>
      </c>
      <c r="O403" s="33">
        <v>314.85107947560994</v>
      </c>
      <c r="P403" s="33">
        <v>47.997421985402838</v>
      </c>
      <c r="Q403" s="33">
        <v>44.857687954638848</v>
      </c>
      <c r="R403" s="33"/>
      <c r="S403" s="33"/>
      <c r="T403" s="33"/>
      <c r="U403" s="33"/>
      <c r="V403" s="34"/>
      <c r="W403" s="57">
        <v>7.2138539879590502E-5</v>
      </c>
      <c r="X403" s="34"/>
      <c r="Y403" s="36"/>
      <c r="Z403" s="37">
        <v>3131.4133802761844</v>
      </c>
    </row>
    <row r="404" spans="1:26" ht="13.5" customHeight="1" x14ac:dyDescent="0.15">
      <c r="A404" s="29">
        <v>400</v>
      </c>
      <c r="B404" s="30" t="s">
        <v>298</v>
      </c>
      <c r="C404" s="41">
        <v>1282.0334235965881</v>
      </c>
      <c r="D404" s="49">
        <v>0.52</v>
      </c>
      <c r="E404" s="33"/>
      <c r="F404" s="33"/>
      <c r="G404" s="33"/>
      <c r="H404" s="33"/>
      <c r="I404" s="33"/>
      <c r="J404" s="33"/>
      <c r="K404" s="33">
        <v>2307.4961184726794</v>
      </c>
      <c r="L404" s="33">
        <v>221.82328148977916</v>
      </c>
      <c r="M404" s="33">
        <v>39328.476176592696</v>
      </c>
      <c r="N404" s="33">
        <v>446.07946774735262</v>
      </c>
      <c r="O404" s="33">
        <v>2911.796741561714</v>
      </c>
      <c r="P404" s="33">
        <v>1122.8701779714265</v>
      </c>
      <c r="Q404" s="33">
        <v>179.43075181855539</v>
      </c>
      <c r="R404" s="33">
        <v>86.814319172932812</v>
      </c>
      <c r="S404" s="33"/>
      <c r="T404" s="33"/>
      <c r="U404" s="33"/>
      <c r="V404" s="34"/>
      <c r="W404" s="35">
        <v>0.77510060067020603</v>
      </c>
      <c r="X404" s="34"/>
      <c r="Y404" s="36">
        <v>135.39518815159181</v>
      </c>
      <c r="Z404" s="37">
        <v>48023.510747175984</v>
      </c>
    </row>
    <row r="405" spans="1:26" ht="27" customHeight="1" x14ac:dyDescent="0.15">
      <c r="A405" s="29">
        <v>401</v>
      </c>
      <c r="B405" s="30" t="s">
        <v>472</v>
      </c>
      <c r="C405" s="58">
        <v>4.9330692156439247E-6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6"/>
      <c r="Z405" s="59">
        <v>4.9330692156439247E-6</v>
      </c>
    </row>
    <row r="406" spans="1:26" ht="13.5" customHeight="1" x14ac:dyDescent="0.15">
      <c r="A406" s="29">
        <v>402</v>
      </c>
      <c r="B406" s="30" t="s">
        <v>299</v>
      </c>
      <c r="C406" s="41"/>
      <c r="D406" s="33">
        <v>20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6"/>
      <c r="Z406" s="37">
        <v>20</v>
      </c>
    </row>
    <row r="407" spans="1:26" ht="13.5" customHeight="1" x14ac:dyDescent="0.15">
      <c r="A407" s="29">
        <v>403</v>
      </c>
      <c r="B407" s="30" t="s">
        <v>300</v>
      </c>
      <c r="C407" s="42">
        <v>2.0343914891338107E-3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1.7251021961073769E-3</v>
      </c>
      <c r="X407" s="34"/>
      <c r="Y407" s="36"/>
      <c r="Z407" s="44">
        <v>3.7594936852411876E-3</v>
      </c>
    </row>
    <row r="408" spans="1:26" ht="13.5" customHeight="1" x14ac:dyDescent="0.15">
      <c r="A408" s="29">
        <v>404</v>
      </c>
      <c r="B408" s="30" t="s">
        <v>473</v>
      </c>
      <c r="C408" s="4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41">
        <v>186.68258064706842</v>
      </c>
      <c r="D409" s="33">
        <v>19</v>
      </c>
      <c r="E409" s="33">
        <v>18.968580055160029</v>
      </c>
      <c r="F409" s="33"/>
      <c r="G409" s="33"/>
      <c r="H409" s="33">
        <v>50.11757644137932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19151.136745578569</v>
      </c>
      <c r="W409" s="34"/>
      <c r="X409" s="34"/>
      <c r="Y409" s="36"/>
      <c r="Z409" s="37">
        <v>19425.905482722177</v>
      </c>
    </row>
    <row r="410" spans="1:26" ht="13.5" customHeight="1" x14ac:dyDescent="0.15">
      <c r="A410" s="29">
        <v>406</v>
      </c>
      <c r="B410" s="30" t="s">
        <v>474</v>
      </c>
      <c r="C410" s="4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41">
        <v>3738.1272854793501</v>
      </c>
      <c r="D411" s="33">
        <v>3702.4989130434783</v>
      </c>
      <c r="E411" s="32">
        <v>7.2433236198930668</v>
      </c>
      <c r="F411" s="33"/>
      <c r="G411" s="33"/>
      <c r="H411" s="33"/>
      <c r="I411" s="33">
        <v>113147.84326206418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5505.8659093802862</v>
      </c>
      <c r="X411" s="34"/>
      <c r="Y411" s="36"/>
      <c r="Z411" s="37">
        <v>126101.57869358719</v>
      </c>
    </row>
    <row r="412" spans="1:26" ht="27" customHeight="1" x14ac:dyDescent="0.15">
      <c r="A412" s="29">
        <v>408</v>
      </c>
      <c r="B412" s="30" t="s">
        <v>303</v>
      </c>
      <c r="C412" s="41">
        <v>45.231854146472891</v>
      </c>
      <c r="D412" s="33">
        <v>1447.3043478260868</v>
      </c>
      <c r="E412" s="49">
        <v>0.64100514896210059</v>
      </c>
      <c r="F412" s="33"/>
      <c r="G412" s="33"/>
      <c r="H412" s="33"/>
      <c r="I412" s="33">
        <v>215.83144434345689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15.483038309794779</v>
      </c>
      <c r="X412" s="34"/>
      <c r="Y412" s="36"/>
      <c r="Z412" s="37">
        <v>1724.4916897747735</v>
      </c>
    </row>
    <row r="413" spans="1:26" ht="27" customHeight="1" x14ac:dyDescent="0.15">
      <c r="A413" s="29">
        <v>409</v>
      </c>
      <c r="B413" s="30" t="s">
        <v>304</v>
      </c>
      <c r="C413" s="41">
        <v>121.81429377876604</v>
      </c>
      <c r="D413" s="33">
        <v>15919.304347826088</v>
      </c>
      <c r="E413" s="54">
        <v>8.996401899190128E-3</v>
      </c>
      <c r="F413" s="33"/>
      <c r="G413" s="33"/>
      <c r="H413" s="33"/>
      <c r="I413" s="33">
        <v>22311.46381189509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9217.8566374539023</v>
      </c>
      <c r="X413" s="34"/>
      <c r="Y413" s="36"/>
      <c r="Z413" s="37">
        <v>47570.44808735574</v>
      </c>
    </row>
    <row r="414" spans="1:26" ht="27" customHeight="1" x14ac:dyDescent="0.15">
      <c r="A414" s="29">
        <v>410</v>
      </c>
      <c r="B414" s="30" t="s">
        <v>305</v>
      </c>
      <c r="C414" s="41">
        <v>509.34392344782987</v>
      </c>
      <c r="D414" s="33">
        <v>1765.4776956521737</v>
      </c>
      <c r="E414" s="33">
        <v>16.084495776130975</v>
      </c>
      <c r="F414" s="33"/>
      <c r="G414" s="33"/>
      <c r="H414" s="33"/>
      <c r="I414" s="33">
        <v>381.148868035151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75.718176234237134</v>
      </c>
      <c r="X414" s="34"/>
      <c r="Y414" s="36"/>
      <c r="Z414" s="37">
        <v>2747.7731591455226</v>
      </c>
    </row>
    <row r="415" spans="1:26" ht="13.5" customHeight="1" x14ac:dyDescent="0.15">
      <c r="A415" s="29">
        <v>411</v>
      </c>
      <c r="B415" s="30" t="s">
        <v>306</v>
      </c>
      <c r="C415" s="41">
        <v>15423.024853813113</v>
      </c>
      <c r="D415" s="33"/>
      <c r="E415" s="33"/>
      <c r="F415" s="33">
        <v>161.9837181960186</v>
      </c>
      <c r="G415" s="33"/>
      <c r="H415" s="33"/>
      <c r="I415" s="33"/>
      <c r="J415" s="33"/>
      <c r="K415" s="33">
        <v>922.15447513197796</v>
      </c>
      <c r="L415" s="33">
        <v>334.41869544902141</v>
      </c>
      <c r="M415" s="33">
        <v>26414.823382349125</v>
      </c>
      <c r="N415" s="33">
        <v>68.571445733137097</v>
      </c>
      <c r="O415" s="33">
        <v>10959.033663820952</v>
      </c>
      <c r="P415" s="33">
        <v>1429.5325794497273</v>
      </c>
      <c r="Q415" s="33">
        <v>538.29225545566601</v>
      </c>
      <c r="R415" s="33">
        <v>41.396874803722213</v>
      </c>
      <c r="S415" s="33"/>
      <c r="T415" s="33"/>
      <c r="U415" s="33"/>
      <c r="V415" s="34"/>
      <c r="W415" s="34">
        <v>4166.8074611697175</v>
      </c>
      <c r="X415" s="34">
        <v>271.14559997450812</v>
      </c>
      <c r="Y415" s="36">
        <v>48.834799077900385</v>
      </c>
      <c r="Z415" s="37">
        <v>60780.019804424577</v>
      </c>
    </row>
    <row r="416" spans="1:26" ht="13.5" customHeight="1" x14ac:dyDescent="0.15">
      <c r="A416" s="29">
        <v>412</v>
      </c>
      <c r="B416" s="30" t="s">
        <v>307</v>
      </c>
      <c r="C416" s="31">
        <v>2.4019358531579655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18.059613693918156</v>
      </c>
      <c r="W416" s="35">
        <v>0.13901035619923177</v>
      </c>
      <c r="X416" s="50">
        <v>2.0990943989647946</v>
      </c>
      <c r="Y416" s="36">
        <v>12.906972738552442</v>
      </c>
      <c r="Z416" s="37">
        <v>35.606627040792588</v>
      </c>
    </row>
    <row r="417" spans="1:26" ht="13.5" customHeight="1" x14ac:dyDescent="0.15">
      <c r="A417" s="29">
        <v>413</v>
      </c>
      <c r="B417" s="30" t="s">
        <v>308</v>
      </c>
      <c r="C417" s="31">
        <v>1.4494375919318718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6"/>
      <c r="Z417" s="45">
        <v>1.4494375919318718</v>
      </c>
    </row>
    <row r="418" spans="1:26" ht="13.5" customHeight="1" x14ac:dyDescent="0.15">
      <c r="A418" s="29">
        <v>414</v>
      </c>
      <c r="B418" s="30" t="s">
        <v>309</v>
      </c>
      <c r="C418" s="42">
        <v>1.5021119642223401E-2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1.4454355018306567E-6</v>
      </c>
      <c r="X418" s="34"/>
      <c r="Y418" s="36"/>
      <c r="Z418" s="44">
        <v>1.5022565077725231E-2</v>
      </c>
    </row>
    <row r="419" spans="1:26" ht="13.5" customHeight="1" x14ac:dyDescent="0.15">
      <c r="A419" s="29">
        <v>415</v>
      </c>
      <c r="B419" s="30" t="s">
        <v>310</v>
      </c>
      <c r="C419" s="41">
        <v>27.153465230163121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0.58860100163168227</v>
      </c>
      <c r="X419" s="34"/>
      <c r="Y419" s="36"/>
      <c r="Z419" s="37">
        <v>27.742066231794805</v>
      </c>
    </row>
    <row r="420" spans="1:26" ht="13.5" customHeight="1" x14ac:dyDescent="0.15">
      <c r="A420" s="29">
        <v>416</v>
      </c>
      <c r="B420" s="30" t="s">
        <v>311</v>
      </c>
      <c r="C420" s="31">
        <v>1.9816935330163015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9">
        <v>6.3269005773511182E-3</v>
      </c>
      <c r="X420" s="34"/>
      <c r="Y420" s="36"/>
      <c r="Z420" s="45">
        <v>1.9880204335936527</v>
      </c>
    </row>
    <row r="421" spans="1:26" ht="13.5" customHeight="1" x14ac:dyDescent="0.15">
      <c r="A421" s="29">
        <v>417</v>
      </c>
      <c r="B421" s="30" t="s">
        <v>475</v>
      </c>
      <c r="C421" s="4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42">
        <v>2.2617984964354689E-3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8.2936646928124507E-3</v>
      </c>
      <c r="X422" s="34"/>
      <c r="Y422" s="36"/>
      <c r="Z422" s="44">
        <v>1.055546318924792E-2</v>
      </c>
    </row>
    <row r="423" spans="1:26" ht="13.5" customHeight="1" x14ac:dyDescent="0.15">
      <c r="A423" s="29">
        <v>419</v>
      </c>
      <c r="B423" s="30" t="s">
        <v>313</v>
      </c>
      <c r="C423" s="4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41">
        <v>621.36280406189724</v>
      </c>
      <c r="D424" s="33"/>
      <c r="E424" s="33"/>
      <c r="F424" s="33">
        <v>91.140020982892707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5.9206618565688922</v>
      </c>
      <c r="X424" s="34"/>
      <c r="Y424" s="36"/>
      <c r="Z424" s="37">
        <v>718.42348690135884</v>
      </c>
    </row>
    <row r="425" spans="1:26" ht="13.5" customHeight="1" x14ac:dyDescent="0.15">
      <c r="A425" s="29">
        <v>421</v>
      </c>
      <c r="B425" s="30" t="s">
        <v>476</v>
      </c>
      <c r="C425" s="4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41"/>
      <c r="D426" s="33">
        <v>854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6"/>
      <c r="Z426" s="37">
        <v>854</v>
      </c>
    </row>
    <row r="427" spans="1:26" ht="13.5" customHeight="1" x14ac:dyDescent="0.15">
      <c r="A427" s="29">
        <v>423</v>
      </c>
      <c r="B427" s="30" t="s">
        <v>477</v>
      </c>
      <c r="C427" s="47">
        <v>1.9303009815011622E-4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1.1182392467285334E-5</v>
      </c>
      <c r="X427" s="34"/>
      <c r="Y427" s="36"/>
      <c r="Z427" s="48">
        <v>2.0421249061740155E-4</v>
      </c>
    </row>
    <row r="428" spans="1:26" ht="13.5" customHeight="1" x14ac:dyDescent="0.15">
      <c r="A428" s="29">
        <v>424</v>
      </c>
      <c r="B428" s="30" t="s">
        <v>316</v>
      </c>
      <c r="C428" s="41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6"/>
      <c r="Z428" s="37"/>
    </row>
    <row r="429" spans="1:26" ht="13.5" customHeight="1" x14ac:dyDescent="0.15">
      <c r="A429" s="29">
        <v>425</v>
      </c>
      <c r="B429" s="30" t="s">
        <v>478</v>
      </c>
      <c r="C429" s="4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4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41"/>
      <c r="D431" s="33">
        <v>50</v>
      </c>
      <c r="E431" s="33">
        <v>93.533875670439173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6"/>
      <c r="Z431" s="37">
        <v>143.53387567043916</v>
      </c>
    </row>
    <row r="432" spans="1:26" ht="13.5" customHeight="1" x14ac:dyDescent="0.15">
      <c r="A432" s="29">
        <v>428</v>
      </c>
      <c r="B432" s="30" t="s">
        <v>318</v>
      </c>
      <c r="C432" s="41"/>
      <c r="D432" s="33"/>
      <c r="E432" s="33">
        <v>124.73131849507104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6"/>
      <c r="Z432" s="37">
        <v>124.73131849507104</v>
      </c>
    </row>
    <row r="433" spans="1:26" ht="13.5" customHeight="1" x14ac:dyDescent="0.15">
      <c r="A433" s="29">
        <v>429</v>
      </c>
      <c r="B433" s="30" t="s">
        <v>319</v>
      </c>
      <c r="C433" s="41"/>
      <c r="D433" s="33">
        <v>185.39999999999998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6"/>
      <c r="Z433" s="37">
        <v>185.39999999999998</v>
      </c>
    </row>
    <row r="434" spans="1:26" ht="13.5" customHeight="1" x14ac:dyDescent="0.15">
      <c r="A434" s="29">
        <v>430</v>
      </c>
      <c r="B434" s="30" t="s">
        <v>320</v>
      </c>
      <c r="C434" s="4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6"/>
      <c r="Z434" s="37"/>
    </row>
    <row r="435" spans="1:26" ht="13.5" customHeight="1" x14ac:dyDescent="0.15">
      <c r="A435" s="29">
        <v>431</v>
      </c>
      <c r="B435" s="30" t="s">
        <v>321</v>
      </c>
      <c r="C435" s="41"/>
      <c r="D435" s="33">
        <v>476.3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6"/>
      <c r="Z435" s="37">
        <v>476.3</v>
      </c>
    </row>
    <row r="436" spans="1:26" ht="13.5" customHeight="1" x14ac:dyDescent="0.15">
      <c r="A436" s="29">
        <v>432</v>
      </c>
      <c r="B436" s="30" t="s">
        <v>322</v>
      </c>
      <c r="C436" s="41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6"/>
      <c r="Z436" s="37"/>
    </row>
    <row r="437" spans="1:26" ht="13.5" customHeight="1" x14ac:dyDescent="0.15">
      <c r="A437" s="29">
        <v>433</v>
      </c>
      <c r="B437" s="30" t="s">
        <v>323</v>
      </c>
      <c r="C437" s="41"/>
      <c r="D437" s="33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6"/>
      <c r="Z437" s="37">
        <v>50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6"/>
      <c r="Z438" s="45">
        <v>1.6</v>
      </c>
    </row>
    <row r="439" spans="1:26" ht="13.5" customHeight="1" x14ac:dyDescent="0.15">
      <c r="A439" s="29">
        <v>435</v>
      </c>
      <c r="B439" s="30" t="s">
        <v>325</v>
      </c>
      <c r="C439" s="41"/>
      <c r="D439" s="33">
        <v>2067.7999999999997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6"/>
      <c r="Z439" s="37">
        <v>2067.7999999999997</v>
      </c>
    </row>
    <row r="440" spans="1:26" ht="13.5" customHeight="1" x14ac:dyDescent="0.15">
      <c r="A440" s="29">
        <v>436</v>
      </c>
      <c r="B440" s="30" t="s">
        <v>326</v>
      </c>
      <c r="C440" s="4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6"/>
      <c r="Z440" s="37"/>
    </row>
    <row r="441" spans="1:26" ht="13.5" customHeight="1" x14ac:dyDescent="0.15">
      <c r="A441" s="29">
        <v>437</v>
      </c>
      <c r="B441" s="30" t="s">
        <v>480</v>
      </c>
      <c r="C441" s="4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41">
        <v>10.596130221871187</v>
      </c>
      <c r="D442" s="33">
        <v>3901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5.614501257681067E-2</v>
      </c>
      <c r="X442" s="34"/>
      <c r="Y442" s="36"/>
      <c r="Z442" s="37">
        <v>3911.6522752344481</v>
      </c>
    </row>
    <row r="443" spans="1:26" ht="13.5" customHeight="1" x14ac:dyDescent="0.15">
      <c r="A443" s="29">
        <v>439</v>
      </c>
      <c r="B443" s="30" t="s">
        <v>328</v>
      </c>
      <c r="C443" s="4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42">
        <v>9.51129065521224E-2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0.77943805732203342</v>
      </c>
      <c r="X444" s="34"/>
      <c r="Y444" s="36"/>
      <c r="Z444" s="40">
        <v>0.87455096387415576</v>
      </c>
    </row>
    <row r="445" spans="1:26" ht="27" customHeight="1" x14ac:dyDescent="0.15">
      <c r="A445" s="29">
        <v>441</v>
      </c>
      <c r="B445" s="30" t="s">
        <v>481</v>
      </c>
      <c r="C445" s="4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4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6"/>
      <c r="Z446" s="37"/>
    </row>
    <row r="447" spans="1:26" ht="13.5" customHeight="1" x14ac:dyDescent="0.15">
      <c r="A447" s="29">
        <v>443</v>
      </c>
      <c r="B447" s="30" t="s">
        <v>331</v>
      </c>
      <c r="C447" s="41"/>
      <c r="D447" s="33">
        <v>315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6"/>
      <c r="Z447" s="37">
        <v>315</v>
      </c>
    </row>
    <row r="448" spans="1:26" ht="13.5" customHeight="1" x14ac:dyDescent="0.15">
      <c r="A448" s="29">
        <v>444</v>
      </c>
      <c r="B448" s="30" t="s">
        <v>332</v>
      </c>
      <c r="C448" s="41"/>
      <c r="D448" s="33">
        <v>25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6"/>
      <c r="Z448" s="37">
        <v>25</v>
      </c>
    </row>
    <row r="449" spans="1:26" ht="13.5" customHeight="1" x14ac:dyDescent="0.15">
      <c r="A449" s="29">
        <v>445</v>
      </c>
      <c r="B449" s="30" t="s">
        <v>333</v>
      </c>
      <c r="C449" s="41"/>
      <c r="D449" s="33">
        <v>100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6"/>
      <c r="Z449" s="37">
        <v>100</v>
      </c>
    </row>
    <row r="450" spans="1:26" ht="13.5" customHeight="1" x14ac:dyDescent="0.15">
      <c r="A450" s="29">
        <v>446</v>
      </c>
      <c r="B450" s="30" t="s">
        <v>482</v>
      </c>
      <c r="C450" s="4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38">
        <v>0.70162233041253574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6"/>
      <c r="Z451" s="40">
        <v>0.70162233041253574</v>
      </c>
    </row>
    <row r="452" spans="1:26" ht="27" customHeight="1" x14ac:dyDescent="0.15">
      <c r="A452" s="29">
        <v>448</v>
      </c>
      <c r="B452" s="30" t="s">
        <v>334</v>
      </c>
      <c r="C452" s="41">
        <v>69.889726191168663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6"/>
      <c r="Z452" s="37">
        <v>69.889726191168663</v>
      </c>
    </row>
    <row r="453" spans="1:26" ht="13.5" customHeight="1" x14ac:dyDescent="0.15">
      <c r="A453" s="29">
        <v>449</v>
      </c>
      <c r="B453" s="30" t="s">
        <v>335</v>
      </c>
      <c r="C453" s="4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41"/>
      <c r="D454" s="33">
        <v>64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6"/>
      <c r="Z454" s="37">
        <v>64</v>
      </c>
    </row>
    <row r="455" spans="1:26" ht="13.5" customHeight="1" x14ac:dyDescent="0.15">
      <c r="A455" s="29">
        <v>451</v>
      </c>
      <c r="B455" s="30" t="s">
        <v>484</v>
      </c>
      <c r="C455" s="4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5.0200073676915569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6"/>
      <c r="Z456" s="45">
        <v>5.0200073676915569</v>
      </c>
    </row>
    <row r="457" spans="1:26" ht="13.5" customHeight="1" x14ac:dyDescent="0.15">
      <c r="A457" s="29">
        <v>453</v>
      </c>
      <c r="B457" s="30" t="s">
        <v>338</v>
      </c>
      <c r="C457" s="38">
        <v>0.94461404812475469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116.20548783647571</v>
      </c>
      <c r="X457" s="34"/>
      <c r="Y457" s="46">
        <v>1.8459972917316805</v>
      </c>
      <c r="Z457" s="37">
        <v>118.99609917633214</v>
      </c>
    </row>
    <row r="458" spans="1:26" ht="13.5" customHeight="1" x14ac:dyDescent="0.15">
      <c r="A458" s="29">
        <v>454</v>
      </c>
      <c r="B458" s="30" t="s">
        <v>485</v>
      </c>
      <c r="C458" s="38">
        <v>0.41043833220569625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6"/>
      <c r="Z458" s="40">
        <v>0.41043833220569625</v>
      </c>
    </row>
    <row r="459" spans="1:26" ht="13.5" customHeight="1" x14ac:dyDescent="0.15">
      <c r="A459" s="29">
        <v>455</v>
      </c>
      <c r="B459" s="30" t="s">
        <v>339</v>
      </c>
      <c r="C459" s="41">
        <v>73.384749496170286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351.29906350475284</v>
      </c>
      <c r="X459" s="34"/>
      <c r="Y459" s="36"/>
      <c r="Z459" s="37">
        <v>424.68381300092312</v>
      </c>
    </row>
    <row r="460" spans="1:26" ht="13.5" customHeight="1" x14ac:dyDescent="0.15">
      <c r="A460" s="29">
        <v>456</v>
      </c>
      <c r="B460" s="30" t="s">
        <v>340</v>
      </c>
      <c r="C460" s="41"/>
      <c r="D460" s="33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6"/>
      <c r="Z460" s="37">
        <v>110.00000000000001</v>
      </c>
    </row>
    <row r="461" spans="1:26" ht="13.5" customHeight="1" x14ac:dyDescent="0.15">
      <c r="A461" s="29">
        <v>457</v>
      </c>
      <c r="B461" s="30" t="s">
        <v>341</v>
      </c>
      <c r="C461" s="41"/>
      <c r="D461" s="33"/>
      <c r="E461" s="33">
        <v>310.42656007580547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6"/>
      <c r="Z461" s="37">
        <v>310.42656007580547</v>
      </c>
    </row>
    <row r="462" spans="1:26" ht="13.5" customHeight="1" x14ac:dyDescent="0.15">
      <c r="A462" s="29">
        <v>458</v>
      </c>
      <c r="B462" s="30" t="s">
        <v>486</v>
      </c>
      <c r="C462" s="4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6"/>
      <c r="Z462" s="37"/>
    </row>
    <row r="463" spans="1:26" x14ac:dyDescent="0.15">
      <c r="A463" s="29">
        <v>459</v>
      </c>
      <c r="B463" s="30" t="s">
        <v>487</v>
      </c>
      <c r="C463" s="4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36"/>
      <c r="Z463" s="37"/>
    </row>
    <row r="464" spans="1:26" x14ac:dyDescent="0.15">
      <c r="A464" s="29">
        <v>460</v>
      </c>
      <c r="B464" s="30" t="s">
        <v>488</v>
      </c>
      <c r="C464" s="38">
        <v>0.78105554768855256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6"/>
      <c r="Z464" s="40">
        <v>0.78105554768855256</v>
      </c>
    </row>
    <row r="465" spans="1:26" x14ac:dyDescent="0.15">
      <c r="A465" s="29">
        <v>461</v>
      </c>
      <c r="B465" s="30" t="s">
        <v>489</v>
      </c>
      <c r="C465" s="31">
        <v>3.4412290233282059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0">
        <v>7.4178270124819861</v>
      </c>
      <c r="X465" s="34"/>
      <c r="Y465" s="36"/>
      <c r="Z465" s="37">
        <v>10.859056035810191</v>
      </c>
    </row>
    <row r="466" spans="1:26" x14ac:dyDescent="0.15">
      <c r="A466" s="29">
        <v>462</v>
      </c>
      <c r="B466" s="30" t="s">
        <v>490</v>
      </c>
      <c r="C466" s="52">
        <v>7.9100259066125592E-5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3">
        <v>8.938214965528578E-4</v>
      </c>
      <c r="X466" s="34"/>
      <c r="Y466" s="36"/>
      <c r="Z466" s="44">
        <v>9.7292175561898336E-4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338438.68872577918</v>
      </c>
      <c r="D467" s="2">
        <f t="shared" si="0"/>
        <v>145006.86500434781</v>
      </c>
      <c r="E467" s="2">
        <f t="shared" si="0"/>
        <v>1804.8001372009408</v>
      </c>
      <c r="F467" s="2">
        <f t="shared" si="0"/>
        <v>7220.4638428009748</v>
      </c>
      <c r="G467" s="2">
        <f t="shared" si="0"/>
        <v>169050.67572300992</v>
      </c>
      <c r="H467" s="2">
        <f t="shared" si="0"/>
        <v>115802.69151437242</v>
      </c>
      <c r="I467" s="2">
        <f t="shared" si="0"/>
        <v>197877.37528984877</v>
      </c>
      <c r="J467" s="2">
        <f t="shared" si="0"/>
        <v>36613.097788317369</v>
      </c>
      <c r="K467" s="2">
        <f t="shared" si="0"/>
        <v>10209.64163928479</v>
      </c>
      <c r="L467" s="2">
        <f t="shared" si="0"/>
        <v>4969.0430995251554</v>
      </c>
      <c r="M467" s="2">
        <f t="shared" si="0"/>
        <v>494680.01887936622</v>
      </c>
      <c r="N467" s="2">
        <f t="shared" si="0"/>
        <v>3448.297577734751</v>
      </c>
      <c r="O467" s="2">
        <f t="shared" si="0"/>
        <v>24717.411395489289</v>
      </c>
      <c r="P467" s="2">
        <f t="shared" si="0"/>
        <v>9460.1525617970947</v>
      </c>
      <c r="Q467" s="2">
        <f t="shared" si="0"/>
        <v>1615.2487663669981</v>
      </c>
      <c r="R467" s="2">
        <f t="shared" si="0"/>
        <v>338.01155796776891</v>
      </c>
      <c r="S467" s="2">
        <f t="shared" si="0"/>
        <v>590.67797453217077</v>
      </c>
      <c r="T467" s="2">
        <f t="shared" si="0"/>
        <v>34396.413524749783</v>
      </c>
      <c r="U467" s="3">
        <f>SUM(U5:U466)</f>
        <v>416.73919526895736</v>
      </c>
      <c r="V467" s="4">
        <f>SUM(V5:V246)+V247/10^6+SUM(V248:V466)</f>
        <v>28763.506999153316</v>
      </c>
      <c r="W467" s="4">
        <f>SUM(W5:W246)+W247/10^6+SUM(W248:W466)</f>
        <v>60030.425955473402</v>
      </c>
      <c r="X467" s="4">
        <f>SUM(X5:X246)+X247/10^6+SUM(X248:X466)</f>
        <v>1520.3519175221641</v>
      </c>
      <c r="Y467" s="5">
        <f>SUM(Y5:Y246)+Y247/10^6+SUM(Y248:Y466)</f>
        <v>1728.2568714536981</v>
      </c>
      <c r="Z467" s="6">
        <f>SUM(Z5:Z246)+Z247/10^6+SUM(Z248:Z466)</f>
        <v>1688282.1171628335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2024-02-09T08:45:14Z</dcterms:modified>
</cp:coreProperties>
</file>