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5E8EF49F-9C57-4B42-88C4-3F95010808E6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4" sheetId="21" r:id="rId1"/>
  </sheets>
  <definedNames>
    <definedName name="_xlnm._FilterDatabase" localSheetId="0" hidden="1">総括表14!$A$4:$FZ$325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<sst xmlns="http://schemas.openxmlformats.org/spreadsheetml/2006/main" count="492" uniqueCount="491">
  <si>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</si>
  <si>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</si>
  <si>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</si>
  <si>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</si>
  <si>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</si>
  <si>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</si>
  <si>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</si>
  <si>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</si>
  <si>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</si>
  <si>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</si>
  <si>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</si>
  <si>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</si>
  <si>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</si>
  <si>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</si>
  <si>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</si>
  <si>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</si>
  <si>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</si>
  <si>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</si>
  <si>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</si>
  <si>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</si>
  <si>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</si>
  <si>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</si>
  <si>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</si>
  <si>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</si>
  <si>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</si>
  <si>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</si>
  <si>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</si>
  <si>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</si>
  <si>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</si>
  <si>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</si>
  <si>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</si>
  <si>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</si>
  <si>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</si>
  <si>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</si>
  <si>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</si>
  <si>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</si>
  <si>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</si>
  <si>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</si>
  <si>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</si>
  <si>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</si>
  <si>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</si>
  <si>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</si>
  <si>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</si>
  <si>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</si>
  <si>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</si>
  <si>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</si>
  <si>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</si>
  <si>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</si>
  <si>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</si>
  <si>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</si>
  <si>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</si>
  <si>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</si>
  <si>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</si>
  <si>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</si>
  <si>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</si>
  <si>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</si>
  <si>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</si>
  <si>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</si>
  <si>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</si>
  <si>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</si>
  <si>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</si>
  <si>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</si>
  <si>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</si>
  <si>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</si>
  <si>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</si>
  <si>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</si>
  <si>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</si>
  <si>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</si>
  <si>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</si>
  <si>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</si>
  <si>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</si>
  <si>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</si>
  <si>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</si>
  <si>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</si>
  <si>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</si>
  <si>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</si>
  <si>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</si>
  <si>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</si>
  <si>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</si>
  <si>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</si>
  <si>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</si>
  <si>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</si>
  <si>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</si>
  <si>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</si>
  <si>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</si>
  <si>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</si>
  <si>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</si>
  <si>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</si>
  <si>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</si>
  <si>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</si>
  <si>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</si>
  <si>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</si>
  <si>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</si>
  <si>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</si>
  <si>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</si>
  <si>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</si>
  <si>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</si>
  <si>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</si>
  <si>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</si>
  <si>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</si>
  <si>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</si>
  <si>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</si>
  <si>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</si>
  <si>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</si>
  <si>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</si>
  <si>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</si>
  <si>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</si>
  <si>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</si>
  <si>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</si>
  <si>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</si>
  <si>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</si>
  <si>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</si>
  <si>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</si>
  <si>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</si>
  <si>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</si>
  <si>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</si>
  <si>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</si>
  <si>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</si>
  <si>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</si>
  <si>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</si>
  <si>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</si>
  <si>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</si>
  <si>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</si>
  <si>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</si>
  <si>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</si>
  <si>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</si>
  <si>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</si>
  <si>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</si>
  <si>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</si>
  <si>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</si>
  <si>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</si>
  <si>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</si>
  <si>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</si>
  <si>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</si>
  <si>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</si>
  <si>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</si>
  <si>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</si>
  <si>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</si>
  <si>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</si>
  <si>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</si>
  <si>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</si>
  <si>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</si>
  <si>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</si>
  <si>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</si>
  <si>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</si>
  <si>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</si>
  <si>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</si>
  <si>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</si>
  <si>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</si>
  <si>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</si>
  <si>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</si>
  <si>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</si>
  <si>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</si>
  <si>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</si>
  <si>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</si>
  <si>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</si>
  <si>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</si>
  <si>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</si>
  <si>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</si>
  <si>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</si>
  <si>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</si>
  <si>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</si>
  <si>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</si>
  <si>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</si>
  <si>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</si>
  <si>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</si>
  <si>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</si>
  <si>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</si>
  <si>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</si>
  <si>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</si>
  <si>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</si>
  <si>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</si>
  <si>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</si>
  <si>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</si>
  <si>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</si>
  <si>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</si>
  <si>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</si>
  <si>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</si>
  <si>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</si>
  <si>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</si>
  <si>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</si>
  <si>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</si>
  <si>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</si>
  <si>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</si>
  <si>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</si>
  <si>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</si>
  <si>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</si>
  <si>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</si>
  <si>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</si>
  <si>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</si>
  <si>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</si>
  <si>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</si>
  <si>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</si>
  <si>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</si>
  <si>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</si>
  <si>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</si>
  <si>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</si>
  <si>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</si>
  <si>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</si>
  <si>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</si>
  <si>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</si>
  <si>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</si>
  <si>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</si>
  <si>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</si>
  <si>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</si>
  <si>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</si>
  <si>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</si>
  <si>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</si>
  <si>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</si>
  <si>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</si>
  <si>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</si>
  <si>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</si>
  <si>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</si>
  <si>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</si>
  <si>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</si>
  <si>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</si>
  <si>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</si>
  <si>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</si>
  <si>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</si>
  <si>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</si>
  <si>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</si>
  <si>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</si>
  <si>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</si>
  <si>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</si>
  <si>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</si>
  <si>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</si>
  <si>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</si>
  <si>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</si>
  <si>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</si>
  <si>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</si>
  <si>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</si>
  <si>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</si>
  <si>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</si>
  <si>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</si>
  <si>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</si>
  <si>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</si>
  <si>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</si>
  <si>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</si>
  <si>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</si>
  <si>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</si>
  <si>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</si>
  <si>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</si>
  <si>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</si>
  <si>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</si>
  <si>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</si>
  <si>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</si>
  <si>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</si>
  <si>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</si>
  <si>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</si>
  <si>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</si>
  <si>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</si>
  <si>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</si>
  <si>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</si>
  <si>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</si>
  <si>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</si>
  <si>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</si>
  <si>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</si>
  <si>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</si>
  <si>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</si>
  <si>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</si>
  <si>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</si>
  <si>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</si>
  <si>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</si>
  <si>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</si>
  <si>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</si>
  <si>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</si>
  <si>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</si>
  <si>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</si>
  <si>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</si>
  <si>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</si>
  <si>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</si>
  <si>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</si>
  <si>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</si>
  <si>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</si>
  <si>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</si>
  <si>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</si>
  <si>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</si>
  <si>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</si>
  <si>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</si>
  <si>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</si>
  <si>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</si>
  <si>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</si>
  <si>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</si>
  <si>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</si>
  <si>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</si>
  <si>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</si>
  <si>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</si>
  <si>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</si>
  <si>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</si>
  <si>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</si>
  <si>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</si>
  <si>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</si>
  <si>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</si>
  <si>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</si>
  <si>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</si>
  <si>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</si>
  <si>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</si>
  <si>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</si>
  <si>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</si>
  <si>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</si>
  <si>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</si>
  <si>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</si>
  <si>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</si>
  <si>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</si>
  <si>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</si>
  <si>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</si>
  <si>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</si>
  <si>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</si>
  <si>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</si>
  <si>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</si>
  <si>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</si>
  <si>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</si>
  <si>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</si>
  <si>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</si>
  <si>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</si>
  <si>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</si>
  <si>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</si>
  <si>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</si>
  <si>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</si>
  <si>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</si>
  <si>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</si>
  <si>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</si>
  <si>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</si>
  <si>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</si>
  <si>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</si>
  <si>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</si>
  <si>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</si>
  <si>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</si>
  <si>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</si>
  <si>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</si>
  <si>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</si>
  <si>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</si>
  <si>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</si>
  <si>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</si>
  <si>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</si>
  <si>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</si>
  <si>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</si>
  <si>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</si>
  <si>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</si>
  <si>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</si>
  <si>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</si>
  <si>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</si>
  <si>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総括表14　排出源別・対象化学物質別の排出量推計結果（2022年度：神奈川県）［１．対象業種を営む事業者からのすそ切り以下～23.産業廃棄物焼却施設］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</si>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</sst>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18.673604613547795</v>
      </c>
      <c r="D5" s="32">
        <v>6.9999999999999991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386.58846845925683</v>
      </c>
      <c r="X5" s="34">
        <v>74.723414852571437</v>
      </c>
      <c r="Y5" s="35">
        <v>1679.603654269863</v>
      </c>
      <c r="Z5" s="36">
        <v>2166.5891421952392</v>
      </c>
    </row>
    <row r="6" spans="1:26" ht="13.5" customHeight="1" x14ac:dyDescent="0.15">
      <c r="A6" s="29">
        <v>2</v>
      </c>
      <c r="B6" s="30" t="s">
        <v>27</v>
      </c>
      <c r="C6" s="37">
        <v>1.749035552535231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0.25656274665414253</v>
      </c>
      <c r="X6" s="34"/>
      <c r="Y6" s="35"/>
      <c r="Z6" s="39">
        <v>2.0055982991893737</v>
      </c>
    </row>
    <row r="7" spans="1:26" ht="13.5" customHeight="1" x14ac:dyDescent="0.15">
      <c r="A7" s="29">
        <v>3</v>
      </c>
      <c r="B7" s="30" t="s">
        <v>28</v>
      </c>
      <c r="C7" s="31">
        <v>36.348167989120363</v>
      </c>
      <c r="D7" s="33"/>
      <c r="E7" s="33"/>
      <c r="F7" s="33">
        <v>1316.8845046583397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0.32451596702818991</v>
      </c>
      <c r="X7" s="34"/>
      <c r="Y7" s="35"/>
      <c r="Z7" s="36">
        <v>1353.5571886144883</v>
      </c>
    </row>
    <row r="8" spans="1:26" ht="13.5" customHeight="1" x14ac:dyDescent="0.15">
      <c r="A8" s="29">
        <v>4</v>
      </c>
      <c r="B8" s="30" t="s">
        <v>29</v>
      </c>
      <c r="C8" s="31">
        <v>71.884497178344247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0.27907652712536757</v>
      </c>
      <c r="X8" s="34"/>
      <c r="Y8" s="35"/>
      <c r="Z8" s="36">
        <v>72.163573705469616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1316.8845046583397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1316.8845046583397</v>
      </c>
    </row>
    <row r="10" spans="1:26" ht="13.5" customHeight="1" x14ac:dyDescent="0.15">
      <c r="A10" s="29">
        <v>6</v>
      </c>
      <c r="B10" s="30" t="s">
        <v>31</v>
      </c>
      <c r="C10" s="40">
        <v>4.0945904600148395E-2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1">
        <v>2.8735918271985813E-3</v>
      </c>
      <c r="X10" s="34"/>
      <c r="Y10" s="35"/>
      <c r="Z10" s="42">
        <v>4.3819496427346977E-2</v>
      </c>
    </row>
    <row r="11" spans="1:26" ht="13.5" customHeight="1" x14ac:dyDescent="0.15">
      <c r="A11" s="29">
        <v>7</v>
      </c>
      <c r="B11" s="30" t="s">
        <v>32</v>
      </c>
      <c r="C11" s="31">
        <v>125.60589812949681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0.30453905200967335</v>
      </c>
      <c r="X11" s="34"/>
      <c r="Y11" s="35"/>
      <c r="Z11" s="36">
        <v>125.91043718150648</v>
      </c>
    </row>
    <row r="12" spans="1:26" ht="13.5" customHeight="1" x14ac:dyDescent="0.15">
      <c r="A12" s="29">
        <v>8</v>
      </c>
      <c r="B12" s="30" t="s">
        <v>33</v>
      </c>
      <c r="C12" s="40">
        <v>7.0736880521815204E-2</v>
      </c>
      <c r="D12" s="33"/>
      <c r="E12" s="33"/>
      <c r="F12" s="33">
        <v>1316.8845046583397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1">
        <v>4.6393324530892496E-3</v>
      </c>
      <c r="X12" s="34"/>
      <c r="Y12" s="35"/>
      <c r="Z12" s="36">
        <v>1316.9598808713145</v>
      </c>
    </row>
    <row r="13" spans="1:26" ht="13.5" customHeight="1" x14ac:dyDescent="0.15">
      <c r="A13" s="29">
        <v>9</v>
      </c>
      <c r="B13" s="30" t="s">
        <v>34</v>
      </c>
      <c r="C13" s="37">
        <v>3.8870235723024984</v>
      </c>
      <c r="D13" s="33"/>
      <c r="E13" s="33"/>
      <c r="F13" s="33"/>
      <c r="G13" s="33"/>
      <c r="H13" s="33"/>
      <c r="I13" s="33"/>
      <c r="J13" s="33"/>
      <c r="K13" s="33"/>
      <c r="L13" s="33">
        <v>612.28890339418001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1">
        <v>5.2782662117028742E-2</v>
      </c>
      <c r="X13" s="34"/>
      <c r="Y13" s="35"/>
      <c r="Z13" s="36">
        <v>616.22870962859952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237.79428125079244</v>
      </c>
      <c r="L14" s="33">
        <v>1980.5084783534614</v>
      </c>
      <c r="M14" s="33">
        <v>8250.5318537549774</v>
      </c>
      <c r="N14" s="33">
        <v>99.416285480445325</v>
      </c>
      <c r="O14" s="33">
        <v>1544.2275118069924</v>
      </c>
      <c r="P14" s="33">
        <v>77.560462715264762</v>
      </c>
      <c r="Q14" s="33">
        <v>14.985089999999998</v>
      </c>
      <c r="R14" s="33"/>
      <c r="S14" s="33"/>
      <c r="T14" s="33"/>
      <c r="U14" s="33"/>
      <c r="V14" s="34"/>
      <c r="W14" s="34"/>
      <c r="X14" s="34"/>
      <c r="Y14" s="35"/>
      <c r="Z14" s="36">
        <v>12205.023963361933</v>
      </c>
    </row>
    <row r="15" spans="1:26" ht="13.5" customHeight="1" x14ac:dyDescent="0.15">
      <c r="A15" s="29">
        <v>11</v>
      </c>
      <c r="B15" s="30" t="s">
        <v>36</v>
      </c>
      <c r="C15" s="43">
        <v>0.3163353564773817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4">
        <v>0.3163353564773817</v>
      </c>
    </row>
    <row r="16" spans="1:26" ht="13.5" customHeight="1" x14ac:dyDescent="0.15">
      <c r="A16" s="29">
        <v>12</v>
      </c>
      <c r="B16" s="30" t="s">
        <v>37</v>
      </c>
      <c r="C16" s="37">
        <v>1.3195080992168913</v>
      </c>
      <c r="D16" s="33"/>
      <c r="E16" s="33"/>
      <c r="F16" s="33"/>
      <c r="G16" s="33"/>
      <c r="H16" s="33"/>
      <c r="I16" s="33"/>
      <c r="J16" s="33"/>
      <c r="K16" s="33">
        <v>1058.7674122579278</v>
      </c>
      <c r="L16" s="33">
        <v>10880.166776148086</v>
      </c>
      <c r="M16" s="33">
        <v>52920.408294150693</v>
      </c>
      <c r="N16" s="33">
        <v>508.77790261628815</v>
      </c>
      <c r="O16" s="33">
        <v>6531.9860587505318</v>
      </c>
      <c r="P16" s="33">
        <v>12419.005215317244</v>
      </c>
      <c r="Q16" s="33">
        <v>19.980119999999999</v>
      </c>
      <c r="R16" s="33"/>
      <c r="S16" s="33"/>
      <c r="T16" s="33"/>
      <c r="U16" s="33"/>
      <c r="V16" s="34"/>
      <c r="W16" s="41">
        <v>1.1896922900987187E-2</v>
      </c>
      <c r="X16" s="34"/>
      <c r="Y16" s="35">
        <v>890.03671137005995</v>
      </c>
      <c r="Z16" s="36">
        <v>85230.459895632957</v>
      </c>
    </row>
    <row r="17" spans="1:26" ht="13.5" customHeight="1" x14ac:dyDescent="0.15">
      <c r="A17" s="29">
        <v>13</v>
      </c>
      <c r="B17" s="30" t="s">
        <v>38</v>
      </c>
      <c r="C17" s="31">
        <v>331.3418090849479</v>
      </c>
      <c r="D17" s="33">
        <v>12.000000000000002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82.842486254720328</v>
      </c>
      <c r="X17" s="34"/>
      <c r="Y17" s="35"/>
      <c r="Z17" s="36">
        <v>426.18429533966821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0">
        <v>2.8532010212382046E-2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2">
        <v>2.8532010212382046E-2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3">
        <v>0.24318945441903855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1">
        <v>3.8715569544710726E-2</v>
      </c>
      <c r="X22" s="34"/>
      <c r="Y22" s="35"/>
      <c r="Z22" s="44">
        <v>0.28190502396374928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888.02367733319716</v>
      </c>
      <c r="D24" s="33"/>
      <c r="E24" s="33"/>
      <c r="F24" s="33"/>
      <c r="G24" s="33"/>
      <c r="H24" s="33"/>
      <c r="I24" s="33">
        <v>26305.397379841794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264408.43785026047</v>
      </c>
      <c r="X24" s="34"/>
      <c r="Y24" s="35"/>
      <c r="Z24" s="36">
        <v>291601.85890743544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56.7</v>
      </c>
      <c r="E26" s="33">
        <v>170.41166398108263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227.11166398108264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9">
        <v>4</v>
      </c>
    </row>
    <row r="34" spans="1:26" ht="40.5" customHeight="1" x14ac:dyDescent="0.15">
      <c r="A34" s="29">
        <v>30</v>
      </c>
      <c r="B34" s="30" t="s">
        <v>51</v>
      </c>
      <c r="C34" s="31">
        <v>7227.2402528464572</v>
      </c>
      <c r="D34" s="33">
        <v>1716.8499999999997</v>
      </c>
      <c r="E34" s="33">
        <v>536.19224840851621</v>
      </c>
      <c r="F34" s="33"/>
      <c r="G34" s="33"/>
      <c r="H34" s="33"/>
      <c r="I34" s="33">
        <v>65165.354490065351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151046.91798345005</v>
      </c>
      <c r="X34" s="34"/>
      <c r="Y34" s="35"/>
      <c r="Z34" s="36">
        <v>225692.55497477038</v>
      </c>
    </row>
    <row r="35" spans="1:26" ht="13.5" customHeight="1" x14ac:dyDescent="0.15">
      <c r="A35" s="29">
        <v>31</v>
      </c>
      <c r="B35" s="30" t="s">
        <v>52</v>
      </c>
      <c r="C35" s="31">
        <v>92.360515452882979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5">
        <v>1.3073310917128551</v>
      </c>
      <c r="W35" s="34">
        <v>492.92814186609564</v>
      </c>
      <c r="X35" s="34"/>
      <c r="Y35" s="35">
        <v>51.524661648561818</v>
      </c>
      <c r="Z35" s="36">
        <v>638.12065005925331</v>
      </c>
    </row>
    <row r="36" spans="1:26" ht="13.5" customHeight="1" x14ac:dyDescent="0.15">
      <c r="A36" s="29">
        <v>32</v>
      </c>
      <c r="B36" s="30" t="s">
        <v>350</v>
      </c>
      <c r="C36" s="40">
        <v>9.5532170398620047E-4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2">
        <v>9.5532170398620047E-4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0.38125790362235723</v>
      </c>
      <c r="R37" s="33"/>
      <c r="S37" s="33"/>
      <c r="T37" s="33"/>
      <c r="U37" s="33"/>
      <c r="V37" s="34"/>
      <c r="W37" s="34"/>
      <c r="X37" s="34"/>
      <c r="Y37" s="35"/>
      <c r="Z37" s="44">
        <v>0.38125790362235723</v>
      </c>
    </row>
    <row r="38" spans="1:26" ht="27" customHeight="1" x14ac:dyDescent="0.15">
      <c r="A38" s="29">
        <v>34</v>
      </c>
      <c r="B38" s="30" t="s">
        <v>351</v>
      </c>
      <c r="C38" s="37">
        <v>2.1718227571399638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2.1718227571399638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17229.514834997568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17229.514834997568</v>
      </c>
    </row>
    <row r="41" spans="1:26" ht="13.5" customHeight="1" x14ac:dyDescent="0.15">
      <c r="A41" s="29">
        <v>37</v>
      </c>
      <c r="B41" s="30" t="s">
        <v>55</v>
      </c>
      <c r="C41" s="40">
        <v>5.2345399850623961E-2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4">
        <v>12.223437441680762</v>
      </c>
      <c r="X41" s="34"/>
      <c r="Y41" s="35"/>
      <c r="Z41" s="36">
        <v>12.275782841531386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80.000000000000014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80.000000000000014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48.000000000000007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48.000000000000007</v>
      </c>
    </row>
    <row r="46" spans="1:26" ht="13.5" customHeight="1" x14ac:dyDescent="0.15">
      <c r="A46" s="29">
        <v>42</v>
      </c>
      <c r="B46" s="30" t="s">
        <v>355</v>
      </c>
      <c r="C46" s="31">
        <v>11.794811198538754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36">
        <v>11.794811198538754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8.1312297956791777E-4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8">
        <v>0.16286337144406715</v>
      </c>
      <c r="Z48" s="44">
        <v>0.16367649442363508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/>
    </row>
    <row r="51" spans="1:26" ht="13.5" customHeight="1" x14ac:dyDescent="0.15">
      <c r="A51" s="29">
        <v>47</v>
      </c>
      <c r="B51" s="30" t="s">
        <v>59</v>
      </c>
      <c r="C51" s="31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/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4771.2000000000007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4771.2000000000007</v>
      </c>
    </row>
    <row r="54" spans="1:26" ht="13.5" customHeight="1" x14ac:dyDescent="0.15">
      <c r="A54" s="29">
        <v>50</v>
      </c>
      <c r="B54" s="30" t="s">
        <v>62</v>
      </c>
      <c r="C54" s="31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31">
        <v>158.47137201247256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5">
        <v>2.7866033043498111</v>
      </c>
      <c r="X55" s="34"/>
      <c r="Y55" s="35"/>
      <c r="Z55" s="36">
        <v>161.25797531682238</v>
      </c>
    </row>
    <row r="56" spans="1:26" ht="13.5" customHeight="1" x14ac:dyDescent="0.15">
      <c r="A56" s="29">
        <v>52</v>
      </c>
      <c r="B56" s="30" t="s">
        <v>64</v>
      </c>
      <c r="C56" s="3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/>
    </row>
    <row r="57" spans="1:26" ht="13.5" customHeight="1" x14ac:dyDescent="0.15">
      <c r="A57" s="29">
        <v>53</v>
      </c>
      <c r="B57" s="30" t="s">
        <v>65</v>
      </c>
      <c r="C57" s="31">
        <v>194781.71158865825</v>
      </c>
      <c r="D57" s="33">
        <v>3340.1600000000003</v>
      </c>
      <c r="E57" s="33">
        <v>208.64958236717771</v>
      </c>
      <c r="F57" s="33"/>
      <c r="G57" s="33">
        <v>354273.41493593273</v>
      </c>
      <c r="H57" s="33"/>
      <c r="I57" s="33"/>
      <c r="J57" s="33"/>
      <c r="K57" s="33">
        <v>1025.8158414555646</v>
      </c>
      <c r="L57" s="33"/>
      <c r="M57" s="33">
        <v>101392.66390649699</v>
      </c>
      <c r="N57" s="33">
        <v>5940.3850512782519</v>
      </c>
      <c r="O57" s="33">
        <v>1459.1381483226946</v>
      </c>
      <c r="P57" s="33">
        <v>8262.0425650279467</v>
      </c>
      <c r="Q57" s="32">
        <v>4.9950299999999999</v>
      </c>
      <c r="R57" s="33"/>
      <c r="S57" s="33"/>
      <c r="T57" s="33"/>
      <c r="U57" s="33"/>
      <c r="V57" s="34"/>
      <c r="W57" s="34">
        <v>207.25088994910956</v>
      </c>
      <c r="X57" s="34"/>
      <c r="Y57" s="35">
        <v>125.77310351051241</v>
      </c>
      <c r="Z57" s="36">
        <v>671022.00064299931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294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294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2512.1257051750358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661.76701483874047</v>
      </c>
      <c r="X60" s="34"/>
      <c r="Y60" s="35"/>
      <c r="Z60" s="36">
        <v>3173.8927200137764</v>
      </c>
    </row>
    <row r="61" spans="1:26" ht="13.5" customHeight="1" x14ac:dyDescent="0.15">
      <c r="A61" s="29">
        <v>57</v>
      </c>
      <c r="B61" s="30" t="s">
        <v>68</v>
      </c>
      <c r="C61" s="31">
        <v>2633.4428185745769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8">
        <v>0.98737332620053531</v>
      </c>
      <c r="X61" s="34"/>
      <c r="Y61" s="35"/>
      <c r="Z61" s="36">
        <v>2634.4301919007776</v>
      </c>
    </row>
    <row r="62" spans="1:26" ht="13.5" customHeight="1" x14ac:dyDescent="0.15">
      <c r="A62" s="29">
        <v>58</v>
      </c>
      <c r="B62" s="30" t="s">
        <v>69</v>
      </c>
      <c r="C62" s="31">
        <v>133.26793506864328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5">
        <v>1.1380925740094703</v>
      </c>
      <c r="X62" s="34"/>
      <c r="Y62" s="35"/>
      <c r="Z62" s="36">
        <v>134.40602764265276</v>
      </c>
    </row>
    <row r="63" spans="1:26" ht="13.5" customHeight="1" x14ac:dyDescent="0.15">
      <c r="A63" s="29">
        <v>59</v>
      </c>
      <c r="B63" s="30" t="s">
        <v>70</v>
      </c>
      <c r="C63" s="43">
        <v>0.106636561755865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1">
        <v>1.5451963715534081E-2</v>
      </c>
      <c r="X63" s="34"/>
      <c r="Y63" s="35"/>
      <c r="Z63" s="44">
        <v>0.12208852547139908</v>
      </c>
    </row>
    <row r="64" spans="1:26" ht="13.5" customHeight="1" x14ac:dyDescent="0.15">
      <c r="A64" s="29">
        <v>60</v>
      </c>
      <c r="B64" s="30" t="s">
        <v>71</v>
      </c>
      <c r="C64" s="37">
        <v>2.7265156187689077</v>
      </c>
      <c r="D64" s="33"/>
      <c r="E64" s="33"/>
      <c r="F64" s="33"/>
      <c r="G64" s="33"/>
      <c r="H64" s="33"/>
      <c r="I64" s="33">
        <v>15.732673012223017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400.85325756439215</v>
      </c>
      <c r="X64" s="34"/>
      <c r="Y64" s="35"/>
      <c r="Z64" s="36">
        <v>419.3124461953841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525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525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4700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4700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1526.0000000000002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1526.0000000000002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217.84</v>
      </c>
      <c r="E68" s="33">
        <v>326.0392592050369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543.87925920503687</v>
      </c>
    </row>
    <row r="69" spans="1:26" ht="13.5" customHeight="1" x14ac:dyDescent="0.15">
      <c r="A69" s="29">
        <v>65</v>
      </c>
      <c r="B69" s="30" t="s">
        <v>360</v>
      </c>
      <c r="C69" s="43">
        <v>0.19999089382602836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4">
        <v>0.19999089382602836</v>
      </c>
    </row>
    <row r="70" spans="1:26" ht="13.5" customHeight="1" x14ac:dyDescent="0.15">
      <c r="A70" s="29">
        <v>66</v>
      </c>
      <c r="B70" s="30" t="s">
        <v>361</v>
      </c>
      <c r="C70" s="31">
        <v>25.912149475755712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25.912149475755712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0">
        <v>9.7989702477547264E-2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2">
        <v>9.7989702477547264E-2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15.982500000000002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15.982500000000002</v>
      </c>
    </row>
    <row r="75" spans="1:26" ht="13.5" customHeight="1" x14ac:dyDescent="0.15">
      <c r="A75" s="29">
        <v>71</v>
      </c>
      <c r="B75" s="30" t="s">
        <v>78</v>
      </c>
      <c r="C75" s="37">
        <v>1.0496876183595498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1.0496876183595498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3">
        <v>0.33571898812028833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9">
        <v>6.7266297733709567E-4</v>
      </c>
      <c r="X77" s="34"/>
      <c r="Y77" s="35"/>
      <c r="Z77" s="44">
        <v>0.33639165109762542</v>
      </c>
    </row>
    <row r="78" spans="1:26" ht="13.5" customHeight="1" x14ac:dyDescent="0.15">
      <c r="A78" s="29">
        <v>74</v>
      </c>
      <c r="B78" s="30" t="s">
        <v>365</v>
      </c>
      <c r="C78" s="43">
        <v>0.71979581651848235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44">
        <v>0.71979581651848235</v>
      </c>
    </row>
    <row r="79" spans="1:26" ht="13.5" customHeight="1" x14ac:dyDescent="0.15">
      <c r="A79" s="29">
        <v>75</v>
      </c>
      <c r="B79" s="30" t="s">
        <v>80</v>
      </c>
      <c r="C79" s="40">
        <v>4.1165476434313883E-2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5">
        <v>2.8142021921608298</v>
      </c>
      <c r="W79" s="41">
        <v>5.7583408973788025E-2</v>
      </c>
      <c r="X79" s="34">
        <v>52.63351119665311</v>
      </c>
      <c r="Y79" s="35">
        <v>33.458013432834136</v>
      </c>
      <c r="Z79" s="36">
        <v>89.004475707056173</v>
      </c>
    </row>
    <row r="80" spans="1:26" ht="13.5" customHeight="1" x14ac:dyDescent="0.15">
      <c r="A80" s="29">
        <v>76</v>
      </c>
      <c r="B80" s="30" t="s">
        <v>81</v>
      </c>
      <c r="C80" s="37">
        <v>1.0982152948063379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5">
        <v>1.0632015595474322</v>
      </c>
      <c r="X80" s="34"/>
      <c r="Y80" s="35"/>
      <c r="Z80" s="39">
        <v>2.16141685435377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253441.2810655153</v>
      </c>
      <c r="D84" s="33">
        <v>4083.32</v>
      </c>
      <c r="E84" s="33">
        <v>563.62379036288178</v>
      </c>
      <c r="F84" s="33">
        <v>3306.043691840744</v>
      </c>
      <c r="G84" s="33">
        <v>754399.69818102266</v>
      </c>
      <c r="H84" s="33">
        <v>55469.982149151467</v>
      </c>
      <c r="I84" s="33"/>
      <c r="J84" s="33"/>
      <c r="K84" s="33">
        <v>5168.3878341685331</v>
      </c>
      <c r="L84" s="33"/>
      <c r="M84" s="33">
        <v>401840.37328746455</v>
      </c>
      <c r="N84" s="33">
        <v>19517.774499242489</v>
      </c>
      <c r="O84" s="33">
        <v>8097.202195236252</v>
      </c>
      <c r="P84" s="33">
        <v>24468.158474270687</v>
      </c>
      <c r="Q84" s="33">
        <v>19.980119999999999</v>
      </c>
      <c r="R84" s="33"/>
      <c r="S84" s="33"/>
      <c r="T84" s="33"/>
      <c r="U84" s="33"/>
      <c r="V84" s="34"/>
      <c r="W84" s="34">
        <v>72.235903912569754</v>
      </c>
      <c r="X84" s="34"/>
      <c r="Y84" s="35">
        <v>650.34090203380458</v>
      </c>
      <c r="Z84" s="36">
        <v>1531098.4020942214</v>
      </c>
    </row>
    <row r="85" spans="1:26" ht="13.5" customHeight="1" x14ac:dyDescent="0.15">
      <c r="A85" s="29">
        <v>81</v>
      </c>
      <c r="B85" s="30" t="s">
        <v>84</v>
      </c>
      <c r="C85" s="47">
        <v>2.588266705787615E-4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0">
        <v>2.588266705787615E-4</v>
      </c>
    </row>
    <row r="86" spans="1:26" ht="13.5" customHeight="1" x14ac:dyDescent="0.15">
      <c r="A86" s="29">
        <v>82</v>
      </c>
      <c r="B86" s="30" t="s">
        <v>85</v>
      </c>
      <c r="C86" s="31">
        <v>43.107351216880645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120.48876911255061</v>
      </c>
      <c r="X86" s="34"/>
      <c r="Y86" s="35">
        <v>62.383058972142848</v>
      </c>
      <c r="Z86" s="36">
        <v>225.97917930157411</v>
      </c>
    </row>
    <row r="87" spans="1:26" ht="13.5" customHeight="1" x14ac:dyDescent="0.15">
      <c r="A87" s="29">
        <v>83</v>
      </c>
      <c r="B87" s="30" t="s">
        <v>86</v>
      </c>
      <c r="C87" s="31">
        <v>2951.6752192202789</v>
      </c>
      <c r="D87" s="32">
        <v>2</v>
      </c>
      <c r="E87" s="32">
        <v>1.7221670564652547</v>
      </c>
      <c r="F87" s="33"/>
      <c r="G87" s="33"/>
      <c r="H87" s="33"/>
      <c r="I87" s="33"/>
      <c r="J87" s="33"/>
      <c r="K87" s="33"/>
      <c r="L87" s="33"/>
      <c r="M87" s="33">
        <v>2114.9754080593539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152.51046046498101</v>
      </c>
      <c r="X87" s="34"/>
      <c r="Y87" s="35"/>
      <c r="Z87" s="36">
        <v>5222.8832548010796</v>
      </c>
    </row>
    <row r="88" spans="1:26" ht="13.5" customHeight="1" x14ac:dyDescent="0.15">
      <c r="A88" s="29">
        <v>84</v>
      </c>
      <c r="B88" s="30" t="s">
        <v>87</v>
      </c>
      <c r="C88" s="43">
        <v>0.10605835288235921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1">
        <v>1.4504792909796659E-2</v>
      </c>
      <c r="X88" s="34"/>
      <c r="Y88" s="35"/>
      <c r="Z88" s="44">
        <v>0.12056314579215587</v>
      </c>
    </row>
    <row r="89" spans="1:26" ht="13.5" customHeight="1" x14ac:dyDescent="0.15">
      <c r="A89" s="29">
        <v>85</v>
      </c>
      <c r="B89" s="30" t="s">
        <v>88</v>
      </c>
      <c r="C89" s="31">
        <v>75.390595769206726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8">
        <v>0.57353127714392216</v>
      </c>
      <c r="X89" s="34"/>
      <c r="Y89" s="35"/>
      <c r="Z89" s="36">
        <v>75.964127046350654</v>
      </c>
    </row>
    <row r="90" spans="1:26" ht="13.5" customHeight="1" x14ac:dyDescent="0.15">
      <c r="A90" s="29">
        <v>86</v>
      </c>
      <c r="B90" s="30" t="s">
        <v>89</v>
      </c>
      <c r="C90" s="31">
        <v>10.832603009291695</v>
      </c>
      <c r="D90" s="33"/>
      <c r="E90" s="33">
        <v>379.01398455573724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3.0688320540291976</v>
      </c>
      <c r="X90" s="34"/>
      <c r="Y90" s="35"/>
      <c r="Z90" s="36">
        <v>392.91541961905813</v>
      </c>
    </row>
    <row r="91" spans="1:26" ht="13.5" customHeight="1" x14ac:dyDescent="0.15">
      <c r="A91" s="29">
        <v>87</v>
      </c>
      <c r="B91" s="30" t="s">
        <v>90</v>
      </c>
      <c r="C91" s="31">
        <v>13.241620620368662</v>
      </c>
      <c r="D91" s="33"/>
      <c r="E91" s="32">
        <v>1.1222788651298576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29.586966812448821</v>
      </c>
      <c r="W91" s="34">
        <v>37.080934851561324</v>
      </c>
      <c r="X91" s="34">
        <v>201.35906136625962</v>
      </c>
      <c r="Y91" s="35">
        <v>26.116537149419656</v>
      </c>
      <c r="Z91" s="36">
        <v>308.5073996651879</v>
      </c>
    </row>
    <row r="92" spans="1:26" ht="13.5" customHeight="1" x14ac:dyDescent="0.15">
      <c r="A92" s="29">
        <v>88</v>
      </c>
      <c r="B92" s="30" t="s">
        <v>91</v>
      </c>
      <c r="C92" s="37">
        <v>4.5119812170696214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39">
        <v>4.5119812170696214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231.2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231.2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84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84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192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192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889.8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889.8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5">
        <v>1.4467086115727146</v>
      </c>
      <c r="Y98" s="35"/>
      <c r="Z98" s="39">
        <v>1.4467086115727146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1003.5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1003.5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86.025000000000006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86.025000000000006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166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166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215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215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15647.306974562038</v>
      </c>
      <c r="U107" s="33"/>
      <c r="V107" s="34"/>
      <c r="W107" s="34"/>
      <c r="X107" s="34"/>
      <c r="Y107" s="35"/>
      <c r="Z107" s="36">
        <v>15647.306974562038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43080.114851004648</v>
      </c>
      <c r="U108" s="33"/>
      <c r="V108" s="34"/>
      <c r="W108" s="34"/>
      <c r="X108" s="34"/>
      <c r="Y108" s="35"/>
      <c r="Z108" s="36">
        <v>43080.114851004648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839.7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839.7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>
        <v>28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28</v>
      </c>
    </row>
    <row r="118" spans="1:26" ht="13.5" customHeight="1" x14ac:dyDescent="0.15">
      <c r="A118" s="29">
        <v>114</v>
      </c>
      <c r="B118" s="30" t="s">
        <v>107</v>
      </c>
      <c r="C118" s="31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/>
    </row>
    <row r="119" spans="1:26" ht="13.5" customHeight="1" x14ac:dyDescent="0.15">
      <c r="A119" s="29">
        <v>115</v>
      </c>
      <c r="B119" s="30" t="s">
        <v>108</v>
      </c>
      <c r="C119" s="31"/>
      <c r="D119" s="33">
        <v>166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166</v>
      </c>
    </row>
    <row r="120" spans="1:26" ht="13.5" customHeight="1" x14ac:dyDescent="0.15">
      <c r="A120" s="29">
        <v>116</v>
      </c>
      <c r="B120" s="30" t="s">
        <v>109</v>
      </c>
      <c r="C120" s="3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31"/>
      <c r="D121" s="33">
        <v>737.80000000000007</v>
      </c>
      <c r="E121" s="33">
        <v>14.124161761704624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751.92416176170468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26.023000000000003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26.023000000000003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22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31">
        <v>608.13399404403538</v>
      </c>
      <c r="D129" s="33">
        <v>245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63.87793209797951</v>
      </c>
      <c r="X129" s="34"/>
      <c r="Y129" s="35">
        <v>53.439345198594367</v>
      </c>
      <c r="Z129" s="36">
        <v>970.45127134060931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553.32977844213042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5788.9682973316485</v>
      </c>
      <c r="T131" s="33"/>
      <c r="U131" s="33"/>
      <c r="V131" s="34"/>
      <c r="W131" s="34">
        <v>1118.6574716415773</v>
      </c>
      <c r="X131" s="34"/>
      <c r="Y131" s="35">
        <v>55.576801310519869</v>
      </c>
      <c r="Z131" s="36">
        <v>7516.5323487258756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120.93879133610034</v>
      </c>
      <c r="D136" s="33"/>
      <c r="E136" s="51">
        <v>5.1186631956050624E-2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5">
        <v>1.5825586899681929</v>
      </c>
      <c r="W136" s="34">
        <v>876.19555643240312</v>
      </c>
      <c r="X136" s="34"/>
      <c r="Y136" s="52">
        <v>1.7633702021438595</v>
      </c>
      <c r="Z136" s="36">
        <v>1000.5314632925715</v>
      </c>
    </row>
    <row r="137" spans="1:26" ht="27" customHeight="1" x14ac:dyDescent="0.15">
      <c r="A137" s="29">
        <v>133</v>
      </c>
      <c r="B137" s="30" t="s">
        <v>120</v>
      </c>
      <c r="C137" s="31">
        <v>2251.8972245752466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1">
        <v>2.5382642746291921E-2</v>
      </c>
      <c r="X137" s="34"/>
      <c r="Y137" s="35"/>
      <c r="Z137" s="36">
        <v>2251.9226072179927</v>
      </c>
    </row>
    <row r="138" spans="1:26" ht="13.5" customHeight="1" x14ac:dyDescent="0.15">
      <c r="A138" s="29">
        <v>134</v>
      </c>
      <c r="B138" s="30" t="s">
        <v>121</v>
      </c>
      <c r="C138" s="31">
        <v>1329.7217187670428</v>
      </c>
      <c r="D138" s="33"/>
      <c r="E138" s="33"/>
      <c r="F138" s="33">
        <v>1044.7501145111648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20.071109450113092</v>
      </c>
      <c r="X138" s="34"/>
      <c r="Y138" s="35"/>
      <c r="Z138" s="36">
        <v>2394.5429427283207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>
        <v>40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40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2">
        <v>2.8000000000000003</v>
      </c>
      <c r="E143" s="33">
        <v>16.240269898019189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19.04026989801919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55.330000000000005</v>
      </c>
      <c r="E144" s="33">
        <v>15.933449704012649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71.263449704012658</v>
      </c>
    </row>
    <row r="145" spans="1:26" ht="13.5" customHeight="1" x14ac:dyDescent="0.15">
      <c r="A145" s="29">
        <v>141</v>
      </c>
      <c r="B145" s="30" t="s">
        <v>126</v>
      </c>
      <c r="C145" s="31"/>
      <c r="D145" s="33">
        <v>30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30</v>
      </c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123.47313275078994</v>
      </c>
      <c r="D148" s="33">
        <v>57.82</v>
      </c>
      <c r="E148" s="33"/>
      <c r="F148" s="33"/>
      <c r="G148" s="33"/>
      <c r="H148" s="33"/>
      <c r="I148" s="33"/>
      <c r="J148" s="33"/>
      <c r="K148" s="33"/>
      <c r="L148" s="33">
        <v>788.037329532032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969.33046228282194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170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170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939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939</v>
      </c>
    </row>
    <row r="153" spans="1:26" ht="13.5" customHeight="1" x14ac:dyDescent="0.15">
      <c r="A153" s="29">
        <v>149</v>
      </c>
      <c r="B153" s="30" t="s">
        <v>388</v>
      </c>
      <c r="C153" s="43">
        <v>0.32247504967955792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4">
        <v>0.32247504967955792</v>
      </c>
    </row>
    <row r="154" spans="1:26" ht="13.5" customHeight="1" x14ac:dyDescent="0.15">
      <c r="A154" s="29">
        <v>150</v>
      </c>
      <c r="B154" s="30" t="s">
        <v>132</v>
      </c>
      <c r="C154" s="31">
        <v>120.79011397442417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76.137190670483832</v>
      </c>
      <c r="Z154" s="36">
        <v>196.92730464490802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878.00000000000023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878.00000000000023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2665.447993373899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2665.447993373899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8">
        <v>0.83890706700744255</v>
      </c>
      <c r="X158" s="34"/>
      <c r="Y158" s="35"/>
      <c r="Z158" s="44">
        <v>0.83890706700744255</v>
      </c>
    </row>
    <row r="159" spans="1:26" ht="13.5" customHeight="1" x14ac:dyDescent="0.15">
      <c r="A159" s="29">
        <v>155</v>
      </c>
      <c r="B159" s="30" t="s">
        <v>389</v>
      </c>
      <c r="C159" s="31">
        <v>10.170638634434058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21.735782165919716</v>
      </c>
      <c r="X159" s="34"/>
      <c r="Y159" s="35"/>
      <c r="Z159" s="36">
        <v>31.906420800353771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138.64793182903662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5">
        <v>4.0488051808170793</v>
      </c>
      <c r="X161" s="34"/>
      <c r="Y161" s="35"/>
      <c r="Z161" s="36">
        <v>142.69673700985371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4.7053346904622586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39">
        <v>4.7053346904622586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20895.448696972089</v>
      </c>
      <c r="U165" s="33"/>
      <c r="V165" s="34"/>
      <c r="W165" s="34"/>
      <c r="X165" s="34"/>
      <c r="Y165" s="35"/>
      <c r="Z165" s="36">
        <v>20895.448696972089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2592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2592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2572.3613194080135</v>
      </c>
      <c r="U168" s="33"/>
      <c r="V168" s="34"/>
      <c r="W168" s="34"/>
      <c r="X168" s="34"/>
      <c r="Y168" s="35"/>
      <c r="Z168" s="36">
        <v>2572.3613194080135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274.39999999999998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274.39999999999998</v>
      </c>
    </row>
    <row r="173" spans="1:26" ht="13.5" customHeight="1" x14ac:dyDescent="0.15">
      <c r="A173" s="29">
        <v>169</v>
      </c>
      <c r="B173" s="30" t="s">
        <v>142</v>
      </c>
      <c r="C173" s="43">
        <v>0.7756605590472202</v>
      </c>
      <c r="D173" s="33">
        <v>48.000000000000007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8">
        <v>0.43081612647439749</v>
      </c>
      <c r="X173" s="34"/>
      <c r="Y173" s="35"/>
      <c r="Z173" s="36">
        <v>49.206476685521622</v>
      </c>
    </row>
    <row r="174" spans="1:26" ht="13.5" customHeight="1" x14ac:dyDescent="0.15">
      <c r="A174" s="29">
        <v>170</v>
      </c>
      <c r="B174" s="30" t="s">
        <v>143</v>
      </c>
      <c r="C174" s="31"/>
      <c r="D174" s="51">
        <v>0.02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42">
        <v>0.02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28.599999999999998</v>
      </c>
      <c r="E175" s="33">
        <v>91.114118400721736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119.71411840072173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881.4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881.4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2">
        <v>2.7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9">
        <v>2.7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103.20000000000002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103.20000000000002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48463.549704352627</v>
      </c>
      <c r="U180" s="33"/>
      <c r="V180" s="34"/>
      <c r="W180" s="34"/>
      <c r="X180" s="34"/>
      <c r="Y180" s="35"/>
      <c r="Z180" s="36">
        <v>48463.549704352627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84.071104552401607</v>
      </c>
      <c r="Z182" s="36">
        <v>84.071104552401607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184422.5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184422.5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43">
        <v>0.78969009764143405</v>
      </c>
      <c r="D185" s="33"/>
      <c r="E185" s="33">
        <v>2945.9710138962982</v>
      </c>
      <c r="F185" s="33"/>
      <c r="G185" s="33"/>
      <c r="H185" s="33"/>
      <c r="I185" s="33"/>
      <c r="J185" s="33">
        <v>325242.739282984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1">
        <v>2.9413816483221E-2</v>
      </c>
      <c r="X185" s="34"/>
      <c r="Y185" s="35">
        <v>207.53332888859777</v>
      </c>
      <c r="Z185" s="36">
        <v>328397.06272968301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9">
        <v>6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100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100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396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396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1837.907889349897</v>
      </c>
      <c r="U189" s="33"/>
      <c r="V189" s="34"/>
      <c r="W189" s="34"/>
      <c r="X189" s="34"/>
      <c r="Y189" s="35"/>
      <c r="Z189" s="36">
        <v>1837.907889349897</v>
      </c>
    </row>
    <row r="190" spans="1:26" ht="13.5" customHeight="1" x14ac:dyDescent="0.15">
      <c r="A190" s="29">
        <v>186</v>
      </c>
      <c r="B190" s="30" t="s">
        <v>156</v>
      </c>
      <c r="C190" s="31">
        <v>93437.044288199715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124.94155882715216</v>
      </c>
      <c r="X190" s="34"/>
      <c r="Y190" s="35"/>
      <c r="Z190" s="36">
        <v>93561.985847026866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210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210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0">
        <v>1.3156214698578821E-3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2">
        <v>1.3156214698578821E-3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24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24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2">
        <v>6.0000000000000009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9">
        <v>6.0000000000000009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196.00000000000006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196.00000000000006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733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733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4.4314819516446962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39">
        <v>4.4314819516446962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7">
        <v>1.6519693176419306E-4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1">
        <v>1.3008823474693937E-3</v>
      </c>
      <c r="X209" s="34"/>
      <c r="Y209" s="35"/>
      <c r="Z209" s="42">
        <v>1.4660792792335867E-3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31">
        <v>46.590526091714239</v>
      </c>
      <c r="D211" s="33">
        <v>27</v>
      </c>
      <c r="E211" s="33">
        <v>144.39453009884949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0.35380530237031949</v>
      </c>
      <c r="X211" s="34"/>
      <c r="Y211" s="35"/>
      <c r="Z211" s="36">
        <v>218.33886149293406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985.1777628991041</v>
      </c>
      <c r="T213" s="33"/>
      <c r="U213" s="33"/>
      <c r="V213" s="34"/>
      <c r="W213" s="34">
        <v>705.16881444083242</v>
      </c>
      <c r="X213" s="34"/>
      <c r="Y213" s="35"/>
      <c r="Z213" s="36">
        <v>1690.3465773399366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1940.7300000000005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1940.7300000000005</v>
      </c>
    </row>
    <row r="217" spans="1:26" ht="13.5" customHeight="1" x14ac:dyDescent="0.15">
      <c r="A217" s="29">
        <v>213</v>
      </c>
      <c r="B217" s="30" t="s">
        <v>174</v>
      </c>
      <c r="C217" s="31">
        <v>809.80925815341402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5">
        <v>3.4554978291713723</v>
      </c>
      <c r="X217" s="34"/>
      <c r="Y217" s="35"/>
      <c r="Z217" s="36">
        <v>813.26475598258537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0">
        <v>1.8611243938797241E-2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>
        <v>73.368417114004757</v>
      </c>
      <c r="X220" s="34"/>
      <c r="Y220" s="35"/>
      <c r="Z220" s="36">
        <v>73.387028357943549</v>
      </c>
    </row>
    <row r="221" spans="1:26" ht="13.5" customHeight="1" x14ac:dyDescent="0.15">
      <c r="A221" s="29">
        <v>217</v>
      </c>
      <c r="B221" s="30" t="s">
        <v>175</v>
      </c>
      <c r="C221" s="31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2.9723110108310857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1">
        <v>3.6002611296500585E-2</v>
      </c>
      <c r="X222" s="34"/>
      <c r="Y222" s="35"/>
      <c r="Z222" s="39">
        <v>3.0083136221275861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207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207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15.052426805657957</v>
      </c>
      <c r="D228" s="33"/>
      <c r="E228" s="33"/>
      <c r="F228" s="33"/>
      <c r="G228" s="33"/>
      <c r="H228" s="33"/>
      <c r="I228" s="33">
        <v>8672.4020463014785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1175.312481790206</v>
      </c>
      <c r="X228" s="34"/>
      <c r="Y228" s="35"/>
      <c r="Z228" s="36">
        <v>9862.7669548973427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3">
        <v>20.353415700995917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36">
        <v>20.353415700995917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1090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1090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1262.74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1262.74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29488.429294441768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29488.429294441768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300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300</v>
      </c>
    </row>
    <row r="238" spans="1:26" ht="13.5" customHeight="1" x14ac:dyDescent="0.15">
      <c r="A238" s="29">
        <v>234</v>
      </c>
      <c r="B238" s="30" t="s">
        <v>186</v>
      </c>
      <c r="C238" s="43">
        <v>0.27833949342713665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4">
        <v>0.27833949342713665</v>
      </c>
    </row>
    <row r="239" spans="1:26" ht="13.5" customHeight="1" x14ac:dyDescent="0.15">
      <c r="A239" s="29">
        <v>235</v>
      </c>
      <c r="B239" s="30" t="s">
        <v>419</v>
      </c>
      <c r="C239" s="47">
        <v>5.6874825231523793E-4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50">
        <v>5.6874825231523793E-4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/>
    </row>
    <row r="241" spans="1:26" ht="13.5" customHeight="1" x14ac:dyDescent="0.15">
      <c r="A241" s="29">
        <v>237</v>
      </c>
      <c r="B241" s="30" t="s">
        <v>188</v>
      </c>
      <c r="C241" s="37">
        <v>2.1485791843867053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30.412649607214842</v>
      </c>
      <c r="W241" s="34"/>
      <c r="X241" s="34">
        <v>108.11565571504092</v>
      </c>
      <c r="Y241" s="35"/>
      <c r="Z241" s="36">
        <v>140.67688450664247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16.186494506239345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36">
        <v>16.186494506239345</v>
      </c>
    </row>
    <row r="244" spans="1:26" ht="13.5" customHeight="1" x14ac:dyDescent="0.15">
      <c r="A244" s="29">
        <v>240</v>
      </c>
      <c r="B244" s="30" t="s">
        <v>190</v>
      </c>
      <c r="C244" s="31">
        <v>8566.9383270568378</v>
      </c>
      <c r="D244" s="33"/>
      <c r="E244" s="33"/>
      <c r="F244" s="46">
        <v>0.37438756421123986</v>
      </c>
      <c r="G244" s="33">
        <v>1036.2357477215564</v>
      </c>
      <c r="H244" s="33"/>
      <c r="I244" s="33"/>
      <c r="J244" s="33"/>
      <c r="K244" s="33">
        <v>729.89146450066744</v>
      </c>
      <c r="L244" s="33"/>
      <c r="M244" s="33">
        <v>19395.596618206666</v>
      </c>
      <c r="N244" s="33">
        <v>3063.5697175532632</v>
      </c>
      <c r="O244" s="33">
        <v>1625.301238127046</v>
      </c>
      <c r="P244" s="33">
        <v>2990.5928613973629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37408.500362127612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0">
        <v>1.0695270961234562E-2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114.21945327596522</v>
      </c>
      <c r="W246" s="41">
        <v>4.2446775081230051E-3</v>
      </c>
      <c r="X246" s="34"/>
      <c r="Y246" s="35"/>
      <c r="Z246" s="36">
        <v>114.23439322443458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1485.3798041068228</v>
      </c>
      <c r="V247" s="34"/>
      <c r="W247" s="34"/>
      <c r="X247" s="34"/>
      <c r="Y247" s="35"/>
      <c r="Z247" s="36">
        <v>1485.3798041068228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12159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12159</v>
      </c>
    </row>
    <row r="249" spans="1:26" ht="13.5" customHeight="1" x14ac:dyDescent="0.15">
      <c r="A249" s="29">
        <v>245</v>
      </c>
      <c r="B249" s="30" t="s">
        <v>193</v>
      </c>
      <c r="C249" s="47">
        <v>3.5310194632513981E-4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4">
        <v>15.302925398896885</v>
      </c>
      <c r="X249" s="34"/>
      <c r="Y249" s="35"/>
      <c r="Z249" s="36">
        <v>15.303278500843211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2511.9999999999995</v>
      </c>
      <c r="E252" s="32">
        <v>1.8806958735569212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2513.8806958735563</v>
      </c>
    </row>
    <row r="253" spans="1:26" ht="13.5" customHeight="1" x14ac:dyDescent="0.15">
      <c r="A253" s="29">
        <v>249</v>
      </c>
      <c r="B253" s="30" t="s">
        <v>195</v>
      </c>
      <c r="C253" s="31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/>
    </row>
    <row r="254" spans="1:26" ht="13.5" customHeight="1" x14ac:dyDescent="0.15">
      <c r="A254" s="29">
        <v>250</v>
      </c>
      <c r="B254" s="30" t="s">
        <v>196</v>
      </c>
      <c r="C254" s="31"/>
      <c r="D254" s="33">
        <v>1111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1111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1979.8900000000003</v>
      </c>
      <c r="E255" s="33">
        <v>496.43432422991924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2476.3243242299195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234.48247760233852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234.48247760233852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3">
        <v>0.26406564562282314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44">
        <v>0.26406564562282314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46">
        <v>0.23584121078815851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44">
        <v>0.23584121078815851</v>
      </c>
    </row>
    <row r="261" spans="1:26" ht="13.5" customHeight="1" x14ac:dyDescent="0.15">
      <c r="A261" s="29">
        <v>257</v>
      </c>
      <c r="B261" s="30" t="s">
        <v>203</v>
      </c>
      <c r="C261" s="31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/>
    </row>
    <row r="262" spans="1:26" ht="13.5" customHeight="1" x14ac:dyDescent="0.15">
      <c r="A262" s="29">
        <v>258</v>
      </c>
      <c r="B262" s="30" t="s">
        <v>204</v>
      </c>
      <c r="C262" s="37">
        <v>4.2931549388599581</v>
      </c>
      <c r="D262" s="33">
        <v>218.7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5.5130139301598486</v>
      </c>
      <c r="X262" s="34"/>
      <c r="Y262" s="35"/>
      <c r="Z262" s="36">
        <v>228.5061688690198</v>
      </c>
    </row>
    <row r="263" spans="1:26" ht="13.5" customHeight="1" x14ac:dyDescent="0.15">
      <c r="A263" s="29">
        <v>259</v>
      </c>
      <c r="B263" s="30" t="s">
        <v>205</v>
      </c>
      <c r="C263" s="31">
        <v>25.291225875684916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25.291225875684916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3120.9999999999995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3120.9999999999995</v>
      </c>
    </row>
    <row r="265" spans="1:26" ht="13.5" customHeight="1" x14ac:dyDescent="0.15">
      <c r="A265" s="29">
        <v>261</v>
      </c>
      <c r="B265" s="30" t="s">
        <v>207</v>
      </c>
      <c r="C265" s="31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/>
    </row>
    <row r="266" spans="1:26" ht="13.5" customHeight="1" x14ac:dyDescent="0.15">
      <c r="A266" s="29">
        <v>262</v>
      </c>
      <c r="B266" s="30" t="s">
        <v>208</v>
      </c>
      <c r="C266" s="31">
        <v>8955.7253387663495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23.519648185223065</v>
      </c>
      <c r="X266" s="34"/>
      <c r="Y266" s="35">
        <v>94.243121953260768</v>
      </c>
      <c r="Z266" s="36">
        <v>9073.488108904834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501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501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474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474</v>
      </c>
    </row>
    <row r="272" spans="1:26" ht="13.5" customHeight="1" x14ac:dyDescent="0.15">
      <c r="A272" s="29">
        <v>268</v>
      </c>
      <c r="B272" s="30" t="s">
        <v>211</v>
      </c>
      <c r="C272" s="31">
        <v>35.207048650756974</v>
      </c>
      <c r="D272" s="33">
        <v>700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735.20704865075697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47">
        <v>1.6965736334572957E-4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9">
        <v>6.0462383730425229E-4</v>
      </c>
      <c r="X274" s="34"/>
      <c r="Y274" s="35"/>
      <c r="Z274" s="50">
        <v>7.742812006499818E-4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7">
        <v>7.4644743230421611</v>
      </c>
      <c r="D276" s="3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319.60767342147619</v>
      </c>
      <c r="X276" s="34">
        <v>67.538460419477516</v>
      </c>
      <c r="Y276" s="35">
        <v>218.20632246074547</v>
      </c>
      <c r="Z276" s="36">
        <v>624.81693062474142</v>
      </c>
    </row>
    <row r="277" spans="1:26" ht="13.5" customHeight="1" x14ac:dyDescent="0.15">
      <c r="A277" s="29">
        <v>273</v>
      </c>
      <c r="B277" s="30" t="s">
        <v>214</v>
      </c>
      <c r="C277" s="43">
        <v>0.74818120868120486</v>
      </c>
      <c r="D277" s="33">
        <v>29.599999999999998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1">
        <v>1.1702567989394616E-3</v>
      </c>
      <c r="X277" s="34"/>
      <c r="Y277" s="35"/>
      <c r="Z277" s="36">
        <v>30.349351465480144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2496.081946346113</v>
      </c>
      <c r="D279" s="33">
        <v>39.6</v>
      </c>
      <c r="E279" s="32">
        <v>6.5865357606904533</v>
      </c>
      <c r="F279" s="33"/>
      <c r="G279" s="33"/>
      <c r="H279" s="33"/>
      <c r="I279" s="33">
        <v>16581.041013249589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49989.722619511689</v>
      </c>
      <c r="X279" s="34"/>
      <c r="Y279" s="35"/>
      <c r="Z279" s="36">
        <v>69113.032114868081</v>
      </c>
    </row>
    <row r="280" spans="1:26" ht="13.5" customHeight="1" x14ac:dyDescent="0.15">
      <c r="A280" s="29">
        <v>276</v>
      </c>
      <c r="B280" s="30" t="s">
        <v>216</v>
      </c>
      <c r="C280" s="37">
        <v>1.6979961491850151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>
        <v>10.503695457123145</v>
      </c>
      <c r="X280" s="34"/>
      <c r="Y280" s="35"/>
      <c r="Z280" s="36">
        <v>12.20169160630816</v>
      </c>
    </row>
    <row r="281" spans="1:26" ht="13.5" customHeight="1" x14ac:dyDescent="0.15">
      <c r="A281" s="29">
        <v>277</v>
      </c>
      <c r="B281" s="30" t="s">
        <v>217</v>
      </c>
      <c r="C281" s="31">
        <v>364.85318069310648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233.87948533469915</v>
      </c>
      <c r="X281" s="34"/>
      <c r="Y281" s="35"/>
      <c r="Z281" s="36">
        <v>598.73266602780564</v>
      </c>
    </row>
    <row r="282" spans="1:26" ht="13.5" customHeight="1" x14ac:dyDescent="0.15">
      <c r="A282" s="29">
        <v>278</v>
      </c>
      <c r="B282" s="30" t="s">
        <v>218</v>
      </c>
      <c r="C282" s="31">
        <v>11.614663615964805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76.564352669635468</v>
      </c>
      <c r="X282" s="34"/>
      <c r="Y282" s="35"/>
      <c r="Z282" s="36">
        <v>88.179016285600269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32597.460963308076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23.099696947663922</v>
      </c>
      <c r="X285" s="34"/>
      <c r="Y285" s="35">
        <v>132.13095629367413</v>
      </c>
      <c r="Z285" s="36">
        <v>32752.691616549415</v>
      </c>
    </row>
    <row r="286" spans="1:26" ht="13.5" customHeight="1" x14ac:dyDescent="0.15">
      <c r="A286" s="29">
        <v>282</v>
      </c>
      <c r="B286" s="30" t="s">
        <v>220</v>
      </c>
      <c r="C286" s="37">
        <v>2.6890557762892127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4">
        <v>17.846762483751071</v>
      </c>
      <c r="X286" s="34"/>
      <c r="Y286" s="35"/>
      <c r="Z286" s="36">
        <v>20.535818260040283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7005.5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7005.5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176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176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37888.151819979423</v>
      </c>
      <c r="U292" s="33"/>
      <c r="V292" s="34"/>
      <c r="W292" s="34"/>
      <c r="X292" s="34"/>
      <c r="Y292" s="35"/>
      <c r="Z292" s="36">
        <v>37888.151819979423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474.2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474.2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56334.911356538039</v>
      </c>
      <c r="D300" s="33">
        <v>56.8</v>
      </c>
      <c r="E300" s="33">
        <v>807.45094067665809</v>
      </c>
      <c r="F300" s="33"/>
      <c r="G300" s="33"/>
      <c r="H300" s="33"/>
      <c r="I300" s="33"/>
      <c r="J300" s="33"/>
      <c r="K300" s="33">
        <v>731.71458133971487</v>
      </c>
      <c r="L300" s="33"/>
      <c r="M300" s="33">
        <v>55701.25580148655</v>
      </c>
      <c r="N300" s="33"/>
      <c r="O300" s="33">
        <v>790.30948401223156</v>
      </c>
      <c r="P300" s="33"/>
      <c r="Q300" s="33"/>
      <c r="R300" s="33"/>
      <c r="S300" s="33"/>
      <c r="T300" s="33"/>
      <c r="U300" s="33"/>
      <c r="V300" s="34"/>
      <c r="W300" s="34">
        <v>11.27717989744214</v>
      </c>
      <c r="X300" s="34"/>
      <c r="Y300" s="35">
        <v>2345.4130175123719</v>
      </c>
      <c r="Z300" s="36">
        <v>116779.13236146301</v>
      </c>
    </row>
    <row r="301" spans="1:26" ht="13.5" customHeight="1" x14ac:dyDescent="0.15">
      <c r="A301" s="29">
        <v>297</v>
      </c>
      <c r="B301" s="30" t="s">
        <v>229</v>
      </c>
      <c r="C301" s="31">
        <v>24563.261223621244</v>
      </c>
      <c r="D301" s="33">
        <v>17</v>
      </c>
      <c r="E301" s="33">
        <v>217.49534783942445</v>
      </c>
      <c r="F301" s="33"/>
      <c r="G301" s="33">
        <v>140994.49136473789</v>
      </c>
      <c r="H301" s="33"/>
      <c r="I301" s="33"/>
      <c r="J301" s="33"/>
      <c r="K301" s="33">
        <v>1078.2310265543174</v>
      </c>
      <c r="L301" s="33"/>
      <c r="M301" s="33">
        <v>32166.725784747483</v>
      </c>
      <c r="N301" s="33">
        <v>2176.0369158228868</v>
      </c>
      <c r="O301" s="33">
        <v>1936.870682417727</v>
      </c>
      <c r="P301" s="33">
        <v>1901.4174998594606</v>
      </c>
      <c r="Q301" s="33"/>
      <c r="R301" s="33"/>
      <c r="S301" s="33"/>
      <c r="T301" s="33"/>
      <c r="U301" s="33"/>
      <c r="V301" s="34"/>
      <c r="W301" s="34">
        <v>18.972510479297213</v>
      </c>
      <c r="X301" s="34"/>
      <c r="Y301" s="35">
        <v>227.78412294307262</v>
      </c>
      <c r="Z301" s="36">
        <v>205298.28647902279</v>
      </c>
    </row>
    <row r="302" spans="1:26" ht="13.5" customHeight="1" x14ac:dyDescent="0.15">
      <c r="A302" s="29">
        <v>298</v>
      </c>
      <c r="B302" s="30" t="s">
        <v>230</v>
      </c>
      <c r="C302" s="31">
        <v>11.659994871278307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36">
        <v>11.659994871278307</v>
      </c>
    </row>
    <row r="303" spans="1:26" ht="13.5" customHeight="1" x14ac:dyDescent="0.15">
      <c r="A303" s="29">
        <v>299</v>
      </c>
      <c r="B303" s="30" t="s">
        <v>231</v>
      </c>
      <c r="C303" s="40">
        <v>5.5660027193210462E-2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41">
        <v>1.7480965350644175E-2</v>
      </c>
      <c r="X303" s="34"/>
      <c r="Y303" s="35"/>
      <c r="Z303" s="42">
        <v>7.3140992543854644E-2</v>
      </c>
    </row>
    <row r="304" spans="1:26" ht="13.5" customHeight="1" x14ac:dyDescent="0.15">
      <c r="A304" s="29">
        <v>300</v>
      </c>
      <c r="B304" s="30" t="s">
        <v>232</v>
      </c>
      <c r="C304" s="31">
        <v>368794.23118442757</v>
      </c>
      <c r="D304" s="32">
        <v>6.6</v>
      </c>
      <c r="E304" s="32">
        <v>3.0544546265362915</v>
      </c>
      <c r="F304" s="33">
        <v>34265.595861447437</v>
      </c>
      <c r="G304" s="33">
        <v>690284.08441194706</v>
      </c>
      <c r="H304" s="33"/>
      <c r="I304" s="33"/>
      <c r="J304" s="33"/>
      <c r="K304" s="33">
        <v>9447.7321533342329</v>
      </c>
      <c r="L304" s="33">
        <v>3788.5653116782719</v>
      </c>
      <c r="M304" s="33">
        <v>714429.89765665424</v>
      </c>
      <c r="N304" s="33">
        <v>29272.22262628343</v>
      </c>
      <c r="O304" s="33">
        <v>12483.84421577072</v>
      </c>
      <c r="P304" s="33">
        <v>27593.576541842918</v>
      </c>
      <c r="Q304" s="33">
        <v>14.985089999999998</v>
      </c>
      <c r="R304" s="33"/>
      <c r="S304" s="33"/>
      <c r="T304" s="33"/>
      <c r="U304" s="33"/>
      <c r="V304" s="34"/>
      <c r="W304" s="34">
        <v>1047.3610458519033</v>
      </c>
      <c r="X304" s="34"/>
      <c r="Y304" s="35">
        <v>29.212480835088048</v>
      </c>
      <c r="Z304" s="36">
        <v>1891460.9630346994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5214.0473416529376</v>
      </c>
      <c r="D306" s="33">
        <v>51.4</v>
      </c>
      <c r="E306" s="51">
        <v>5.3100150907678688E-2</v>
      </c>
      <c r="F306" s="33"/>
      <c r="G306" s="33"/>
      <c r="H306" s="33"/>
      <c r="I306" s="33"/>
      <c r="J306" s="33">
        <v>3643.3077492620878</v>
      </c>
      <c r="K306" s="33"/>
      <c r="L306" s="33"/>
      <c r="M306" s="33">
        <v>487.74718544638824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57.816771564649791</v>
      </c>
      <c r="X306" s="34"/>
      <c r="Y306" s="35"/>
      <c r="Z306" s="36">
        <v>9454.3721480769709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3">
        <v>0.40164075990130355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4">
        <v>0.40164075990130355</v>
      </c>
    </row>
    <row r="309" spans="1:26" ht="13.5" customHeight="1" x14ac:dyDescent="0.15">
      <c r="A309" s="29">
        <v>305</v>
      </c>
      <c r="B309" s="30" t="s">
        <v>236</v>
      </c>
      <c r="C309" s="31">
        <v>14.270088588933376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33.715380786278892</v>
      </c>
      <c r="W309" s="34">
        <v>313.11102684005681</v>
      </c>
      <c r="X309" s="34">
        <v>176.99557130859864</v>
      </c>
      <c r="Y309" s="35">
        <v>292.93664590594301</v>
      </c>
      <c r="Z309" s="36">
        <v>831.02871342981075</v>
      </c>
    </row>
    <row r="310" spans="1:26" ht="13.5" customHeight="1" x14ac:dyDescent="0.15">
      <c r="A310" s="29">
        <v>306</v>
      </c>
      <c r="B310" s="30" t="s">
        <v>237</v>
      </c>
      <c r="C310" s="43">
        <v>0.21114181922789843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4">
        <v>0.21114181922789843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3">
        <v>0.21638015671478047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4">
        <v>58.95455350304394</v>
      </c>
      <c r="X312" s="34"/>
      <c r="Y312" s="35"/>
      <c r="Z312" s="36">
        <v>59.170933659758717</v>
      </c>
    </row>
    <row r="313" spans="1:26" ht="13.5" customHeight="1" x14ac:dyDescent="0.15">
      <c r="A313" s="29">
        <v>309</v>
      </c>
      <c r="B313" s="30" t="s">
        <v>239</v>
      </c>
      <c r="C313" s="31">
        <v>30.663395967953974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5">
        <v>6.8806899563834474</v>
      </c>
      <c r="W313" s="34">
        <v>5279.9159147632863</v>
      </c>
      <c r="X313" s="34">
        <v>26.605556237914481</v>
      </c>
      <c r="Y313" s="35">
        <v>88.845331383654468</v>
      </c>
      <c r="Z313" s="36">
        <v>5432.9108883091922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43">
        <v>0.86895039786788941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44">
        <v>0.86895039786788941</v>
      </c>
    </row>
    <row r="321" spans="1:26" ht="13.5" customHeight="1" x14ac:dyDescent="0.15">
      <c r="A321" s="29">
        <v>317</v>
      </c>
      <c r="B321" s="30" t="s">
        <v>446</v>
      </c>
      <c r="C321" s="43">
        <v>0.20775843724586579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4">
        <v>0.20775843724586579</v>
      </c>
    </row>
    <row r="322" spans="1:26" ht="13.5" customHeight="1" x14ac:dyDescent="0.15">
      <c r="A322" s="29">
        <v>318</v>
      </c>
      <c r="B322" s="30" t="s">
        <v>241</v>
      </c>
      <c r="C322" s="37">
        <v>2.0168751625456172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0.1127398353380028</v>
      </c>
      <c r="X322" s="34"/>
      <c r="Y322" s="35"/>
      <c r="Z322" s="39">
        <v>2.1296149978836199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3">
        <v>0.13162170778036086</v>
      </c>
      <c r="D324" s="33"/>
      <c r="E324" s="46">
        <v>0.39131462560793839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44">
        <v>0.52293633338829926</v>
      </c>
    </row>
    <row r="325" spans="1:26" ht="13.5" customHeight="1" x14ac:dyDescent="0.15">
      <c r="A325" s="29">
        <v>321</v>
      </c>
      <c r="B325" s="30" t="s">
        <v>243</v>
      </c>
      <c r="C325" s="43">
        <v>0.16335319870219073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63.302347598727707</v>
      </c>
      <c r="W325" s="34">
        <v>445.02562357116835</v>
      </c>
      <c r="X325" s="34"/>
      <c r="Y325" s="52">
        <v>3.9473513711481854</v>
      </c>
      <c r="Z325" s="36">
        <v>512.43867573974649</v>
      </c>
    </row>
    <row r="326" spans="1:26" ht="54" customHeight="1" x14ac:dyDescent="0.15">
      <c r="A326" s="29">
        <v>322</v>
      </c>
      <c r="B326" s="30" t="s">
        <v>244</v>
      </c>
      <c r="C326" s="37">
        <v>6.7144595408687779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45">
        <v>7.5206307402556742</v>
      </c>
      <c r="X326" s="34"/>
      <c r="Y326" s="35"/>
      <c r="Z326" s="36">
        <v>14.235090281124453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105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105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1031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1031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3.8556957305797845</v>
      </c>
      <c r="D332" s="33">
        <v>64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5">
        <v>6.0680209789135855</v>
      </c>
      <c r="X332" s="34"/>
      <c r="Y332" s="35"/>
      <c r="Z332" s="36">
        <v>73.923716709493362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>
        <v>2737.7271724137931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>
        <v>2737.7271724137931</v>
      </c>
    </row>
    <row r="334" spans="1:26" ht="27" customHeight="1" x14ac:dyDescent="0.15">
      <c r="A334" s="29">
        <v>330</v>
      </c>
      <c r="B334" s="30" t="s">
        <v>451</v>
      </c>
      <c r="C334" s="31">
        <v>18.610372634370172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1.2706661124347338</v>
      </c>
      <c r="X334" s="34"/>
      <c r="Y334" s="35"/>
      <c r="Z334" s="36">
        <v>19.881038746804904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240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240</v>
      </c>
    </row>
    <row r="336" spans="1:26" ht="13.5" customHeight="1" x14ac:dyDescent="0.15">
      <c r="A336" s="29">
        <v>332</v>
      </c>
      <c r="B336" s="30" t="s">
        <v>250</v>
      </c>
      <c r="C336" s="47">
        <v>1.0611275950782664E-4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>
        <v>14.036607511022233</v>
      </c>
      <c r="W336" s="41">
        <v>3.00117639512292E-2</v>
      </c>
      <c r="X336" s="34">
        <v>20.188244859731988</v>
      </c>
      <c r="Y336" s="35">
        <v>15.264281428518437</v>
      </c>
      <c r="Z336" s="36">
        <v>49.519251675983391</v>
      </c>
    </row>
    <row r="337" spans="1:26" ht="13.5" customHeight="1" x14ac:dyDescent="0.15">
      <c r="A337" s="29">
        <v>333</v>
      </c>
      <c r="B337" s="30" t="s">
        <v>251</v>
      </c>
      <c r="C337" s="37">
        <v>5.85235847874082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39">
        <v>5.85235847874082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>
        <v>36.858273510270109</v>
      </c>
      <c r="X338" s="34"/>
      <c r="Y338" s="35"/>
      <c r="Z338" s="36">
        <v>36.858273510270109</v>
      </c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>
        <v>31.99608784473844</v>
      </c>
      <c r="X339" s="34"/>
      <c r="Y339" s="35"/>
      <c r="Z339" s="36">
        <v>31.99608784473844</v>
      </c>
    </row>
    <row r="340" spans="1:26" ht="13.5" customHeight="1" x14ac:dyDescent="0.15">
      <c r="A340" s="29">
        <v>336</v>
      </c>
      <c r="B340" s="30" t="s">
        <v>254</v>
      </c>
      <c r="C340" s="37">
        <v>5.5122713764224276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5">
        <v>8.1363647653030498</v>
      </c>
      <c r="X340" s="34"/>
      <c r="Y340" s="35"/>
      <c r="Z340" s="36">
        <v>13.648636141725477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1.9168167048415636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0.38820348583815395</v>
      </c>
      <c r="X346" s="34"/>
      <c r="Y346" s="35"/>
      <c r="Z346" s="39">
        <v>2.3050201906797176</v>
      </c>
    </row>
    <row r="347" spans="1:26" ht="13.5" customHeight="1" x14ac:dyDescent="0.15">
      <c r="A347" s="29">
        <v>343</v>
      </c>
      <c r="B347" s="30" t="s">
        <v>257</v>
      </c>
      <c r="C347" s="40">
        <v>3.6482650187795542E-3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2">
        <v>3.6482650187795542E-3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478.37973790701517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478.37973790701517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134.25340807458014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0.19347475810317089</v>
      </c>
      <c r="X353" s="34">
        <v>28.421004778066383</v>
      </c>
      <c r="Y353" s="35"/>
      <c r="Z353" s="36">
        <v>162.8678876107497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107.22</v>
      </c>
      <c r="E354" s="33">
        <v>702.76732060120048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809.98732060120051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487.70589379571425</v>
      </c>
      <c r="L355" s="33">
        <v>2312.4178993418163</v>
      </c>
      <c r="M355" s="33">
        <v>21571.457985483434</v>
      </c>
      <c r="N355" s="33">
        <v>808.03800539743531</v>
      </c>
      <c r="O355" s="33">
        <v>1839.5199779990871</v>
      </c>
      <c r="P355" s="33">
        <v>12535.578503913433</v>
      </c>
      <c r="Q355" s="33">
        <v>19.980119999999999</v>
      </c>
      <c r="R355" s="33"/>
      <c r="S355" s="33"/>
      <c r="T355" s="33"/>
      <c r="U355" s="33"/>
      <c r="V355" s="34"/>
      <c r="W355" s="34"/>
      <c r="X355" s="34"/>
      <c r="Y355" s="35"/>
      <c r="Z355" s="36">
        <v>39574.698385930926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47.185334376923734</v>
      </c>
      <c r="D358" s="33">
        <v>15.2</v>
      </c>
      <c r="E358" s="33"/>
      <c r="F358" s="33"/>
      <c r="G358" s="33">
        <v>529.76453560884579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592.14986998576956</v>
      </c>
    </row>
    <row r="359" spans="1:26" ht="13.5" customHeight="1" x14ac:dyDescent="0.15">
      <c r="A359" s="29">
        <v>355</v>
      </c>
      <c r="B359" s="30" t="s">
        <v>264</v>
      </c>
      <c r="C359" s="31">
        <v>740.84676361519337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109.99805332485933</v>
      </c>
      <c r="X359" s="34"/>
      <c r="Y359" s="35"/>
      <c r="Z359" s="36">
        <v>850.84481694005274</v>
      </c>
    </row>
    <row r="360" spans="1:26" ht="13.5" customHeight="1" x14ac:dyDescent="0.15">
      <c r="A360" s="29">
        <v>356</v>
      </c>
      <c r="B360" s="30" t="s">
        <v>265</v>
      </c>
      <c r="C360" s="31">
        <v>10.016819274208844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36">
        <v>10.016819274208844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165.00000000000003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165.00000000000003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469.99999999999994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469.99999999999994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69.599999999999994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69.599999999999994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2">
        <v>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9">
        <v>8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46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46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3">
        <v>0.5762888810079696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0.31606740042984827</v>
      </c>
      <c r="X372" s="34"/>
      <c r="Y372" s="35"/>
      <c r="Z372" s="44">
        <v>0.89235628143781787</v>
      </c>
    </row>
    <row r="373" spans="1:26" ht="13.5" customHeight="1" x14ac:dyDescent="0.15">
      <c r="A373" s="29">
        <v>369</v>
      </c>
      <c r="B373" s="30" t="s">
        <v>275</v>
      </c>
      <c r="C373" s="31"/>
      <c r="D373" s="33">
        <v>297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297</v>
      </c>
    </row>
    <row r="374" spans="1:26" ht="13.5" customHeight="1" x14ac:dyDescent="0.15">
      <c r="A374" s="29">
        <v>370</v>
      </c>
      <c r="B374" s="30" t="s">
        <v>276</v>
      </c>
      <c r="C374" s="31"/>
      <c r="D374" s="33">
        <v>20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20</v>
      </c>
    </row>
    <row r="375" spans="1:26" ht="13.5" customHeight="1" x14ac:dyDescent="0.15">
      <c r="A375" s="29">
        <v>371</v>
      </c>
      <c r="B375" s="30" t="s">
        <v>277</v>
      </c>
      <c r="C375" s="31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41.39441258349823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41.39441258349823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1568.0253593179098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17958.600786160798</v>
      </c>
      <c r="W378" s="34"/>
      <c r="X378" s="34">
        <v>8082.4136024991267</v>
      </c>
      <c r="Y378" s="35"/>
      <c r="Z378" s="36">
        <v>27609.039747977837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17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17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3569.9999999999995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3569.9999999999995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1890.4861275575743</v>
      </c>
      <c r="T385" s="33"/>
      <c r="U385" s="33"/>
      <c r="V385" s="34"/>
      <c r="W385" s="34">
        <v>779.03061945185732</v>
      </c>
      <c r="X385" s="34"/>
      <c r="Y385" s="35"/>
      <c r="Z385" s="36">
        <v>2669.5167470094316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711</v>
      </c>
      <c r="U386" s="33"/>
      <c r="V386" s="34"/>
      <c r="W386" s="34"/>
      <c r="X386" s="34"/>
      <c r="Y386" s="35"/>
      <c r="Z386" s="36">
        <v>711</v>
      </c>
    </row>
    <row r="387" spans="1:26" ht="13.5" customHeight="1" x14ac:dyDescent="0.15">
      <c r="A387" s="29">
        <v>383</v>
      </c>
      <c r="B387" s="30" t="s">
        <v>285</v>
      </c>
      <c r="C387" s="31"/>
      <c r="D387" s="33">
        <v>2941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2941</v>
      </c>
    </row>
    <row r="388" spans="1:26" ht="13.5" customHeight="1" x14ac:dyDescent="0.15">
      <c r="A388" s="29">
        <v>384</v>
      </c>
      <c r="B388" s="30" t="s">
        <v>286</v>
      </c>
      <c r="C388" s="31">
        <v>19863.377167435843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19863.377167435843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>
        <v>13798.750000000002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13798.750000000002</v>
      </c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54.643322744739727</v>
      </c>
      <c r="D393" s="33"/>
      <c r="E393" s="33"/>
      <c r="F393" s="33"/>
      <c r="G393" s="33"/>
      <c r="H393" s="33"/>
      <c r="I393" s="33">
        <v>837.34146983679329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857.58458483155812</v>
      </c>
      <c r="X393" s="34"/>
      <c r="Y393" s="35"/>
      <c r="Z393" s="36">
        <v>1749.5693774130912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2.3858165335204182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2.3858165335204182</v>
      </c>
    </row>
    <row r="396" spans="1:26" ht="13.5" customHeight="1" x14ac:dyDescent="0.15">
      <c r="A396" s="29">
        <v>392</v>
      </c>
      <c r="B396" s="30" t="s">
        <v>292</v>
      </c>
      <c r="C396" s="31">
        <v>70457.576657229743</v>
      </c>
      <c r="D396" s="33"/>
      <c r="E396" s="33"/>
      <c r="F396" s="33">
        <v>6557.4665831635721</v>
      </c>
      <c r="G396" s="33"/>
      <c r="H396" s="33"/>
      <c r="I396" s="33"/>
      <c r="J396" s="33"/>
      <c r="K396" s="33">
        <v>4221.4302769598926</v>
      </c>
      <c r="L396" s="33"/>
      <c r="M396" s="33">
        <v>142245.42122119656</v>
      </c>
      <c r="N396" s="33"/>
      <c r="O396" s="33">
        <v>4559.4777923782594</v>
      </c>
      <c r="P396" s="33"/>
      <c r="Q396" s="33"/>
      <c r="R396" s="33"/>
      <c r="S396" s="33"/>
      <c r="T396" s="33"/>
      <c r="U396" s="33"/>
      <c r="V396" s="34"/>
      <c r="W396" s="45">
        <v>1.4981573238468309</v>
      </c>
      <c r="X396" s="34"/>
      <c r="Y396" s="35">
        <v>258.34164723507274</v>
      </c>
      <c r="Z396" s="36">
        <v>228301.21233548693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41">
        <v>9.7930570896455748E-3</v>
      </c>
      <c r="X397" s="34"/>
      <c r="Y397" s="35"/>
      <c r="Z397" s="42">
        <v>9.7930570896455748E-3</v>
      </c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20.64206986915034</v>
      </c>
      <c r="W398" s="34"/>
      <c r="X398" s="34"/>
      <c r="Y398" s="35"/>
      <c r="Z398" s="36">
        <v>20.64206986915034</v>
      </c>
    </row>
    <row r="399" spans="1:26" ht="13.5" customHeight="1" x14ac:dyDescent="0.15">
      <c r="A399" s="29">
        <v>395</v>
      </c>
      <c r="B399" s="30" t="s">
        <v>295</v>
      </c>
      <c r="C399" s="37">
        <v>8.1161188205994304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39">
        <v>8.1161188205994304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0">
        <v>2.0098436477331474E-2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2">
        <v>2.0098436477331474E-2</v>
      </c>
    </row>
    <row r="403" spans="1:26" ht="13.5" customHeight="1" x14ac:dyDescent="0.15">
      <c r="A403" s="29">
        <v>399</v>
      </c>
      <c r="B403" s="30" t="s">
        <v>297</v>
      </c>
      <c r="C403" s="40">
        <v>7.6646641581570212E-3</v>
      </c>
      <c r="D403" s="33"/>
      <c r="E403" s="33"/>
      <c r="F403" s="33"/>
      <c r="G403" s="33"/>
      <c r="H403" s="33"/>
      <c r="I403" s="33"/>
      <c r="J403" s="33"/>
      <c r="K403" s="33">
        <v>272.54635242452906</v>
      </c>
      <c r="L403" s="33"/>
      <c r="M403" s="33">
        <v>9247.2444424638579</v>
      </c>
      <c r="N403" s="33">
        <v>486.7217057762175</v>
      </c>
      <c r="O403" s="33">
        <v>948.30957356563636</v>
      </c>
      <c r="P403" s="33">
        <v>394.57663912084115</v>
      </c>
      <c r="Q403" s="32">
        <v>4.9950299999999999</v>
      </c>
      <c r="R403" s="33"/>
      <c r="S403" s="33"/>
      <c r="T403" s="33"/>
      <c r="U403" s="33"/>
      <c r="V403" s="34"/>
      <c r="W403" s="49">
        <v>1.7916267540803068E-4</v>
      </c>
      <c r="X403" s="34"/>
      <c r="Y403" s="35"/>
      <c r="Z403" s="36">
        <v>11354.401587177916</v>
      </c>
    </row>
    <row r="404" spans="1:26" ht="13.5" customHeight="1" x14ac:dyDescent="0.15">
      <c r="A404" s="29">
        <v>400</v>
      </c>
      <c r="B404" s="30" t="s">
        <v>298</v>
      </c>
      <c r="C404" s="31">
        <v>4366.5905860865823</v>
      </c>
      <c r="D404" s="32">
        <v>1.5599999999999996</v>
      </c>
      <c r="E404" s="33"/>
      <c r="F404" s="33"/>
      <c r="G404" s="33"/>
      <c r="H404" s="33"/>
      <c r="I404" s="33"/>
      <c r="J404" s="33"/>
      <c r="K404" s="33">
        <v>7992.8401232379802</v>
      </c>
      <c r="L404" s="33">
        <v>1889.6545642970304</v>
      </c>
      <c r="M404" s="33">
        <v>147838.7471412108</v>
      </c>
      <c r="N404" s="33">
        <v>9047.9337972507183</v>
      </c>
      <c r="O404" s="33">
        <v>12660.009217349816</v>
      </c>
      <c r="P404" s="33">
        <v>17737.160187027574</v>
      </c>
      <c r="Q404" s="33">
        <v>19.980119999999999</v>
      </c>
      <c r="R404" s="33"/>
      <c r="S404" s="33"/>
      <c r="T404" s="33"/>
      <c r="U404" s="33"/>
      <c r="V404" s="34"/>
      <c r="W404" s="45">
        <v>2.8527439124575169</v>
      </c>
      <c r="X404" s="34"/>
      <c r="Y404" s="35">
        <v>714.63048605639449</v>
      </c>
      <c r="Z404" s="36">
        <v>202271.95896642932</v>
      </c>
    </row>
    <row r="405" spans="1:26" ht="27" customHeight="1" x14ac:dyDescent="0.15">
      <c r="A405" s="29">
        <v>401</v>
      </c>
      <c r="B405" s="30" t="s">
        <v>472</v>
      </c>
      <c r="C405" s="53">
        <v>1.4683148682802345E-5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4">
        <v>1.4683148682802345E-5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16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16</v>
      </c>
    </row>
    <row r="407" spans="1:26" ht="13.5" customHeight="1" x14ac:dyDescent="0.15">
      <c r="A407" s="29">
        <v>403</v>
      </c>
      <c r="B407" s="30" t="s">
        <v>300</v>
      </c>
      <c r="C407" s="40">
        <v>9.8940456059103659E-3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1">
        <v>6.6864727818138157E-3</v>
      </c>
      <c r="X407" s="34"/>
      <c r="Y407" s="35"/>
      <c r="Z407" s="42">
        <v>1.6580518387724182E-2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561.70582189222762</v>
      </c>
      <c r="D409" s="33">
        <v>85</v>
      </c>
      <c r="E409" s="33">
        <v>206.30023728936661</v>
      </c>
      <c r="F409" s="33"/>
      <c r="G409" s="33"/>
      <c r="H409" s="33">
        <v>24.647988413793108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36482.794286736309</v>
      </c>
      <c r="W409" s="34"/>
      <c r="X409" s="34"/>
      <c r="Y409" s="35"/>
      <c r="Z409" s="36">
        <v>37360.448334331697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14451.120609794674</v>
      </c>
      <c r="D411" s="33">
        <v>3486.3173913043474</v>
      </c>
      <c r="E411" s="33">
        <v>56.9409577886194</v>
      </c>
      <c r="F411" s="33"/>
      <c r="G411" s="33"/>
      <c r="H411" s="33"/>
      <c r="I411" s="33">
        <v>197466.44625122927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64115.33342694302</v>
      </c>
      <c r="X411" s="34"/>
      <c r="Y411" s="35"/>
      <c r="Z411" s="36">
        <v>279576.15863705997</v>
      </c>
    </row>
    <row r="412" spans="1:26" ht="27" customHeight="1" x14ac:dyDescent="0.15">
      <c r="A412" s="29">
        <v>408</v>
      </c>
      <c r="B412" s="30" t="s">
        <v>303</v>
      </c>
      <c r="C412" s="31">
        <v>189.41613727165185</v>
      </c>
      <c r="D412" s="33">
        <v>1119.1304347826087</v>
      </c>
      <c r="E412" s="32">
        <v>4.9042576390346042</v>
      </c>
      <c r="F412" s="33"/>
      <c r="G412" s="33"/>
      <c r="H412" s="33"/>
      <c r="I412" s="33">
        <v>315.99029233644615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127.24033882944053</v>
      </c>
      <c r="X412" s="34"/>
      <c r="Y412" s="35"/>
      <c r="Z412" s="36">
        <v>1756.6814608591819</v>
      </c>
    </row>
    <row r="413" spans="1:26" ht="27" customHeight="1" x14ac:dyDescent="0.15">
      <c r="A413" s="29">
        <v>409</v>
      </c>
      <c r="B413" s="30" t="s">
        <v>304</v>
      </c>
      <c r="C413" s="31">
        <v>346.97744855956421</v>
      </c>
      <c r="D413" s="33">
        <v>5186.5304347826095</v>
      </c>
      <c r="E413" s="51">
        <v>5.5013669859306738E-2</v>
      </c>
      <c r="F413" s="33"/>
      <c r="G413" s="33"/>
      <c r="H413" s="33"/>
      <c r="I413" s="33">
        <v>38650.254156990391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101231.2527129239</v>
      </c>
      <c r="X413" s="34"/>
      <c r="Y413" s="35"/>
      <c r="Z413" s="36">
        <v>145415.06976692632</v>
      </c>
    </row>
    <row r="414" spans="1:26" ht="27" customHeight="1" x14ac:dyDescent="0.15">
      <c r="A414" s="29">
        <v>410</v>
      </c>
      <c r="B414" s="30" t="s">
        <v>305</v>
      </c>
      <c r="C414" s="31">
        <v>2684.3969436125931</v>
      </c>
      <c r="D414" s="33">
        <v>7586.0008695652177</v>
      </c>
      <c r="E414" s="33">
        <v>162.41239530213502</v>
      </c>
      <c r="F414" s="33"/>
      <c r="G414" s="33"/>
      <c r="H414" s="33"/>
      <c r="I414" s="33">
        <v>555.27039470350906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493.73144745415181</v>
      </c>
      <c r="X414" s="34"/>
      <c r="Y414" s="35"/>
      <c r="Z414" s="36">
        <v>11481.812050637609</v>
      </c>
    </row>
    <row r="415" spans="1:26" ht="13.5" customHeight="1" x14ac:dyDescent="0.15">
      <c r="A415" s="29">
        <v>411</v>
      </c>
      <c r="B415" s="30" t="s">
        <v>306</v>
      </c>
      <c r="C415" s="31">
        <v>28021.878090485385</v>
      </c>
      <c r="D415" s="33"/>
      <c r="E415" s="33"/>
      <c r="F415" s="33">
        <v>1176.0297546426839</v>
      </c>
      <c r="G415" s="33"/>
      <c r="H415" s="33"/>
      <c r="I415" s="33"/>
      <c r="J415" s="33"/>
      <c r="K415" s="33">
        <v>4329.4695435037265</v>
      </c>
      <c r="L415" s="33">
        <v>2848.825470425742</v>
      </c>
      <c r="M415" s="33">
        <v>120002.34576204325</v>
      </c>
      <c r="N415" s="33">
        <v>1507.9829171153845</v>
      </c>
      <c r="O415" s="33">
        <v>29320.50341828819</v>
      </c>
      <c r="P415" s="33">
        <v>37314.778429596503</v>
      </c>
      <c r="Q415" s="33">
        <v>59.940359999999991</v>
      </c>
      <c r="R415" s="33"/>
      <c r="S415" s="33"/>
      <c r="T415" s="33"/>
      <c r="U415" s="33"/>
      <c r="V415" s="34"/>
      <c r="W415" s="34">
        <v>11471.95931909188</v>
      </c>
      <c r="X415" s="34">
        <v>1942.7004325027635</v>
      </c>
      <c r="Y415" s="35">
        <v>257.75536544498704</v>
      </c>
      <c r="Z415" s="36">
        <v>238254.16886314048</v>
      </c>
    </row>
    <row r="416" spans="1:26" ht="13.5" customHeight="1" x14ac:dyDescent="0.15">
      <c r="A416" s="29">
        <v>412</v>
      </c>
      <c r="B416" s="30" t="s">
        <v>307</v>
      </c>
      <c r="C416" s="37">
        <v>7.4138567289478745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34.403449781917239</v>
      </c>
      <c r="W416" s="34">
        <v>55.555459492827403</v>
      </c>
      <c r="X416" s="34">
        <v>15.039563972701096</v>
      </c>
      <c r="Y416" s="35">
        <v>30.233549098922069</v>
      </c>
      <c r="Z416" s="36">
        <v>142.64587907531569</v>
      </c>
    </row>
    <row r="417" spans="1:26" ht="13.5" customHeight="1" x14ac:dyDescent="0.15">
      <c r="A417" s="29">
        <v>413</v>
      </c>
      <c r="B417" s="30" t="s">
        <v>308</v>
      </c>
      <c r="C417" s="37">
        <v>8.4640903879063227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39">
        <v>8.4640903879063227</v>
      </c>
    </row>
    <row r="418" spans="1:26" ht="13.5" customHeight="1" x14ac:dyDescent="0.15">
      <c r="A418" s="29">
        <v>414</v>
      </c>
      <c r="B418" s="30" t="s">
        <v>309</v>
      </c>
      <c r="C418" s="40">
        <v>3.6512851328432058E-2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8.922873085702072E-6</v>
      </c>
      <c r="X418" s="34"/>
      <c r="Y418" s="35"/>
      <c r="Z418" s="42">
        <v>3.6521774201517761E-2</v>
      </c>
    </row>
    <row r="419" spans="1:26" ht="13.5" customHeight="1" x14ac:dyDescent="0.15">
      <c r="A419" s="29">
        <v>415</v>
      </c>
      <c r="B419" s="30" t="s">
        <v>310</v>
      </c>
      <c r="C419" s="31">
        <v>63.738041367196459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5">
        <v>1.646309947950481</v>
      </c>
      <c r="X419" s="34"/>
      <c r="Y419" s="35"/>
      <c r="Z419" s="36">
        <v>65.384351315146944</v>
      </c>
    </row>
    <row r="420" spans="1:26" ht="13.5" customHeight="1" x14ac:dyDescent="0.15">
      <c r="A420" s="29">
        <v>416</v>
      </c>
      <c r="B420" s="30" t="s">
        <v>311</v>
      </c>
      <c r="C420" s="37">
        <v>4.4173011859300777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1">
        <v>2.2047094169436475E-2</v>
      </c>
      <c r="X420" s="34"/>
      <c r="Y420" s="35"/>
      <c r="Z420" s="39">
        <v>4.4393482800995141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0">
        <v>6.7423882422633823E-3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1">
        <v>2.6730674847962058E-2</v>
      </c>
      <c r="X422" s="34"/>
      <c r="Y422" s="35"/>
      <c r="Z422" s="42">
        <v>3.3473063090225443E-2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1703.2152961080194</v>
      </c>
      <c r="D424" s="33"/>
      <c r="E424" s="33"/>
      <c r="F424" s="33">
        <v>721.26979210154832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18.536062946046233</v>
      </c>
      <c r="X424" s="34"/>
      <c r="Y424" s="35"/>
      <c r="Z424" s="36">
        <v>2443.021151155614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60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60</v>
      </c>
    </row>
    <row r="427" spans="1:26" ht="13.5" customHeight="1" x14ac:dyDescent="0.15">
      <c r="A427" s="29">
        <v>423</v>
      </c>
      <c r="B427" s="30" t="s">
        <v>477</v>
      </c>
      <c r="C427" s="47">
        <v>7.7111454292642836E-4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2.812891535145817E-5</v>
      </c>
      <c r="X427" s="34"/>
      <c r="Y427" s="35"/>
      <c r="Z427" s="50">
        <v>7.992434582778865E-4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2080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2080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200</v>
      </c>
      <c r="E431" s="33">
        <v>1049.5465075111611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1249.5465075111611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200</v>
      </c>
      <c r="E432" s="33">
        <v>1059.3537263354012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1259.3537263354012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82.2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82.2</v>
      </c>
    </row>
    <row r="434" spans="1:26" ht="13.5" customHeight="1" x14ac:dyDescent="0.15">
      <c r="A434" s="29">
        <v>430</v>
      </c>
      <c r="B434" s="30" t="s">
        <v>320</v>
      </c>
      <c r="C434" s="31"/>
      <c r="D434" s="33">
        <v>15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>
        <v>15</v>
      </c>
    </row>
    <row r="435" spans="1:26" ht="13.5" customHeight="1" x14ac:dyDescent="0.15">
      <c r="A435" s="29">
        <v>431</v>
      </c>
      <c r="B435" s="30" t="s">
        <v>321</v>
      </c>
      <c r="C435" s="31"/>
      <c r="D435" s="33">
        <v>1475.5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1475.5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40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40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400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400</v>
      </c>
    </row>
    <row r="438" spans="1:26" ht="13.5" customHeight="1" x14ac:dyDescent="0.15">
      <c r="A438" s="29">
        <v>434</v>
      </c>
      <c r="B438" s="30" t="s">
        <v>324</v>
      </c>
      <c r="C438" s="31"/>
      <c r="D438" s="33">
        <v>17.600000000000001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17.600000000000001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70.849999999999994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70.849999999999994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31.802122509351758</v>
      </c>
      <c r="D442" s="33">
        <v>136.5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0.14787108948196778</v>
      </c>
      <c r="X442" s="34"/>
      <c r="Y442" s="35"/>
      <c r="Z442" s="36">
        <v>168.44999359883374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3">
        <v>0.27375278784816748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2.8078312107657992</v>
      </c>
      <c r="X444" s="34"/>
      <c r="Y444" s="35"/>
      <c r="Z444" s="39">
        <v>3.0815839986139668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31"/>
      <c r="D447" s="33">
        <v>680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680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23.2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23.2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344.2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344.2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1.2342409174822782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39">
        <v>1.2342409174822782</v>
      </c>
    </row>
    <row r="452" spans="1:26" ht="27" customHeight="1" x14ac:dyDescent="0.15">
      <c r="A452" s="29">
        <v>448</v>
      </c>
      <c r="B452" s="30" t="s">
        <v>334</v>
      </c>
      <c r="C452" s="31">
        <v>170.90119874918224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170.90119874918224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12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12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30.120044206149341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30.120044206149341</v>
      </c>
    </row>
    <row r="457" spans="1:26" ht="13.5" customHeight="1" x14ac:dyDescent="0.15">
      <c r="A457" s="29">
        <v>453</v>
      </c>
      <c r="B457" s="30" t="s">
        <v>338</v>
      </c>
      <c r="C457" s="37">
        <v>4.3835351687356994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1202.4577726893715</v>
      </c>
      <c r="X457" s="34"/>
      <c r="Y457" s="52">
        <v>6.5635052645106526</v>
      </c>
      <c r="Z457" s="36">
        <v>1213.404813122618</v>
      </c>
    </row>
    <row r="458" spans="1:26" ht="13.5" customHeight="1" x14ac:dyDescent="0.15">
      <c r="A458" s="29">
        <v>454</v>
      </c>
      <c r="B458" s="30" t="s">
        <v>485</v>
      </c>
      <c r="C458" s="37">
        <v>2.4626299932341777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2.4626299932341777</v>
      </c>
    </row>
    <row r="459" spans="1:26" ht="13.5" customHeight="1" x14ac:dyDescent="0.15">
      <c r="A459" s="29">
        <v>455</v>
      </c>
      <c r="B459" s="30" t="s">
        <v>339</v>
      </c>
      <c r="C459" s="31">
        <v>229.86508070294863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1155.093610415362</v>
      </c>
      <c r="X459" s="34"/>
      <c r="Y459" s="35"/>
      <c r="Z459" s="36">
        <v>1384.9586911183108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996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996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2522.4310125422217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2522.4310125422217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5">
        <v>6.9553453368345339</v>
      </c>
      <c r="X463" s="34"/>
      <c r="Y463" s="35"/>
      <c r="Z463" s="39">
        <v>6.9553453368345339</v>
      </c>
    </row>
    <row r="464" spans="1:26" x14ac:dyDescent="0.15">
      <c r="A464" s="29">
        <v>460</v>
      </c>
      <c r="B464" s="30" t="s">
        <v>488</v>
      </c>
      <c r="C464" s="37">
        <v>3.6634016052388136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45">
        <v>8.2406675965157525</v>
      </c>
      <c r="X464" s="34"/>
      <c r="Y464" s="35"/>
      <c r="Z464" s="36">
        <v>11.904069201754567</v>
      </c>
    </row>
    <row r="465" spans="1:26" x14ac:dyDescent="0.15">
      <c r="A465" s="29">
        <v>461</v>
      </c>
      <c r="B465" s="30" t="s">
        <v>489</v>
      </c>
      <c r="C465" s="37">
        <v>7.3041320970470709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45">
        <v>8.8830403076405737</v>
      </c>
      <c r="X465" s="34"/>
      <c r="Y465" s="35"/>
      <c r="Z465" s="36">
        <v>16.187172404687644</v>
      </c>
    </row>
    <row r="466" spans="1:26" x14ac:dyDescent="0.15">
      <c r="A466" s="29">
        <v>462</v>
      </c>
      <c r="B466" s="30" t="s">
        <v>490</v>
      </c>
      <c r="C466" s="47">
        <v>3.1992006479351269E-4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1">
        <v>2.2213730424792385E-3</v>
      </c>
      <c r="X466" s="34"/>
      <c r="Y466" s="35"/>
      <c r="Z466" s="42">
        <v>2.541293107272751E-3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1248591.2170471144</v>
      </c>
      <c r="D467" s="2">
        <f t="shared" si="0"/>
        <v>301279.98963043478</v>
      </c>
      <c r="E467" s="2">
        <f t="shared" si="0"/>
        <v>16111.561313450928</v>
      </c>
      <c r="F467" s="2">
        <f t="shared" si="0"/>
        <v>51022.18369924638</v>
      </c>
      <c r="G467" s="2">
        <f t="shared" si="0"/>
        <v>1941517.6891769706</v>
      </c>
      <c r="H467" s="2">
        <f t="shared" si="0"/>
        <v>58232.357309979052</v>
      </c>
      <c r="I467" s="2">
        <f t="shared" si="0"/>
        <v>354565.2301675668</v>
      </c>
      <c r="J467" s="2">
        <f t="shared" si="0"/>
        <v>328886.04703224608</v>
      </c>
      <c r="K467" s="2">
        <f t="shared" si="0"/>
        <v>36782.326784783596</v>
      </c>
      <c r="L467" s="2">
        <f t="shared" si="0"/>
        <v>42329.979568168186</v>
      </c>
      <c r="M467" s="2">
        <f t="shared" si="0"/>
        <v>1829605.392348866</v>
      </c>
      <c r="N467" s="2">
        <f t="shared" si="0"/>
        <v>72428.859423816815</v>
      </c>
      <c r="O467" s="2">
        <f t="shared" si="0"/>
        <v>83796.699514025182</v>
      </c>
      <c r="P467" s="2">
        <f t="shared" si="0"/>
        <v>145694.44738008923</v>
      </c>
      <c r="Q467" s="2">
        <f t="shared" si="0"/>
        <v>180.20233790362235</v>
      </c>
      <c r="R467" s="2">
        <f t="shared" si="0"/>
        <v>0</v>
      </c>
      <c r="S467" s="2">
        <f t="shared" si="0"/>
        <v>8664.6321877883274</v>
      </c>
      <c r="T467" s="2">
        <f t="shared" si="0"/>
        <v>171095.84125562874</v>
      </c>
      <c r="U467" s="3">
        <f>SUM(U5:U466)</f>
        <v>1485.3798041068228</v>
      </c>
      <c r="V467" s="4">
        <f>SUM(V5:V246)+V247/10^6+SUM(V248:V466)</f>
        <v>54794.298780070058</v>
      </c>
      <c r="W467" s="4">
        <f>SUM(W5:W246)+W247/10^6+SUM(W248:W466)</f>
        <v>661973.43771467707</v>
      </c>
      <c r="X467" s="4">
        <f>SUM(X5:X246)+X247/10^6+SUM(X248:X466)</f>
        <v>10798.180788320476</v>
      </c>
      <c r="Y467" s="5">
        <f>SUM(Y5:Y246)+Y247/10^6+SUM(Y248:Y466)</f>
        <v>8713.428831768746</v>
      </c>
      <c r="Z467" s="6">
        <f>SUM(Z5:Z246)+Z247/10^6+SUM(Z248:Z466)</f>
        <v>7427064.0037782956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2024-02-09T08:45:10Z</dcterms:modified>
</cp:coreProperties>
</file>