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002FE6C2-8830-4561-843C-21E2772C7730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2" sheetId="21" r:id="rId1"/>
  </sheets>
  <definedNames>
    <definedName name="_xlnm._FilterDatabase" localSheetId="0" hidden="1">総括表12!$A$4:$FZ$325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総括表12!$1:$4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<sst xmlns="http://schemas.openxmlformats.org/spreadsheetml/2006/main" count="492" uniqueCount="491">
  <si>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</si>
  <si>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</si>
  <si>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</si>
  <si>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</si>
  <si>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</si>
  <si>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</si>
  <si>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</si>
  <si>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</si>
  <si>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</si>
  <si>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</si>
  <si>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</si>
  <si>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</si>
  <si>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</si>
  <si>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</si>
  <si>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</si>
  <si>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</si>
  <si>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</si>
  <si>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</si>
  <si>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</si>
  <si>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</si>
  <si>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</si>
  <si>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</si>
  <si>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</si>
  <si>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</si>
  <si>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</si>
  <si>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</si>
  <si>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</si>
  <si>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</si>
  <si>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</si>
  <si>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</si>
  <si>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</si>
  <si>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</si>
  <si>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</si>
  <si>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</si>
  <si>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</si>
  <si>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</si>
  <si>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</si>
  <si>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</si>
  <si>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</si>
  <si>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</si>
  <si>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</si>
  <si>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</si>
  <si>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</si>
  <si>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</si>
  <si>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</si>
  <si>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</si>
  <si>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</si>
  <si>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</si>
  <si>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</si>
  <si>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</si>
  <si>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</si>
  <si>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</si>
  <si>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</si>
  <si>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</si>
  <si>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</si>
  <si>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</si>
  <si>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</si>
  <si>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</si>
  <si>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</si>
  <si>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</si>
  <si>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</si>
  <si>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</si>
  <si>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</si>
  <si>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</si>
  <si>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</si>
  <si>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</si>
  <si>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</si>
  <si>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</si>
  <si>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</si>
  <si>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</si>
  <si>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</si>
  <si>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</si>
  <si>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</si>
  <si>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</si>
  <si>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</si>
  <si>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</si>
  <si>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</si>
  <si>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</si>
  <si>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</si>
  <si>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</si>
  <si>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</si>
  <si>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</si>
  <si>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</si>
  <si>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</si>
  <si>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</si>
  <si>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</si>
  <si>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</si>
  <si>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</si>
  <si>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</si>
  <si>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</si>
  <si>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</si>
  <si>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</si>
  <si>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</si>
  <si>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</si>
  <si>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</si>
  <si>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</si>
  <si>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</si>
  <si>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</si>
  <si>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</si>
  <si>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</si>
  <si>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</si>
  <si>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</si>
  <si>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</si>
  <si>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</si>
  <si>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</si>
  <si>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</si>
  <si>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</si>
  <si>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</si>
  <si>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</si>
  <si>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</si>
  <si>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</si>
  <si>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</si>
  <si>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</si>
  <si>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</si>
  <si>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</si>
  <si>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</si>
  <si>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</si>
  <si>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</si>
  <si>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</si>
  <si>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</si>
  <si>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</si>
  <si>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</si>
  <si>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</si>
  <si>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</si>
  <si>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</si>
  <si>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</si>
  <si>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</si>
  <si>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</si>
  <si>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</si>
  <si>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</si>
  <si>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</si>
  <si>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</si>
  <si>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</si>
  <si>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</si>
  <si>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</si>
  <si>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</si>
  <si>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</si>
  <si>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</si>
  <si>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</si>
  <si>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</si>
  <si>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</si>
  <si>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</si>
  <si>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</si>
  <si>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</si>
  <si>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</si>
  <si>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</si>
  <si>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</si>
  <si>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</si>
  <si>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</si>
  <si>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</si>
  <si>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</si>
  <si>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</si>
  <si>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</si>
  <si>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</si>
  <si>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</si>
  <si>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</si>
  <si>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</si>
  <si>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</si>
  <si>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</si>
  <si>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</si>
  <si>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</si>
  <si>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</si>
  <si>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</si>
  <si>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</si>
  <si>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</si>
  <si>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</si>
  <si>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</si>
  <si>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</si>
  <si>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</si>
  <si>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</si>
  <si>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</si>
  <si>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</si>
  <si>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</si>
  <si>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</si>
  <si>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</si>
  <si>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</si>
  <si>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</si>
  <si>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</si>
  <si>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</si>
  <si>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</si>
  <si>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</si>
  <si>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</si>
  <si>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</si>
  <si>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</si>
  <si>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</si>
  <si>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</si>
  <si>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</si>
  <si>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</si>
  <si>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</si>
  <si>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</si>
  <si>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</si>
  <si>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</si>
  <si>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</si>
  <si>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</si>
  <si>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</si>
  <si>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</si>
  <si>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</si>
  <si>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</si>
  <si>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</si>
  <si>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</si>
  <si>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</si>
  <si>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</si>
  <si>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</si>
  <si>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</si>
  <si>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</si>
  <si>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</si>
  <si>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</si>
  <si>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</si>
  <si>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</si>
  <si>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</si>
  <si>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</si>
  <si>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</si>
  <si>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</si>
  <si>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</si>
  <si>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</si>
  <si>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</si>
  <si>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</si>
  <si>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</si>
  <si>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</si>
  <si>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</si>
  <si>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</si>
  <si>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</si>
  <si>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</si>
  <si>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</si>
  <si>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</si>
  <si>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</si>
  <si>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</si>
  <si>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</si>
  <si>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</si>
  <si>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</si>
  <si>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</si>
  <si>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</si>
  <si>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</si>
  <si>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</si>
  <si>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</si>
  <si>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</si>
  <si>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</si>
  <si>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</si>
  <si>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</si>
  <si>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</si>
  <si>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</si>
  <si>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</si>
  <si>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</si>
  <si>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</si>
  <si>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</si>
  <si>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</si>
  <si>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</si>
  <si>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</si>
  <si>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</si>
  <si>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</si>
  <si>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</si>
  <si>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</si>
  <si>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</si>
  <si>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</si>
  <si>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</si>
  <si>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</si>
  <si>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</si>
  <si>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</si>
  <si>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</si>
  <si>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</si>
  <si>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</si>
  <si>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</si>
  <si>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</si>
  <si>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</si>
  <si>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</si>
  <si>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</si>
  <si>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</si>
  <si>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</si>
  <si>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</si>
  <si>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</si>
  <si>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</si>
  <si>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</si>
  <si>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</si>
  <si>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</si>
  <si>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</si>
  <si>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</si>
  <si>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</si>
  <si>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</si>
  <si>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</si>
  <si>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</si>
  <si>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</si>
  <si>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</si>
  <si>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</si>
  <si>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</si>
  <si>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</si>
  <si>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</si>
  <si>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</si>
  <si>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</si>
  <si>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</si>
  <si>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</si>
  <si>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</si>
  <si>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</si>
  <si>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</si>
  <si>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</si>
  <si>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</si>
  <si>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</si>
  <si>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</si>
  <si>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</si>
  <si>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</si>
  <si>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</si>
  <si>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</si>
  <si>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</si>
  <si>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</si>
  <si>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</si>
  <si>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</si>
  <si>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</si>
  <si>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</si>
  <si>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</si>
  <si>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</si>
  <si>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</si>
  <si>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</si>
  <si>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</si>
  <si>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</si>
  <si>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</si>
  <si>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</si>
  <si>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</si>
  <si>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</si>
  <si>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</si>
  <si>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</si>
  <si>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</si>
  <si>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</si>
  <si>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</si>
  <si>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</si>
  <si>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</si>
  <si>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</si>
  <si>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</si>
  <si>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</si>
  <si>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</si>
  <si>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</si>
  <si>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</si>
  <si>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</si>
  <si>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</si>
  <si>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</si>
  <si>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</si>
  <si>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</si>
  <si>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</si>
  <si>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</si>
  <si>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</si>
  <si>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</si>
  <si>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</si>
  <si>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</si>
  <si>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</si>
  <si>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総括表12　排出源別・対象化学物質別の排出量推計結果（2022年度：千葉県）［１．対象業種を営む事業者からのすそ切り以下～23.産業廃棄物焼却施設］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</si>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</sst>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11.073492939669624</v>
      </c>
      <c r="D5" s="32">
        <v>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84.151542227105111</v>
      </c>
      <c r="X5" s="34">
        <v>53.002779404004308</v>
      </c>
      <c r="Y5" s="35">
        <v>2181.4956842087827</v>
      </c>
      <c r="Z5" s="36">
        <v>2331.7234987795619</v>
      </c>
    </row>
    <row r="6" spans="1:26" ht="13.5" customHeight="1" x14ac:dyDescent="0.15">
      <c r="A6" s="29">
        <v>2</v>
      </c>
      <c r="B6" s="30" t="s">
        <v>27</v>
      </c>
      <c r="C6" s="37">
        <v>1.1017682035084437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0.22305117108138428</v>
      </c>
      <c r="X6" s="34"/>
      <c r="Y6" s="35"/>
      <c r="Z6" s="39">
        <v>1.324819374589828</v>
      </c>
    </row>
    <row r="7" spans="1:26" ht="13.5" customHeight="1" x14ac:dyDescent="0.15">
      <c r="A7" s="29">
        <v>3</v>
      </c>
      <c r="B7" s="30" t="s">
        <v>28</v>
      </c>
      <c r="C7" s="31">
        <v>15.199410291274944</v>
      </c>
      <c r="D7" s="33"/>
      <c r="E7" s="33"/>
      <c r="F7" s="33">
        <v>984.94567381708555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0.14844323770826726</v>
      </c>
      <c r="X7" s="34"/>
      <c r="Y7" s="35"/>
      <c r="Z7" s="36">
        <v>1000.2935273460688</v>
      </c>
    </row>
    <row r="8" spans="1:26" ht="13.5" customHeight="1" x14ac:dyDescent="0.15">
      <c r="A8" s="29">
        <v>4</v>
      </c>
      <c r="B8" s="30" t="s">
        <v>29</v>
      </c>
      <c r="C8" s="31">
        <v>59.313323278504875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0.29003313017904153</v>
      </c>
      <c r="X8" s="34"/>
      <c r="Y8" s="35"/>
      <c r="Z8" s="36">
        <v>59.603356408683915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984.94567381708555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984.94567381708555</v>
      </c>
    </row>
    <row r="10" spans="1:26" ht="13.5" customHeight="1" x14ac:dyDescent="0.15">
      <c r="A10" s="29">
        <v>6</v>
      </c>
      <c r="B10" s="30" t="s">
        <v>31</v>
      </c>
      <c r="C10" s="40">
        <v>3.3247427831250231E-2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1">
        <v>2.9682761572490082E-3</v>
      </c>
      <c r="X10" s="34"/>
      <c r="Y10" s="35"/>
      <c r="Z10" s="42">
        <v>3.6215703988499243E-2</v>
      </c>
    </row>
    <row r="11" spans="1:26" ht="13.5" customHeight="1" x14ac:dyDescent="0.15">
      <c r="A11" s="29">
        <v>7</v>
      </c>
      <c r="B11" s="30" t="s">
        <v>32</v>
      </c>
      <c r="C11" s="31">
        <v>94.232884627928371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0.28453900532159726</v>
      </c>
      <c r="X11" s="34"/>
      <c r="Y11" s="35"/>
      <c r="Z11" s="36">
        <v>94.517423633249962</v>
      </c>
    </row>
    <row r="12" spans="1:26" ht="13.5" customHeight="1" x14ac:dyDescent="0.15">
      <c r="A12" s="29">
        <v>8</v>
      </c>
      <c r="B12" s="30" t="s">
        <v>33</v>
      </c>
      <c r="C12" s="40">
        <v>4.4293701960527586E-2</v>
      </c>
      <c r="D12" s="33"/>
      <c r="E12" s="33"/>
      <c r="F12" s="33">
        <v>984.94567381708555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1">
        <v>3.5912815648467154E-3</v>
      </c>
      <c r="X12" s="34"/>
      <c r="Y12" s="35"/>
      <c r="Z12" s="36">
        <v>984.99355880061091</v>
      </c>
    </row>
    <row r="13" spans="1:26" ht="13.5" customHeight="1" x14ac:dyDescent="0.15">
      <c r="A13" s="29">
        <v>9</v>
      </c>
      <c r="B13" s="30" t="s">
        <v>34</v>
      </c>
      <c r="C13" s="37">
        <v>1.6251275079681946</v>
      </c>
      <c r="D13" s="33"/>
      <c r="E13" s="33"/>
      <c r="F13" s="33"/>
      <c r="G13" s="33"/>
      <c r="H13" s="33"/>
      <c r="I13" s="33"/>
      <c r="J13" s="33"/>
      <c r="K13" s="33"/>
      <c r="L13" s="33">
        <v>409.28080705080424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1">
        <v>4.074453885746767E-2</v>
      </c>
      <c r="X13" s="34"/>
      <c r="Y13" s="35"/>
      <c r="Z13" s="36">
        <v>410.94667909762995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112.71488946407993</v>
      </c>
      <c r="L14" s="33">
        <v>1323.8588906283446</v>
      </c>
      <c r="M14" s="33">
        <v>7906.3515345933674</v>
      </c>
      <c r="N14" s="33">
        <v>48.392734269205945</v>
      </c>
      <c r="O14" s="33">
        <v>1573.7566004838009</v>
      </c>
      <c r="P14" s="33">
        <v>108.64355535710257</v>
      </c>
      <c r="Q14" s="33">
        <v>81.737030469924804</v>
      </c>
      <c r="R14" s="33"/>
      <c r="S14" s="33"/>
      <c r="T14" s="33"/>
      <c r="U14" s="33"/>
      <c r="V14" s="34"/>
      <c r="W14" s="34"/>
      <c r="X14" s="34"/>
      <c r="Y14" s="35"/>
      <c r="Z14" s="36">
        <v>11155.455235265827</v>
      </c>
    </row>
    <row r="15" spans="1:26" ht="13.5" customHeight="1" x14ac:dyDescent="0.15">
      <c r="A15" s="29">
        <v>11</v>
      </c>
      <c r="B15" s="30" t="s">
        <v>36</v>
      </c>
      <c r="C15" s="43">
        <v>0.15318812011708133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4">
        <v>0.15318812011708133</v>
      </c>
    </row>
    <row r="16" spans="1:26" ht="13.5" customHeight="1" x14ac:dyDescent="0.15">
      <c r="A16" s="29">
        <v>12</v>
      </c>
      <c r="B16" s="30" t="s">
        <v>37</v>
      </c>
      <c r="C16" s="43">
        <v>0.89369312609726692</v>
      </c>
      <c r="D16" s="33"/>
      <c r="E16" s="33"/>
      <c r="F16" s="33"/>
      <c r="G16" s="33"/>
      <c r="H16" s="33"/>
      <c r="I16" s="33"/>
      <c r="J16" s="33"/>
      <c r="K16" s="33">
        <v>505.35859200289769</v>
      </c>
      <c r="L16" s="33">
        <v>7272.7815485534775</v>
      </c>
      <c r="M16" s="33">
        <v>44921.228317869252</v>
      </c>
      <c r="N16" s="33">
        <v>245.46279095691025</v>
      </c>
      <c r="O16" s="33">
        <v>6632.3528054539302</v>
      </c>
      <c r="P16" s="33">
        <v>8388.8476842554537</v>
      </c>
      <c r="Q16" s="33">
        <v>108.98270729323309</v>
      </c>
      <c r="R16" s="33">
        <v>1858.5142405122529</v>
      </c>
      <c r="S16" s="33"/>
      <c r="T16" s="33"/>
      <c r="U16" s="33"/>
      <c r="V16" s="34"/>
      <c r="W16" s="41">
        <v>8.6917762506102652E-3</v>
      </c>
      <c r="X16" s="34"/>
      <c r="Y16" s="35">
        <v>880.04011835065751</v>
      </c>
      <c r="Z16" s="36">
        <v>70814.47119015042</v>
      </c>
    </row>
    <row r="17" spans="1:26" ht="13.5" customHeight="1" x14ac:dyDescent="0.15">
      <c r="A17" s="29">
        <v>13</v>
      </c>
      <c r="B17" s="30" t="s">
        <v>38</v>
      </c>
      <c r="C17" s="31">
        <v>215.36834690395312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68.198323472330827</v>
      </c>
      <c r="X17" s="34"/>
      <c r="Y17" s="35"/>
      <c r="Z17" s="36">
        <v>283.56667037628392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0">
        <v>1.811467020931206E-2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2">
        <v>1.811467020931206E-2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3">
        <v>0.14996626101195934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1">
        <v>2.9356342521982232E-2</v>
      </c>
      <c r="X22" s="34"/>
      <c r="Y22" s="35"/>
      <c r="Z22" s="44">
        <v>0.17932260353394158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471.76575505063579</v>
      </c>
      <c r="D24" s="33"/>
      <c r="E24" s="33"/>
      <c r="F24" s="33"/>
      <c r="G24" s="33"/>
      <c r="H24" s="33"/>
      <c r="I24" s="33">
        <v>110957.97346625951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134389.30602446853</v>
      </c>
      <c r="X24" s="34"/>
      <c r="Y24" s="35"/>
      <c r="Z24" s="36">
        <v>245819.04524577869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279.20000000000005</v>
      </c>
      <c r="E26" s="33">
        <v>108.39371401742537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387.59371401742544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9">
        <v>2</v>
      </c>
    </row>
    <row r="34" spans="1:26" ht="40.5" customHeight="1" x14ac:dyDescent="0.15">
      <c r="A34" s="29">
        <v>30</v>
      </c>
      <c r="B34" s="30" t="s">
        <v>51</v>
      </c>
      <c r="C34" s="31">
        <v>4794.2618940720631</v>
      </c>
      <c r="D34" s="33">
        <v>7849.0380000000014</v>
      </c>
      <c r="E34" s="33">
        <v>332.2141192332366</v>
      </c>
      <c r="F34" s="33"/>
      <c r="G34" s="33"/>
      <c r="H34" s="33"/>
      <c r="I34" s="33">
        <v>208763.48730101372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77219.543918060313</v>
      </c>
      <c r="X34" s="34"/>
      <c r="Y34" s="35"/>
      <c r="Z34" s="36">
        <v>298958.54523237934</v>
      </c>
    </row>
    <row r="35" spans="1:26" ht="13.5" customHeight="1" x14ac:dyDescent="0.15">
      <c r="A35" s="29">
        <v>31</v>
      </c>
      <c r="B35" s="30" t="s">
        <v>52</v>
      </c>
      <c r="C35" s="31">
        <v>77.001412083487821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1">
        <v>1.598109E-2</v>
      </c>
      <c r="W35" s="34">
        <v>342.23199055874528</v>
      </c>
      <c r="X35" s="34"/>
      <c r="Y35" s="35">
        <v>44.511236352695647</v>
      </c>
      <c r="Z35" s="36">
        <v>463.76062008492875</v>
      </c>
    </row>
    <row r="36" spans="1:26" ht="13.5" customHeight="1" x14ac:dyDescent="0.15">
      <c r="A36" s="29">
        <v>32</v>
      </c>
      <c r="B36" s="30" t="s">
        <v>350</v>
      </c>
      <c r="C36" s="45">
        <v>6.002305828307665E-4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6">
        <v>6.002305828307665E-4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1.5797637503795003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1.5797637503795003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11516.964781937018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11516.964781937018</v>
      </c>
    </row>
    <row r="41" spans="1:26" ht="13.5" customHeight="1" x14ac:dyDescent="0.15">
      <c r="A41" s="29">
        <v>37</v>
      </c>
      <c r="B41" s="30" t="s">
        <v>55</v>
      </c>
      <c r="C41" s="40">
        <v>2.8234524957602057E-2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7">
        <v>6.0020554679141274</v>
      </c>
      <c r="X41" s="34"/>
      <c r="Y41" s="35"/>
      <c r="Z41" s="39">
        <v>6.0302899928717295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339.99999999999994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339.99999999999994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1275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1275</v>
      </c>
    </row>
    <row r="46" spans="1:26" ht="13.5" customHeight="1" x14ac:dyDescent="0.15">
      <c r="A46" s="29">
        <v>42</v>
      </c>
      <c r="B46" s="30" t="s">
        <v>355</v>
      </c>
      <c r="C46" s="31">
        <v>15.316872875880186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36">
        <v>15.316872875880186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5">
        <v>4.1202231672331316E-4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8">
        <v>0.26853163708832584</v>
      </c>
      <c r="Z48" s="44">
        <v>0.26894365940504916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3">
        <v>49.000000000000007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49.000000000000007</v>
      </c>
    </row>
    <row r="51" spans="1:26" ht="13.5" customHeight="1" x14ac:dyDescent="0.15">
      <c r="A51" s="29">
        <v>47</v>
      </c>
      <c r="B51" s="30" t="s">
        <v>59</v>
      </c>
      <c r="C51" s="31"/>
      <c r="D51" s="33">
        <v>2749.0000000000005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2749.0000000000005</v>
      </c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5107.5999999999995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5107.5999999999995</v>
      </c>
    </row>
    <row r="54" spans="1:26" ht="13.5" customHeight="1" x14ac:dyDescent="0.15">
      <c r="A54" s="29">
        <v>50</v>
      </c>
      <c r="B54" s="30" t="s">
        <v>62</v>
      </c>
      <c r="C54" s="31"/>
      <c r="D54" s="33">
        <v>1344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1344</v>
      </c>
    </row>
    <row r="55" spans="1:26" ht="13.5" customHeight="1" x14ac:dyDescent="0.15">
      <c r="A55" s="29">
        <v>51</v>
      </c>
      <c r="B55" s="30" t="s">
        <v>63</v>
      </c>
      <c r="C55" s="31">
        <v>65.013727010789708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7">
        <v>1.1489307525585191</v>
      </c>
      <c r="X55" s="34"/>
      <c r="Y55" s="35"/>
      <c r="Z55" s="36">
        <v>66.162657763348221</v>
      </c>
    </row>
    <row r="56" spans="1:26" ht="13.5" customHeight="1" x14ac:dyDescent="0.15">
      <c r="A56" s="29">
        <v>52</v>
      </c>
      <c r="B56" s="30" t="s">
        <v>64</v>
      </c>
      <c r="C56" s="31"/>
      <c r="D56" s="33">
        <v>680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680</v>
      </c>
    </row>
    <row r="57" spans="1:26" ht="13.5" customHeight="1" x14ac:dyDescent="0.15">
      <c r="A57" s="29">
        <v>53</v>
      </c>
      <c r="B57" s="30" t="s">
        <v>65</v>
      </c>
      <c r="C57" s="31">
        <v>140296.16858830713</v>
      </c>
      <c r="D57" s="33">
        <v>23885.491999999995</v>
      </c>
      <c r="E57" s="33">
        <v>163.34781578238514</v>
      </c>
      <c r="F57" s="33"/>
      <c r="G57" s="33">
        <v>159518.58947733819</v>
      </c>
      <c r="H57" s="33"/>
      <c r="I57" s="33"/>
      <c r="J57" s="33"/>
      <c r="K57" s="33">
        <v>534.85404822613668</v>
      </c>
      <c r="L57" s="33"/>
      <c r="M57" s="33">
        <v>113732.8704286134</v>
      </c>
      <c r="N57" s="33">
        <v>2872.7272695167862</v>
      </c>
      <c r="O57" s="33">
        <v>1290.2524908403898</v>
      </c>
      <c r="P57" s="33">
        <v>9363.5360156422157</v>
      </c>
      <c r="Q57" s="33">
        <v>27.245676823308273</v>
      </c>
      <c r="R57" s="33"/>
      <c r="S57" s="33"/>
      <c r="T57" s="33"/>
      <c r="U57" s="33"/>
      <c r="V57" s="34"/>
      <c r="W57" s="34">
        <v>124.50810593413517</v>
      </c>
      <c r="X57" s="34"/>
      <c r="Y57" s="35">
        <v>124.36046230985184</v>
      </c>
      <c r="Z57" s="36">
        <v>451933.95237933396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11478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11478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1229.7771874706409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456.10570482416057</v>
      </c>
      <c r="X60" s="34"/>
      <c r="Y60" s="35"/>
      <c r="Z60" s="36">
        <v>1685.8828922948014</v>
      </c>
    </row>
    <row r="61" spans="1:26" ht="13.5" customHeight="1" x14ac:dyDescent="0.15">
      <c r="A61" s="29">
        <v>57</v>
      </c>
      <c r="B61" s="30" t="s">
        <v>68</v>
      </c>
      <c r="C61" s="31">
        <v>1735.7632552522177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8">
        <v>0.37926031509243541</v>
      </c>
      <c r="X61" s="34"/>
      <c r="Y61" s="35"/>
      <c r="Z61" s="36">
        <v>1736.1425155673101</v>
      </c>
    </row>
    <row r="62" spans="1:26" ht="13.5" customHeight="1" x14ac:dyDescent="0.15">
      <c r="A62" s="29">
        <v>58</v>
      </c>
      <c r="B62" s="30" t="s">
        <v>69</v>
      </c>
      <c r="C62" s="31">
        <v>92.076742741904951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8">
        <v>0.58314440355468289</v>
      </c>
      <c r="X62" s="34"/>
      <c r="Y62" s="35"/>
      <c r="Z62" s="36">
        <v>92.659887145459635</v>
      </c>
    </row>
    <row r="63" spans="1:26" ht="13.5" customHeight="1" x14ac:dyDescent="0.15">
      <c r="A63" s="29">
        <v>59</v>
      </c>
      <c r="B63" s="30" t="s">
        <v>70</v>
      </c>
      <c r="C63" s="40">
        <v>4.8578261927493531E-2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1">
        <v>3.8285118354608304E-3</v>
      </c>
      <c r="X63" s="34"/>
      <c r="Y63" s="35"/>
      <c r="Z63" s="42">
        <v>5.2406773762954363E-2</v>
      </c>
    </row>
    <row r="64" spans="1:26" ht="13.5" customHeight="1" x14ac:dyDescent="0.15">
      <c r="A64" s="29">
        <v>60</v>
      </c>
      <c r="B64" s="30" t="s">
        <v>71</v>
      </c>
      <c r="C64" s="37">
        <v>1.5144469816055723</v>
      </c>
      <c r="D64" s="33"/>
      <c r="E64" s="33"/>
      <c r="F64" s="33"/>
      <c r="G64" s="33"/>
      <c r="H64" s="33"/>
      <c r="I64" s="33">
        <v>67.124578266845887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232.83962629096729</v>
      </c>
      <c r="X64" s="34"/>
      <c r="Y64" s="35"/>
      <c r="Z64" s="36">
        <v>301.47865153941876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700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700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6875.0000000000018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6875.0000000000018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5271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5271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1530.1399999999999</v>
      </c>
      <c r="E68" s="33">
        <v>206.73011901586588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1736.8701190158658</v>
      </c>
    </row>
    <row r="69" spans="1:26" ht="13.5" customHeight="1" x14ac:dyDescent="0.15">
      <c r="A69" s="29">
        <v>65</v>
      </c>
      <c r="B69" s="30" t="s">
        <v>360</v>
      </c>
      <c r="C69" s="43">
        <v>0.11936500326522165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4">
        <v>0.11936500326522165</v>
      </c>
    </row>
    <row r="70" spans="1:26" ht="13.5" customHeight="1" x14ac:dyDescent="0.15">
      <c r="A70" s="29">
        <v>66</v>
      </c>
      <c r="B70" s="30" t="s">
        <v>361</v>
      </c>
      <c r="C70" s="31">
        <v>12.524435483306284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36">
        <v>12.524435483306284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0">
        <v>5.7027379607855547E-2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2">
        <v>5.7027379607855547E-2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3">
        <v>60.618499999999997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60.618499999999997</v>
      </c>
    </row>
    <row r="75" spans="1:26" ht="13.5" customHeight="1" x14ac:dyDescent="0.15">
      <c r="A75" s="29">
        <v>71</v>
      </c>
      <c r="B75" s="30" t="s">
        <v>78</v>
      </c>
      <c r="C75" s="43">
        <v>0.5225482678386395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44">
        <v>0.5225482678386395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3">
        <v>0.21188664547869118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9">
        <v>5.2592644245776597E-4</v>
      </c>
      <c r="X77" s="34"/>
      <c r="Y77" s="35"/>
      <c r="Z77" s="44">
        <v>0.21241257192114896</v>
      </c>
    </row>
    <row r="78" spans="1:26" ht="13.5" customHeight="1" x14ac:dyDescent="0.15">
      <c r="A78" s="29">
        <v>74</v>
      </c>
      <c r="B78" s="30" t="s">
        <v>365</v>
      </c>
      <c r="C78" s="43">
        <v>0.93473484506219573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44">
        <v>0.93473484506219573</v>
      </c>
    </row>
    <row r="79" spans="1:26" ht="13.5" customHeight="1" x14ac:dyDescent="0.15">
      <c r="A79" s="29">
        <v>75</v>
      </c>
      <c r="B79" s="30" t="s">
        <v>80</v>
      </c>
      <c r="C79" s="40">
        <v>2.6804656190694377E-2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1">
        <v>3.4401398999999999E-2</v>
      </c>
      <c r="W79" s="41">
        <v>4.4737238093353199E-2</v>
      </c>
      <c r="X79" s="34">
        <v>37.333978763129203</v>
      </c>
      <c r="Y79" s="35">
        <v>48.345537520596665</v>
      </c>
      <c r="Z79" s="36">
        <v>85.785459577009917</v>
      </c>
    </row>
    <row r="80" spans="1:26" ht="13.5" customHeight="1" x14ac:dyDescent="0.15">
      <c r="A80" s="29">
        <v>76</v>
      </c>
      <c r="B80" s="30" t="s">
        <v>81</v>
      </c>
      <c r="C80" s="43">
        <v>0.58060268670956872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8">
        <v>0.70793782116068671</v>
      </c>
      <c r="X80" s="34"/>
      <c r="Y80" s="35"/>
      <c r="Z80" s="39">
        <v>1.2885405078702554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185042.45722657515</v>
      </c>
      <c r="D84" s="33">
        <v>28105.043999999994</v>
      </c>
      <c r="E84" s="33">
        <v>441.43341020335424</v>
      </c>
      <c r="F84" s="33">
        <v>2396.7056009471335</v>
      </c>
      <c r="G84" s="33">
        <v>335011.59714596457</v>
      </c>
      <c r="H84" s="33">
        <v>63997.430952886309</v>
      </c>
      <c r="I84" s="33"/>
      <c r="J84" s="33"/>
      <c r="K84" s="33">
        <v>2705.7639413870229</v>
      </c>
      <c r="L84" s="33"/>
      <c r="M84" s="33">
        <v>449707.86132190574</v>
      </c>
      <c r="N84" s="33">
        <v>9437.8601014498199</v>
      </c>
      <c r="O84" s="33">
        <v>6573.981137415607</v>
      </c>
      <c r="P84" s="33">
        <v>25395.403988322771</v>
      </c>
      <c r="Q84" s="33">
        <v>108.98270729323309</v>
      </c>
      <c r="R84" s="33">
        <v>1151.9156874509079</v>
      </c>
      <c r="S84" s="33"/>
      <c r="T84" s="33"/>
      <c r="U84" s="33"/>
      <c r="V84" s="34"/>
      <c r="W84" s="34">
        <v>69.412263629534152</v>
      </c>
      <c r="X84" s="34"/>
      <c r="Y84" s="35">
        <v>643.03649173426118</v>
      </c>
      <c r="Z84" s="36">
        <v>1110788.8859771653</v>
      </c>
    </row>
    <row r="85" spans="1:26" ht="13.5" customHeight="1" x14ac:dyDescent="0.15">
      <c r="A85" s="29">
        <v>81</v>
      </c>
      <c r="B85" s="30" t="s">
        <v>84</v>
      </c>
      <c r="C85" s="45">
        <v>1.6270282925584639E-4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46">
        <v>1.6270282925584639E-4</v>
      </c>
    </row>
    <row r="86" spans="1:26" ht="13.5" customHeight="1" x14ac:dyDescent="0.15">
      <c r="A86" s="29">
        <v>82</v>
      </c>
      <c r="B86" s="30" t="s">
        <v>85</v>
      </c>
      <c r="C86" s="31">
        <v>27.088031918140061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62.149682924665392</v>
      </c>
      <c r="X86" s="34"/>
      <c r="Y86" s="35">
        <v>42.66688171011203</v>
      </c>
      <c r="Z86" s="36">
        <v>131.90459655291747</v>
      </c>
    </row>
    <row r="87" spans="1:26" ht="13.5" customHeight="1" x14ac:dyDescent="0.15">
      <c r="A87" s="29">
        <v>83</v>
      </c>
      <c r="B87" s="30" t="s">
        <v>86</v>
      </c>
      <c r="C87" s="31">
        <v>1651.0391557232981</v>
      </c>
      <c r="D87" s="32">
        <v>2</v>
      </c>
      <c r="E87" s="32">
        <v>1.0959244904778893</v>
      </c>
      <c r="F87" s="33"/>
      <c r="G87" s="33"/>
      <c r="H87" s="33"/>
      <c r="I87" s="33"/>
      <c r="J87" s="33"/>
      <c r="K87" s="33"/>
      <c r="L87" s="33"/>
      <c r="M87" s="33">
        <v>2412.2446908987858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101.19674537044685</v>
      </c>
      <c r="X87" s="34"/>
      <c r="Y87" s="35"/>
      <c r="Z87" s="36">
        <v>4167.5765164830082</v>
      </c>
    </row>
    <row r="88" spans="1:26" ht="13.5" customHeight="1" x14ac:dyDescent="0.15">
      <c r="A88" s="29">
        <v>84</v>
      </c>
      <c r="B88" s="30" t="s">
        <v>87</v>
      </c>
      <c r="C88" s="40">
        <v>5.6771843135125621E-2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41">
        <v>1.0070388056737371E-2</v>
      </c>
      <c r="X88" s="34"/>
      <c r="Y88" s="35"/>
      <c r="Z88" s="42">
        <v>6.6842231191863E-2</v>
      </c>
    </row>
    <row r="89" spans="1:26" ht="13.5" customHeight="1" x14ac:dyDescent="0.15">
      <c r="A89" s="29">
        <v>85</v>
      </c>
      <c r="B89" s="30" t="s">
        <v>88</v>
      </c>
      <c r="C89" s="31">
        <v>33.458506503774487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8">
        <v>0.33502257465732566</v>
      </c>
      <c r="X89" s="34"/>
      <c r="Y89" s="35"/>
      <c r="Z89" s="36">
        <v>33.79352907843181</v>
      </c>
    </row>
    <row r="90" spans="1:26" ht="13.5" customHeight="1" x14ac:dyDescent="0.15">
      <c r="A90" s="29">
        <v>86</v>
      </c>
      <c r="B90" s="30" t="s">
        <v>89</v>
      </c>
      <c r="C90" s="37">
        <v>6.7863694708607403</v>
      </c>
      <c r="D90" s="33"/>
      <c r="E90" s="33">
        <v>239.88804053762203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7">
        <v>2.2539345935347908</v>
      </c>
      <c r="X90" s="34"/>
      <c r="Y90" s="35"/>
      <c r="Z90" s="36">
        <v>248.92834460201755</v>
      </c>
    </row>
    <row r="91" spans="1:26" ht="13.5" customHeight="1" x14ac:dyDescent="0.15">
      <c r="A91" s="29">
        <v>87</v>
      </c>
      <c r="B91" s="30" t="s">
        <v>90</v>
      </c>
      <c r="C91" s="37">
        <v>9.0861463613877671</v>
      </c>
      <c r="D91" s="33"/>
      <c r="E91" s="50">
        <v>0.71417745962809132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8">
        <v>0.36167729999999998</v>
      </c>
      <c r="W91" s="47">
        <v>9.2915094425389846</v>
      </c>
      <c r="X91" s="34">
        <v>142.82791989164494</v>
      </c>
      <c r="Y91" s="35">
        <v>22.798713361229062</v>
      </c>
      <c r="Z91" s="36">
        <v>185.08014381642883</v>
      </c>
    </row>
    <row r="92" spans="1:26" ht="13.5" customHeight="1" x14ac:dyDescent="0.15">
      <c r="A92" s="29">
        <v>88</v>
      </c>
      <c r="B92" s="30" t="s">
        <v>91</v>
      </c>
      <c r="C92" s="37">
        <v>1.9148661966739851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39">
        <v>1.9148661966739851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3">
        <v>977.80000000000007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977.80000000000007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824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824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612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612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3420.5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3420.5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8">
        <v>0.89601875212850024</v>
      </c>
      <c r="Y98" s="35"/>
      <c r="Z98" s="44">
        <v>0.89601875212850024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8603.5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8603.5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187.685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187.685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3">
        <v>2436.3000000000002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2436.3000000000002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1057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1057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12385.941347313203</v>
      </c>
      <c r="U107" s="33"/>
      <c r="V107" s="34"/>
      <c r="W107" s="34"/>
      <c r="X107" s="34"/>
      <c r="Y107" s="35"/>
      <c r="Z107" s="36">
        <v>12385.941347313203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30858.368416006815</v>
      </c>
      <c r="U108" s="33"/>
      <c r="V108" s="34"/>
      <c r="W108" s="34"/>
      <c r="X108" s="34"/>
      <c r="Y108" s="35"/>
      <c r="Z108" s="36">
        <v>30858.368416006815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4035.7000000000003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4035.7000000000003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>
        <v>278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>
        <v>278</v>
      </c>
    </row>
    <row r="118" spans="1:26" ht="13.5" customHeight="1" x14ac:dyDescent="0.15">
      <c r="A118" s="29">
        <v>114</v>
      </c>
      <c r="B118" s="30" t="s">
        <v>107</v>
      </c>
      <c r="C118" s="31"/>
      <c r="D118" s="33">
        <v>25.599999999999994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25.599999999999994</v>
      </c>
    </row>
    <row r="119" spans="1:26" ht="13.5" customHeight="1" x14ac:dyDescent="0.15">
      <c r="A119" s="29">
        <v>115</v>
      </c>
      <c r="B119" s="30" t="s">
        <v>108</v>
      </c>
      <c r="C119" s="31"/>
      <c r="D119" s="33">
        <v>2005.9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2005.9</v>
      </c>
    </row>
    <row r="120" spans="1:26" ht="13.5" customHeight="1" x14ac:dyDescent="0.15">
      <c r="A120" s="29">
        <v>116</v>
      </c>
      <c r="B120" s="30" t="s">
        <v>109</v>
      </c>
      <c r="C120" s="31"/>
      <c r="D120" s="33">
        <v>20.000000000000004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>
        <v>20.000000000000004</v>
      </c>
    </row>
    <row r="121" spans="1:26" ht="13.5" customHeight="1" x14ac:dyDescent="0.15">
      <c r="A121" s="29">
        <v>117</v>
      </c>
      <c r="B121" s="30" t="s">
        <v>110</v>
      </c>
      <c r="C121" s="31"/>
      <c r="D121" s="33">
        <v>514.20000000000005</v>
      </c>
      <c r="E121" s="32">
        <v>8.9881029392665788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523.18810293926663</v>
      </c>
    </row>
    <row r="122" spans="1:26" ht="13.5" customHeight="1" x14ac:dyDescent="0.15">
      <c r="A122" s="29">
        <v>118</v>
      </c>
      <c r="B122" s="30" t="s">
        <v>111</v>
      </c>
      <c r="C122" s="31"/>
      <c r="D122" s="33">
        <v>40.386499999999998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40.386499999999998</v>
      </c>
    </row>
    <row r="123" spans="1:26" ht="13.5" customHeight="1" x14ac:dyDescent="0.15">
      <c r="A123" s="29">
        <v>119</v>
      </c>
      <c r="B123" s="30" t="s">
        <v>112</v>
      </c>
      <c r="C123" s="31"/>
      <c r="D123" s="33">
        <v>132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132</v>
      </c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>
        <v>442.2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442.2</v>
      </c>
    </row>
    <row r="129" spans="1:26" ht="13.5" customHeight="1" x14ac:dyDescent="0.15">
      <c r="A129" s="29">
        <v>125</v>
      </c>
      <c r="B129" s="30" t="s">
        <v>116</v>
      </c>
      <c r="C129" s="31">
        <v>508.21708631993579</v>
      </c>
      <c r="D129" s="33">
        <v>1029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66.031097435830659</v>
      </c>
      <c r="X129" s="34"/>
      <c r="Y129" s="35">
        <v>52.839132445177292</v>
      </c>
      <c r="Z129" s="36">
        <v>1656.0873162009436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359.00105011455156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3150.121091232681</v>
      </c>
      <c r="T131" s="33"/>
      <c r="U131" s="33"/>
      <c r="V131" s="34"/>
      <c r="W131" s="34">
        <v>484.04855603685996</v>
      </c>
      <c r="X131" s="34"/>
      <c r="Y131" s="35">
        <v>54.952581368888197</v>
      </c>
      <c r="Z131" s="36">
        <v>4048.1232787529812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81.856517926168621</v>
      </c>
      <c r="D136" s="33"/>
      <c r="E136" s="51">
        <v>3.2573311244759491E-2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1">
        <v>1.9345530000000003E-2</v>
      </c>
      <c r="W136" s="34">
        <v>642.5982816127995</v>
      </c>
      <c r="X136" s="34"/>
      <c r="Y136" s="52">
        <v>2.2603149685752557</v>
      </c>
      <c r="Z136" s="36">
        <v>726.76703334878812</v>
      </c>
    </row>
    <row r="137" spans="1:26" ht="27" customHeight="1" x14ac:dyDescent="0.15">
      <c r="A137" s="29">
        <v>133</v>
      </c>
      <c r="B137" s="30" t="s">
        <v>120</v>
      </c>
      <c r="C137" s="31">
        <v>1586.7157172758334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1">
        <v>2.2312607659516849E-2</v>
      </c>
      <c r="X137" s="34"/>
      <c r="Y137" s="35"/>
      <c r="Z137" s="36">
        <v>1586.738029883493</v>
      </c>
    </row>
    <row r="138" spans="1:26" ht="13.5" customHeight="1" x14ac:dyDescent="0.15">
      <c r="A138" s="29">
        <v>134</v>
      </c>
      <c r="B138" s="30" t="s">
        <v>121</v>
      </c>
      <c r="C138" s="31">
        <v>814.87788814927114</v>
      </c>
      <c r="D138" s="33"/>
      <c r="E138" s="33"/>
      <c r="F138" s="33">
        <v>743.88169506597319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14.138102850436988</v>
      </c>
      <c r="X138" s="34"/>
      <c r="Y138" s="35"/>
      <c r="Z138" s="36">
        <v>1572.8976860656812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3">
        <v>24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>
        <v>24</v>
      </c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2">
        <v>7.0000000000000009</v>
      </c>
      <c r="E143" s="33">
        <v>10.015119073613086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36">
        <v>17.015119073613086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277.19</v>
      </c>
      <c r="E144" s="32">
        <v>9.6993507139277408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286.88935071392774</v>
      </c>
    </row>
    <row r="145" spans="1:26" ht="13.5" customHeight="1" x14ac:dyDescent="0.15">
      <c r="A145" s="29">
        <v>141</v>
      </c>
      <c r="B145" s="30" t="s">
        <v>126</v>
      </c>
      <c r="C145" s="31"/>
      <c r="D145" s="33">
        <v>354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354</v>
      </c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102.8218498791248</v>
      </c>
      <c r="D148" s="32">
        <v>1.96</v>
      </c>
      <c r="E148" s="33"/>
      <c r="F148" s="33"/>
      <c r="G148" s="33"/>
      <c r="H148" s="33"/>
      <c r="I148" s="33"/>
      <c r="J148" s="33"/>
      <c r="K148" s="33"/>
      <c r="L148" s="33">
        <v>526.75877748088601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631.54062736001083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>
        <v>526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526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522.9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522.9</v>
      </c>
    </row>
    <row r="153" spans="1:26" ht="13.5" customHeight="1" x14ac:dyDescent="0.15">
      <c r="A153" s="29">
        <v>149</v>
      </c>
      <c r="B153" s="30" t="s">
        <v>388</v>
      </c>
      <c r="C153" s="43">
        <v>0.20557581748532583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4">
        <v>0.20557581748532583</v>
      </c>
    </row>
    <row r="154" spans="1:26" ht="13.5" customHeight="1" x14ac:dyDescent="0.15">
      <c r="A154" s="29">
        <v>150</v>
      </c>
      <c r="B154" s="30" t="s">
        <v>132</v>
      </c>
      <c r="C154" s="31">
        <v>84.833250857667991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75.282043350097609</v>
      </c>
      <c r="Z154" s="36">
        <v>160.1152942077656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3">
        <v>8082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8082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1627.7150874060126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1627.7150874060126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10.17680788302548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29.147369667344119</v>
      </c>
      <c r="X159" s="34"/>
      <c r="Y159" s="35"/>
      <c r="Z159" s="36">
        <v>39.324177550369598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115.90905310322661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7">
        <v>4.2316295634050638</v>
      </c>
      <c r="X161" s="34"/>
      <c r="Y161" s="35"/>
      <c r="Z161" s="36">
        <v>120.14068266663168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6.1103999105308491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39">
        <v>6.1103999105308491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15873.896889080821</v>
      </c>
      <c r="U165" s="33"/>
      <c r="V165" s="34"/>
      <c r="W165" s="34"/>
      <c r="X165" s="34"/>
      <c r="Y165" s="35"/>
      <c r="Z165" s="36">
        <v>15873.896889080821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1784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1784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1516.0977546029592</v>
      </c>
      <c r="U168" s="33"/>
      <c r="V168" s="34"/>
      <c r="W168" s="34"/>
      <c r="X168" s="34"/>
      <c r="Y168" s="35"/>
      <c r="Z168" s="36">
        <v>1516.0977546029592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913.19999999999993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913.19999999999993</v>
      </c>
    </row>
    <row r="173" spans="1:26" ht="13.5" customHeight="1" x14ac:dyDescent="0.15">
      <c r="A173" s="29">
        <v>169</v>
      </c>
      <c r="B173" s="30" t="s">
        <v>142</v>
      </c>
      <c r="C173" s="43">
        <v>0.57843201663261401</v>
      </c>
      <c r="D173" s="33">
        <v>3392.9999999999991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8">
        <v>0.37424927296282151</v>
      </c>
      <c r="X173" s="34"/>
      <c r="Y173" s="35"/>
      <c r="Z173" s="36">
        <v>3393.9526812895947</v>
      </c>
    </row>
    <row r="174" spans="1:26" ht="13.5" customHeight="1" x14ac:dyDescent="0.15">
      <c r="A174" s="29">
        <v>170</v>
      </c>
      <c r="B174" s="30" t="s">
        <v>143</v>
      </c>
      <c r="C174" s="31"/>
      <c r="D174" s="33">
        <v>11.790000000000001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>
        <v>11.790000000000001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171.5</v>
      </c>
      <c r="E175" s="33">
        <v>57.981711709550204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229.48171170955021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1199.5999999999997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1199.5999999999997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3">
        <v>2484.44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2484.44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22180.199999999997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22180.199999999997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36251.377554773368</v>
      </c>
      <c r="U180" s="33"/>
      <c r="V180" s="34"/>
      <c r="W180" s="34"/>
      <c r="X180" s="34"/>
      <c r="Y180" s="35"/>
      <c r="Z180" s="36">
        <v>36251.377554773368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83.126846179498884</v>
      </c>
      <c r="Z182" s="36">
        <v>83.126846179498884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1261079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1261079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43">
        <v>0.5130993540569726</v>
      </c>
      <c r="D185" s="33"/>
      <c r="E185" s="33">
        <v>1902.3505317207812</v>
      </c>
      <c r="F185" s="33"/>
      <c r="G185" s="33"/>
      <c r="H185" s="33"/>
      <c r="I185" s="33"/>
      <c r="J185" s="33">
        <v>222576.39120373764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1">
        <v>2.3195351311106296E-2</v>
      </c>
      <c r="X185" s="34"/>
      <c r="Y185" s="35">
        <v>205.20238433276296</v>
      </c>
      <c r="Z185" s="36">
        <v>224684.48041449656</v>
      </c>
    </row>
    <row r="186" spans="1:26" ht="13.5" customHeight="1" x14ac:dyDescent="0.15">
      <c r="A186" s="29">
        <v>182</v>
      </c>
      <c r="B186" s="30" t="s">
        <v>152</v>
      </c>
      <c r="C186" s="31"/>
      <c r="D186" s="33">
        <v>156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156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5573.5999999999995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5573.5999999999995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1465.1000000000004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1465.1000000000004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749.76025811024692</v>
      </c>
      <c r="U189" s="33"/>
      <c r="V189" s="34"/>
      <c r="W189" s="34"/>
      <c r="X189" s="34"/>
      <c r="Y189" s="35"/>
      <c r="Z189" s="36">
        <v>749.76025811024692</v>
      </c>
    </row>
    <row r="190" spans="1:26" ht="13.5" customHeight="1" x14ac:dyDescent="0.15">
      <c r="A190" s="29">
        <v>186</v>
      </c>
      <c r="B190" s="30" t="s">
        <v>156</v>
      </c>
      <c r="C190" s="31">
        <v>57457.380454059639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88.732811480402404</v>
      </c>
      <c r="X190" s="34"/>
      <c r="Y190" s="35"/>
      <c r="Z190" s="36">
        <v>57546.113265540043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3024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3024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5">
        <v>7.9249601290216302E-4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6">
        <v>7.9249601290216302E-4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1780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1780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3">
        <v>1488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1488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324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324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2378.9999999999995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2378.9999999999995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5.7547618888742882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39">
        <v>5.7547618888742882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5">
        <v>1.0202073966668955E-4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1">
        <v>1.0626352314864916E-3</v>
      </c>
      <c r="X209" s="34"/>
      <c r="Y209" s="35"/>
      <c r="Z209" s="42">
        <v>1.1646559711531812E-3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>
        <v>338.4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338.4</v>
      </c>
    </row>
    <row r="211" spans="1:26" ht="27" customHeight="1" x14ac:dyDescent="0.15">
      <c r="A211" s="29">
        <v>207</v>
      </c>
      <c r="B211" s="30" t="s">
        <v>170</v>
      </c>
      <c r="C211" s="31">
        <v>25.624329419314265</v>
      </c>
      <c r="D211" s="33">
        <v>104</v>
      </c>
      <c r="E211" s="33">
        <v>88.610397553766404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0.35996721371896628</v>
      </c>
      <c r="X211" s="34"/>
      <c r="Y211" s="35"/>
      <c r="Z211" s="36">
        <v>218.59469418679964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2182.1327017262379</v>
      </c>
      <c r="T213" s="33"/>
      <c r="U213" s="33"/>
      <c r="V213" s="34"/>
      <c r="W213" s="34">
        <v>1429.8954530195067</v>
      </c>
      <c r="X213" s="34"/>
      <c r="Y213" s="35"/>
      <c r="Z213" s="36">
        <v>3612.0281547457444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7558.7700000000013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7558.7700000000013</v>
      </c>
    </row>
    <row r="217" spans="1:26" ht="13.5" customHeight="1" x14ac:dyDescent="0.15">
      <c r="A217" s="29">
        <v>213</v>
      </c>
      <c r="B217" s="30" t="s">
        <v>174</v>
      </c>
      <c r="C217" s="31">
        <v>582.52155970642116</v>
      </c>
      <c r="D217" s="33">
        <v>21.000000000000004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7">
        <v>6.2139596219771445</v>
      </c>
      <c r="X217" s="34"/>
      <c r="Y217" s="35"/>
      <c r="Z217" s="36">
        <v>609.73551932839825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0">
        <v>1.1916279079464572E-2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2">
        <v>1.1916279079464572E-2</v>
      </c>
    </row>
    <row r="221" spans="1:26" ht="13.5" customHeight="1" x14ac:dyDescent="0.15">
      <c r="A221" s="29">
        <v>217</v>
      </c>
      <c r="B221" s="30" t="s">
        <v>175</v>
      </c>
      <c r="C221" s="31"/>
      <c r="D221" s="33">
        <v>200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>
        <v>200</v>
      </c>
    </row>
    <row r="222" spans="1:26" ht="13.5" customHeight="1" x14ac:dyDescent="0.15">
      <c r="A222" s="29">
        <v>218</v>
      </c>
      <c r="B222" s="30" t="s">
        <v>176</v>
      </c>
      <c r="C222" s="37">
        <v>2.4252198758957091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1">
        <v>3.7253091040395404E-2</v>
      </c>
      <c r="X222" s="34"/>
      <c r="Y222" s="35"/>
      <c r="Z222" s="39">
        <v>2.4624729669361045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2066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2066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10.177848603607758</v>
      </c>
      <c r="D228" s="33"/>
      <c r="E228" s="33"/>
      <c r="F228" s="33"/>
      <c r="G228" s="33"/>
      <c r="H228" s="33"/>
      <c r="I228" s="33">
        <v>27341.639815001097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596.28007425367684</v>
      </c>
      <c r="X228" s="34"/>
      <c r="Y228" s="35"/>
      <c r="Z228" s="36">
        <v>27948.097737858385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3">
        <v>16.10252428609601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36">
        <v>16.10252428609601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3765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3765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7013.14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7013.14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20204.559505704841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20204.559505704841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969.99999999999989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969.99999999999989</v>
      </c>
    </row>
    <row r="238" spans="1:26" ht="13.5" customHeight="1" x14ac:dyDescent="0.15">
      <c r="A238" s="29">
        <v>234</v>
      </c>
      <c r="B238" s="30" t="s">
        <v>186</v>
      </c>
      <c r="C238" s="43">
        <v>0.17559731861775491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4">
        <v>0.17559731861775491</v>
      </c>
    </row>
    <row r="239" spans="1:26" ht="13.5" customHeight="1" x14ac:dyDescent="0.15">
      <c r="A239" s="29">
        <v>235</v>
      </c>
      <c r="B239" s="30" t="s">
        <v>419</v>
      </c>
      <c r="C239" s="45">
        <v>2.7193862244252319E-4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6">
        <v>2.7193862244252319E-4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30</v>
      </c>
    </row>
    <row r="241" spans="1:26" ht="13.5" customHeight="1" x14ac:dyDescent="0.15">
      <c r="A241" s="29">
        <v>237</v>
      </c>
      <c r="B241" s="30" t="s">
        <v>188</v>
      </c>
      <c r="C241" s="37">
        <v>1.3587079018358605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8">
        <v>0.37177062000000005</v>
      </c>
      <c r="W241" s="34"/>
      <c r="X241" s="34">
        <v>76.688548847635957</v>
      </c>
      <c r="Y241" s="35"/>
      <c r="Z241" s="36">
        <v>78.41902736947182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7">
        <v>9.5312978361463134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39">
        <v>9.5312978361463134</v>
      </c>
    </row>
    <row r="244" spans="1:26" ht="13.5" customHeight="1" x14ac:dyDescent="0.15">
      <c r="A244" s="29">
        <v>240</v>
      </c>
      <c r="B244" s="30" t="s">
        <v>190</v>
      </c>
      <c r="C244" s="31">
        <v>5940.498379156953</v>
      </c>
      <c r="D244" s="33"/>
      <c r="E244" s="33"/>
      <c r="F244" s="50">
        <v>0.25083613039044461</v>
      </c>
      <c r="G244" s="33">
        <v>411.17451730771762</v>
      </c>
      <c r="H244" s="33"/>
      <c r="I244" s="33"/>
      <c r="J244" s="33"/>
      <c r="K244" s="33">
        <v>377.70431566067572</v>
      </c>
      <c r="L244" s="33"/>
      <c r="M244" s="33">
        <v>21877.992730261427</v>
      </c>
      <c r="N244" s="33">
        <v>1475.101232395197</v>
      </c>
      <c r="O244" s="33">
        <v>1433.9483224071946</v>
      </c>
      <c r="P244" s="33">
        <v>4244.6345423819084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35761.304875701469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0">
        <v>6.6972523441522457E-3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7">
        <v>1.3962425999999999</v>
      </c>
      <c r="W246" s="41">
        <v>3.2261121519460505E-3</v>
      </c>
      <c r="X246" s="34"/>
      <c r="Y246" s="35"/>
      <c r="Z246" s="39">
        <v>1.4061659644960982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1286.8988276951236</v>
      </c>
      <c r="V247" s="34"/>
      <c r="W247" s="34"/>
      <c r="X247" s="34"/>
      <c r="Y247" s="35"/>
      <c r="Z247" s="36">
        <v>1286.8988276951236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110975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110975</v>
      </c>
    </row>
    <row r="249" spans="1:26" ht="13.5" customHeight="1" x14ac:dyDescent="0.15">
      <c r="A249" s="29">
        <v>245</v>
      </c>
      <c r="B249" s="30" t="s">
        <v>193</v>
      </c>
      <c r="C249" s="45">
        <v>1.7712026138577808E-4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8">
        <v>0.90200246017919383</v>
      </c>
      <c r="X249" s="34"/>
      <c r="Y249" s="35"/>
      <c r="Z249" s="44">
        <v>0.90217958044057966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11913</v>
      </c>
      <c r="E252" s="32">
        <v>1.4879050977782096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11914.487905097778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6070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6070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1413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1413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8417.1099999999988</v>
      </c>
      <c r="E255" s="33">
        <v>389.15616261969456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8806.2661626196932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175.95446356825136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175.95446356825136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>
        <v>493.00000000000006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493.00000000000006</v>
      </c>
    </row>
    <row r="259" spans="1:26" ht="13.5" customHeight="1" x14ac:dyDescent="0.15">
      <c r="A259" s="29">
        <v>255</v>
      </c>
      <c r="B259" s="30" t="s">
        <v>201</v>
      </c>
      <c r="C259" s="43">
        <v>0.10852121296124016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44">
        <v>0.10852121296124016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50">
        <v>0.15008077050155541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44">
        <v>0.15008077050155541</v>
      </c>
    </row>
    <row r="261" spans="1:26" ht="13.5" customHeight="1" x14ac:dyDescent="0.15">
      <c r="A261" s="29">
        <v>257</v>
      </c>
      <c r="B261" s="30" t="s">
        <v>203</v>
      </c>
      <c r="C261" s="31"/>
      <c r="D261" s="33">
        <v>453.6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>
        <v>453.6</v>
      </c>
    </row>
    <row r="262" spans="1:26" ht="13.5" customHeight="1" x14ac:dyDescent="0.15">
      <c r="A262" s="29">
        <v>258</v>
      </c>
      <c r="B262" s="30" t="s">
        <v>204</v>
      </c>
      <c r="C262" s="37">
        <v>4.4535243486006619</v>
      </c>
      <c r="D262" s="33">
        <v>233.20000000000002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5.467828472582239</v>
      </c>
      <c r="X262" s="34"/>
      <c r="Y262" s="35"/>
      <c r="Z262" s="36">
        <v>243.12135282118291</v>
      </c>
    </row>
    <row r="263" spans="1:26" ht="13.5" customHeight="1" x14ac:dyDescent="0.15">
      <c r="A263" s="29">
        <v>259</v>
      </c>
      <c r="B263" s="30" t="s">
        <v>205</v>
      </c>
      <c r="C263" s="31">
        <v>32.843466935785266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36">
        <v>32.843466935785266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10821.230000000003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10821.230000000003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2529.5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2529.5</v>
      </c>
    </row>
    <row r="266" spans="1:26" ht="13.5" customHeight="1" x14ac:dyDescent="0.15">
      <c r="A266" s="29">
        <v>262</v>
      </c>
      <c r="B266" s="30" t="s">
        <v>208</v>
      </c>
      <c r="C266" s="31">
        <v>5986.6864101477695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>
        <v>19.242788541488434</v>
      </c>
      <c r="X266" s="34"/>
      <c r="Y266" s="35">
        <v>93.184614901799435</v>
      </c>
      <c r="Z266" s="36">
        <v>6099.1138135910569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2557.5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2557.5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1264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1264</v>
      </c>
    </row>
    <row r="272" spans="1:26" ht="13.5" customHeight="1" x14ac:dyDescent="0.15">
      <c r="A272" s="29">
        <v>268</v>
      </c>
      <c r="B272" s="30" t="s">
        <v>211</v>
      </c>
      <c r="C272" s="31">
        <v>31.81138491754017</v>
      </c>
      <c r="D272" s="33">
        <v>8698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8729.8113849175406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45">
        <v>1.3350154481847685E-4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9">
        <v>6.3306919519854645E-4</v>
      </c>
      <c r="X274" s="34"/>
      <c r="Y274" s="35"/>
      <c r="Z274" s="46">
        <v>7.665707400170233E-4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7">
        <v>3.8236093589016522</v>
      </c>
      <c r="D276" s="33">
        <v>72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46.159936591315301</v>
      </c>
      <c r="X276" s="34">
        <v>47.906350719682813</v>
      </c>
      <c r="Y276" s="35">
        <v>200.36238912760348</v>
      </c>
      <c r="Z276" s="36">
        <v>370.25228579750325</v>
      </c>
    </row>
    <row r="277" spans="1:26" ht="13.5" customHeight="1" x14ac:dyDescent="0.15">
      <c r="A277" s="29">
        <v>273</v>
      </c>
      <c r="B277" s="30" t="s">
        <v>214</v>
      </c>
      <c r="C277" s="43">
        <v>0.5676011233766779</v>
      </c>
      <c r="D277" s="33">
        <v>207.2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1">
        <v>1.2267968799030929E-3</v>
      </c>
      <c r="X277" s="34"/>
      <c r="Y277" s="35"/>
      <c r="Z277" s="36">
        <v>207.76882792025657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1765.8185397777449</v>
      </c>
      <c r="D279" s="33">
        <v>203.60000000000002</v>
      </c>
      <c r="E279" s="32">
        <v>4.0114791836316348</v>
      </c>
      <c r="F279" s="33"/>
      <c r="G279" s="33"/>
      <c r="H279" s="33"/>
      <c r="I279" s="33">
        <v>55188.740060123586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25746.920694307599</v>
      </c>
      <c r="X279" s="34"/>
      <c r="Y279" s="35"/>
      <c r="Z279" s="36">
        <v>82909.090773392556</v>
      </c>
    </row>
    <row r="280" spans="1:26" ht="13.5" customHeight="1" x14ac:dyDescent="0.15">
      <c r="A280" s="29">
        <v>276</v>
      </c>
      <c r="B280" s="30" t="s">
        <v>216</v>
      </c>
      <c r="C280" s="37">
        <v>1.0012996555140288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7">
        <v>8.1649011975956913</v>
      </c>
      <c r="X280" s="34"/>
      <c r="Y280" s="35"/>
      <c r="Z280" s="39">
        <v>9.1662008531097197</v>
      </c>
    </row>
    <row r="281" spans="1:26" ht="13.5" customHeight="1" x14ac:dyDescent="0.15">
      <c r="A281" s="29">
        <v>277</v>
      </c>
      <c r="B281" s="30" t="s">
        <v>217</v>
      </c>
      <c r="C281" s="31">
        <v>162.46165306579917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161.74778938548138</v>
      </c>
      <c r="X281" s="34"/>
      <c r="Y281" s="35"/>
      <c r="Z281" s="36">
        <v>324.20944245128055</v>
      </c>
    </row>
    <row r="282" spans="1:26" ht="13.5" customHeight="1" x14ac:dyDescent="0.15">
      <c r="A282" s="29">
        <v>278</v>
      </c>
      <c r="B282" s="30" t="s">
        <v>218</v>
      </c>
      <c r="C282" s="37">
        <v>7.2878774928063521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66.754179340228106</v>
      </c>
      <c r="X282" s="34"/>
      <c r="Y282" s="35"/>
      <c r="Z282" s="36">
        <v>74.042056833034451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17419.407637239878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14.584287529451458</v>
      </c>
      <c r="X285" s="34"/>
      <c r="Y285" s="35">
        <v>130.64690582872299</v>
      </c>
      <c r="Z285" s="36">
        <v>17564.638830598051</v>
      </c>
    </row>
    <row r="286" spans="1:26" ht="13.5" customHeight="1" x14ac:dyDescent="0.15">
      <c r="A286" s="29">
        <v>282</v>
      </c>
      <c r="B286" s="30" t="s">
        <v>220</v>
      </c>
      <c r="C286" s="37">
        <v>1.3101838641950656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4">
        <v>12.00445540008552</v>
      </c>
      <c r="X286" s="34"/>
      <c r="Y286" s="35"/>
      <c r="Z286" s="36">
        <v>13.314639264280586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393802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393802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1540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1540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28961.036633610631</v>
      </c>
      <c r="U292" s="33"/>
      <c r="V292" s="34"/>
      <c r="W292" s="34"/>
      <c r="X292" s="34"/>
      <c r="Y292" s="35"/>
      <c r="Z292" s="36">
        <v>28961.036633610631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47">
        <v>7.6716022509709552</v>
      </c>
      <c r="X296" s="34"/>
      <c r="Y296" s="35"/>
      <c r="Z296" s="39">
        <v>7.6716022509709552</v>
      </c>
    </row>
    <row r="297" spans="1:26" ht="13.5" customHeight="1" x14ac:dyDescent="0.15">
      <c r="A297" s="29">
        <v>293</v>
      </c>
      <c r="B297" s="30" t="s">
        <v>226</v>
      </c>
      <c r="C297" s="31"/>
      <c r="D297" s="33">
        <v>3505.3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3505.3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39305.300041005758</v>
      </c>
      <c r="D300" s="33">
        <v>399.5</v>
      </c>
      <c r="E300" s="33">
        <v>513.83241679423702</v>
      </c>
      <c r="F300" s="33"/>
      <c r="G300" s="33"/>
      <c r="H300" s="33"/>
      <c r="I300" s="33"/>
      <c r="J300" s="33"/>
      <c r="K300" s="33">
        <v>386.46632563728224</v>
      </c>
      <c r="L300" s="33"/>
      <c r="M300" s="33">
        <v>58756.698683728115</v>
      </c>
      <c r="N300" s="33"/>
      <c r="O300" s="33">
        <v>551.57597357794225</v>
      </c>
      <c r="P300" s="33"/>
      <c r="Q300" s="33"/>
      <c r="R300" s="33"/>
      <c r="S300" s="33"/>
      <c r="T300" s="33"/>
      <c r="U300" s="33"/>
      <c r="V300" s="34"/>
      <c r="W300" s="34">
        <v>26.422402668798433</v>
      </c>
      <c r="X300" s="34"/>
      <c r="Y300" s="35">
        <v>2319.0701272709248</v>
      </c>
      <c r="Z300" s="36">
        <v>102258.86597068307</v>
      </c>
    </row>
    <row r="301" spans="1:26" ht="13.5" customHeight="1" x14ac:dyDescent="0.15">
      <c r="A301" s="29">
        <v>297</v>
      </c>
      <c r="B301" s="30" t="s">
        <v>229</v>
      </c>
      <c r="C301" s="31">
        <v>17006.771382569488</v>
      </c>
      <c r="D301" s="33">
        <v>110.8</v>
      </c>
      <c r="E301" s="33">
        <v>138.40613044327011</v>
      </c>
      <c r="F301" s="33"/>
      <c r="G301" s="33">
        <v>65777.582260378855</v>
      </c>
      <c r="H301" s="33"/>
      <c r="I301" s="33"/>
      <c r="J301" s="33"/>
      <c r="K301" s="33">
        <v>562.69185641939839</v>
      </c>
      <c r="L301" s="33"/>
      <c r="M301" s="33">
        <v>35362.844959385307</v>
      </c>
      <c r="N301" s="33">
        <v>1052.8664558834009</v>
      </c>
      <c r="O301" s="33">
        <v>1612.1756772885778</v>
      </c>
      <c r="P301" s="33">
        <v>2666.3860070433234</v>
      </c>
      <c r="Q301" s="33"/>
      <c r="R301" s="33"/>
      <c r="S301" s="33"/>
      <c r="T301" s="33"/>
      <c r="U301" s="33"/>
      <c r="V301" s="34"/>
      <c r="W301" s="34">
        <v>16.304691014973127</v>
      </c>
      <c r="X301" s="34"/>
      <c r="Y301" s="35">
        <v>225.2257282788365</v>
      </c>
      <c r="Z301" s="36">
        <v>124532.05514870543</v>
      </c>
    </row>
    <row r="302" spans="1:26" ht="13.5" customHeight="1" x14ac:dyDescent="0.15">
      <c r="A302" s="29">
        <v>298</v>
      </c>
      <c r="B302" s="30" t="s">
        <v>230</v>
      </c>
      <c r="C302" s="37">
        <v>8.4216478372864199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39">
        <v>8.4216478372864199</v>
      </c>
    </row>
    <row r="303" spans="1:26" ht="13.5" customHeight="1" x14ac:dyDescent="0.15">
      <c r="A303" s="29">
        <v>299</v>
      </c>
      <c r="B303" s="30" t="s">
        <v>231</v>
      </c>
      <c r="C303" s="40">
        <v>3.4779996719277118E-2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41">
        <v>1.3402559446295637E-2</v>
      </c>
      <c r="X303" s="34"/>
      <c r="Y303" s="35"/>
      <c r="Z303" s="42">
        <v>4.8182556165572751E-2</v>
      </c>
    </row>
    <row r="304" spans="1:26" ht="13.5" customHeight="1" x14ac:dyDescent="0.15">
      <c r="A304" s="29">
        <v>300</v>
      </c>
      <c r="B304" s="30" t="s">
        <v>232</v>
      </c>
      <c r="C304" s="31">
        <v>316537.67302025715</v>
      </c>
      <c r="D304" s="33">
        <v>21.999999999999993</v>
      </c>
      <c r="E304" s="32">
        <v>1.9437438532503677</v>
      </c>
      <c r="F304" s="33">
        <v>25124.530864521927</v>
      </c>
      <c r="G304" s="33">
        <v>335881.08969013189</v>
      </c>
      <c r="H304" s="33"/>
      <c r="I304" s="33"/>
      <c r="J304" s="33"/>
      <c r="K304" s="33">
        <v>4962.3469144830378</v>
      </c>
      <c r="L304" s="33">
        <v>2532.4435241808164</v>
      </c>
      <c r="M304" s="33">
        <v>785751.8255903289</v>
      </c>
      <c r="N304" s="33">
        <v>14093.248811448357</v>
      </c>
      <c r="O304" s="33">
        <v>9782.4975377475039</v>
      </c>
      <c r="P304" s="33">
        <v>32082.751699605411</v>
      </c>
      <c r="Q304" s="33">
        <v>81.737030469924804</v>
      </c>
      <c r="R304" s="33">
        <v>998.18978997159161</v>
      </c>
      <c r="S304" s="33"/>
      <c r="T304" s="33"/>
      <c r="U304" s="33"/>
      <c r="V304" s="34"/>
      <c r="W304" s="34">
        <v>381.17724476000114</v>
      </c>
      <c r="X304" s="34"/>
      <c r="Y304" s="35">
        <v>28.884376074615929</v>
      </c>
      <c r="Z304" s="36">
        <v>1528262.3398378345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2903.2417054603716</v>
      </c>
      <c r="D306" s="33">
        <v>585.00000000000023</v>
      </c>
      <c r="E306" s="51">
        <v>3.3791005123068256E-2</v>
      </c>
      <c r="F306" s="33"/>
      <c r="G306" s="33"/>
      <c r="H306" s="33"/>
      <c r="I306" s="33"/>
      <c r="J306" s="33">
        <v>2495.6076486215829</v>
      </c>
      <c r="K306" s="33"/>
      <c r="L306" s="33"/>
      <c r="M306" s="33">
        <v>456.34772378182078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40.114892098807822</v>
      </c>
      <c r="X306" s="34"/>
      <c r="Y306" s="35"/>
      <c r="Z306" s="36">
        <v>6480.3457609677071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3">
        <v>0.26912682161162849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44">
        <v>0.26912682161162849</v>
      </c>
    </row>
    <row r="309" spans="1:26" ht="13.5" customHeight="1" x14ac:dyDescent="0.15">
      <c r="A309" s="29">
        <v>305</v>
      </c>
      <c r="B309" s="30" t="s">
        <v>236</v>
      </c>
      <c r="C309" s="31">
        <v>10.020185789728224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8">
        <v>0.41214390000000006</v>
      </c>
      <c r="W309" s="34">
        <v>74.608166255656471</v>
      </c>
      <c r="X309" s="34">
        <v>125.54641995503678</v>
      </c>
      <c r="Y309" s="35">
        <v>232.23779129179289</v>
      </c>
      <c r="Z309" s="36">
        <v>442.82470719221436</v>
      </c>
    </row>
    <row r="310" spans="1:26" ht="13.5" customHeight="1" x14ac:dyDescent="0.15">
      <c r="A310" s="29">
        <v>306</v>
      </c>
      <c r="B310" s="30" t="s">
        <v>237</v>
      </c>
      <c r="C310" s="43">
        <v>0.13336642694299547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4">
        <v>0.13336642694299547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3">
        <v>0.1453041020280281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7">
        <v>1.6842137057210669</v>
      </c>
      <c r="X312" s="34"/>
      <c r="Y312" s="35"/>
      <c r="Z312" s="39">
        <v>1.829517807749095</v>
      </c>
    </row>
    <row r="313" spans="1:26" ht="13.5" customHeight="1" x14ac:dyDescent="0.15">
      <c r="A313" s="29">
        <v>309</v>
      </c>
      <c r="B313" s="30" t="s">
        <v>239</v>
      </c>
      <c r="C313" s="31">
        <v>18.332716504471048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1">
        <v>8.4111000000000005E-2</v>
      </c>
      <c r="W313" s="34">
        <v>2498.7931226013225</v>
      </c>
      <c r="X313" s="34">
        <v>16.785145206176978</v>
      </c>
      <c r="Y313" s="35">
        <v>92.673228585591573</v>
      </c>
      <c r="Z313" s="36">
        <v>2626.668323897562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43">
        <v>0.55041089734215543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44">
        <v>0.55041089734215543</v>
      </c>
    </row>
    <row r="321" spans="1:26" ht="13.5" customHeight="1" x14ac:dyDescent="0.15">
      <c r="A321" s="29">
        <v>317</v>
      </c>
      <c r="B321" s="30" t="s">
        <v>446</v>
      </c>
      <c r="C321" s="43">
        <v>0.11623252489943463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4">
        <v>0.11623252489943463</v>
      </c>
    </row>
    <row r="322" spans="1:26" ht="13.5" customHeight="1" x14ac:dyDescent="0.15">
      <c r="A322" s="29">
        <v>318</v>
      </c>
      <c r="B322" s="30" t="s">
        <v>241</v>
      </c>
      <c r="C322" s="37">
        <v>1.2998464846709392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1">
        <v>8.6214028583306568E-2</v>
      </c>
      <c r="X322" s="34"/>
      <c r="Y322" s="35"/>
      <c r="Z322" s="39">
        <v>1.3860605132542458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0">
        <v>5.7391171090226678E-2</v>
      </c>
      <c r="D324" s="33"/>
      <c r="E324" s="50">
        <v>0.24901839811414264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44">
        <v>0.30640956920436935</v>
      </c>
    </row>
    <row r="325" spans="1:26" ht="13.5" customHeight="1" x14ac:dyDescent="0.15">
      <c r="A325" s="29">
        <v>321</v>
      </c>
      <c r="B325" s="30" t="s">
        <v>243</v>
      </c>
      <c r="C325" s="40">
        <v>8.3511519620354344E-2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8">
        <v>0.77382119999999999</v>
      </c>
      <c r="W325" s="34">
        <v>195.93119277693643</v>
      </c>
      <c r="X325" s="34"/>
      <c r="Y325" s="52">
        <v>5.0620358226140265</v>
      </c>
      <c r="Z325" s="36">
        <v>201.85056131917082</v>
      </c>
    </row>
    <row r="326" spans="1:26" ht="54" customHeight="1" x14ac:dyDescent="0.15">
      <c r="A326" s="29">
        <v>322</v>
      </c>
      <c r="B326" s="30" t="s">
        <v>244</v>
      </c>
      <c r="C326" s="37">
        <v>2.7593945135711873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47">
        <v>4.7742402667727593</v>
      </c>
      <c r="X326" s="34"/>
      <c r="Y326" s="35"/>
      <c r="Z326" s="39">
        <v>7.533634780343947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615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615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7571.9999999999991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7571.9999999999991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4.5600708033997437</v>
      </c>
      <c r="D332" s="33">
        <v>128.00000000000003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7">
        <v>8.8103425047983546</v>
      </c>
      <c r="X332" s="34"/>
      <c r="Y332" s="35"/>
      <c r="Z332" s="36">
        <v>141.37041330819812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>
        <v>2828.9847448275864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>
        <v>2828.9847448275864</v>
      </c>
    </row>
    <row r="334" spans="1:26" ht="27" customHeight="1" x14ac:dyDescent="0.15">
      <c r="A334" s="29">
        <v>330</v>
      </c>
      <c r="B334" s="30" t="s">
        <v>451</v>
      </c>
      <c r="C334" s="31">
        <v>22.213134349648065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7">
        <v>1.8806385352615909</v>
      </c>
      <c r="X334" s="34"/>
      <c r="Y334" s="35"/>
      <c r="Z334" s="36">
        <v>24.093772884909654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2889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2889</v>
      </c>
    </row>
    <row r="336" spans="1:26" ht="13.5" customHeight="1" x14ac:dyDescent="0.15">
      <c r="A336" s="29">
        <v>332</v>
      </c>
      <c r="B336" s="30" t="s">
        <v>250</v>
      </c>
      <c r="C336" s="53">
        <v>7.7327361207055911E-5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8">
        <v>0.17158644000000001</v>
      </c>
      <c r="W336" s="54">
        <v>9.0169374528830428E-6</v>
      </c>
      <c r="X336" s="34">
        <v>14.319916868970228</v>
      </c>
      <c r="Y336" s="35">
        <v>10.456331206010656</v>
      </c>
      <c r="Z336" s="36">
        <v>24.947920859279545</v>
      </c>
    </row>
    <row r="337" spans="1:26" ht="13.5" customHeight="1" x14ac:dyDescent="0.15">
      <c r="A337" s="29">
        <v>333</v>
      </c>
      <c r="B337" s="30" t="s">
        <v>251</v>
      </c>
      <c r="C337" s="37">
        <v>3.9256365985993193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39">
        <v>3.9256365985993193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2.8585685956037885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7">
        <v>4.1593540035617993</v>
      </c>
      <c r="X340" s="34"/>
      <c r="Y340" s="35"/>
      <c r="Z340" s="39">
        <v>7.0179225991655878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1.2067655870420646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0.30260028928638005</v>
      </c>
      <c r="X346" s="34"/>
      <c r="Y346" s="35"/>
      <c r="Z346" s="39">
        <v>1.5093658763284448</v>
      </c>
    </row>
    <row r="347" spans="1:26" ht="13.5" customHeight="1" x14ac:dyDescent="0.15">
      <c r="A347" s="29">
        <v>343</v>
      </c>
      <c r="B347" s="30" t="s">
        <v>257</v>
      </c>
      <c r="C347" s="40">
        <v>2.2934150152734254E-3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2">
        <v>2.2934150152734254E-3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304.4234695771915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304.4234695771915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86.971800773621894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0.15235328693674877</v>
      </c>
      <c r="X353" s="34">
        <v>18.35660833420738</v>
      </c>
      <c r="Y353" s="35"/>
      <c r="Z353" s="36">
        <v>105.48076239476602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352.38000000000005</v>
      </c>
      <c r="E354" s="33">
        <v>453.83166337123311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806.21166337123316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244.7005806941373</v>
      </c>
      <c r="L355" s="33">
        <v>1545.7217317427869</v>
      </c>
      <c r="M355" s="33">
        <v>24368.101207432876</v>
      </c>
      <c r="N355" s="33">
        <v>394.08909923616181</v>
      </c>
      <c r="O355" s="33">
        <v>1779.8816917260758</v>
      </c>
      <c r="P355" s="33">
        <v>8554.8712885907025</v>
      </c>
      <c r="Q355" s="33">
        <v>108.98270729323309</v>
      </c>
      <c r="R355" s="33">
        <v>2653.7459740584227</v>
      </c>
      <c r="S355" s="33"/>
      <c r="T355" s="33"/>
      <c r="U355" s="33"/>
      <c r="V355" s="34"/>
      <c r="W355" s="34"/>
      <c r="X355" s="34"/>
      <c r="Y355" s="35"/>
      <c r="Z355" s="36">
        <v>39650.094280774392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22.966109629286972</v>
      </c>
      <c r="D358" s="33">
        <v>41.8</v>
      </c>
      <c r="E358" s="33"/>
      <c r="F358" s="33"/>
      <c r="G358" s="33">
        <v>782.50269648157553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847.26880611086244</v>
      </c>
    </row>
    <row r="359" spans="1:26" ht="13.5" customHeight="1" x14ac:dyDescent="0.15">
      <c r="A359" s="29">
        <v>355</v>
      </c>
      <c r="B359" s="30" t="s">
        <v>264</v>
      </c>
      <c r="C359" s="31">
        <v>468.09080828856793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56.238554513987914</v>
      </c>
      <c r="X359" s="34"/>
      <c r="Y359" s="35"/>
      <c r="Z359" s="36">
        <v>524.32936280255581</v>
      </c>
    </row>
    <row r="360" spans="1:26" ht="13.5" customHeight="1" x14ac:dyDescent="0.15">
      <c r="A360" s="29">
        <v>356</v>
      </c>
      <c r="B360" s="30" t="s">
        <v>265</v>
      </c>
      <c r="C360" s="37">
        <v>5.7767287661148883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39">
        <v>5.7767287661148883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440.00000000000006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440.00000000000006</v>
      </c>
    </row>
    <row r="362" spans="1:26" ht="13.5" customHeight="1" x14ac:dyDescent="0.15">
      <c r="A362" s="29">
        <v>358</v>
      </c>
      <c r="B362" s="30" t="s">
        <v>267</v>
      </c>
      <c r="C362" s="31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2005.0000000000002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2005.0000000000002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456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456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3">
        <v>992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992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33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33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3">
        <v>0.27410339852431942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0.15042006864811081</v>
      </c>
      <c r="X372" s="34"/>
      <c r="Y372" s="35"/>
      <c r="Z372" s="44">
        <v>0.42452346717243022</v>
      </c>
    </row>
    <row r="373" spans="1:26" ht="13.5" customHeight="1" x14ac:dyDescent="0.15">
      <c r="A373" s="29">
        <v>369</v>
      </c>
      <c r="B373" s="30" t="s">
        <v>275</v>
      </c>
      <c r="C373" s="31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31"/>
      <c r="D374" s="33">
        <v>40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40</v>
      </c>
    </row>
    <row r="375" spans="1:26" ht="13.5" customHeight="1" x14ac:dyDescent="0.15">
      <c r="A375" s="29">
        <v>371</v>
      </c>
      <c r="B375" s="30" t="s">
        <v>277</v>
      </c>
      <c r="C375" s="31"/>
      <c r="D375" s="33">
        <v>10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31">
        <v>41.026917299618219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41.026917299618219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1100.1485899213637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219.52970999999999</v>
      </c>
      <c r="W378" s="34"/>
      <c r="X378" s="34">
        <v>5733.0140233873808</v>
      </c>
      <c r="Y378" s="35"/>
      <c r="Z378" s="36">
        <v>7052.6923233087446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4610.5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4610.5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3989.9999999999995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3989.9999999999995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2694.2097212650301</v>
      </c>
      <c r="T385" s="33"/>
      <c r="U385" s="33"/>
      <c r="V385" s="34"/>
      <c r="W385" s="34">
        <v>692.44001876170387</v>
      </c>
      <c r="X385" s="34"/>
      <c r="Y385" s="35"/>
      <c r="Z385" s="36">
        <v>3386.649740026734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50</v>
      </c>
      <c r="U386" s="33"/>
      <c r="V386" s="34"/>
      <c r="W386" s="34"/>
      <c r="X386" s="34"/>
      <c r="Y386" s="35"/>
      <c r="Z386" s="36">
        <v>50</v>
      </c>
    </row>
    <row r="387" spans="1:26" ht="13.5" customHeight="1" x14ac:dyDescent="0.15">
      <c r="A387" s="29">
        <v>383</v>
      </c>
      <c r="B387" s="30" t="s">
        <v>285</v>
      </c>
      <c r="C387" s="31"/>
      <c r="D387" s="33">
        <v>11171.699999999999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11171.699999999999</v>
      </c>
    </row>
    <row r="388" spans="1:26" ht="13.5" customHeight="1" x14ac:dyDescent="0.15">
      <c r="A388" s="29">
        <v>384</v>
      </c>
      <c r="B388" s="30" t="s">
        <v>286</v>
      </c>
      <c r="C388" s="31">
        <v>11574.350811029915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11574.350811029915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>
        <v>17906.25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>
        <v>17906.25</v>
      </c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36.947659691987766</v>
      </c>
      <c r="D393" s="33"/>
      <c r="E393" s="33"/>
      <c r="F393" s="33"/>
      <c r="G393" s="33"/>
      <c r="H393" s="33"/>
      <c r="I393" s="33">
        <v>2649.8293091137293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448.01300783571253</v>
      </c>
      <c r="X393" s="34"/>
      <c r="Y393" s="35"/>
      <c r="Z393" s="36">
        <v>3134.7899766414293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1.0364453413166297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1.0364453413166297</v>
      </c>
    </row>
    <row r="396" spans="1:26" ht="13.5" customHeight="1" x14ac:dyDescent="0.15">
      <c r="A396" s="29">
        <v>392</v>
      </c>
      <c r="B396" s="30" t="s">
        <v>292</v>
      </c>
      <c r="C396" s="31">
        <v>81540.097931499622</v>
      </c>
      <c r="D396" s="33"/>
      <c r="E396" s="33"/>
      <c r="F396" s="33">
        <v>4921.4349293680862</v>
      </c>
      <c r="G396" s="33"/>
      <c r="H396" s="33"/>
      <c r="I396" s="33"/>
      <c r="J396" s="33"/>
      <c r="K396" s="33">
        <v>2229.6134171381668</v>
      </c>
      <c r="L396" s="33"/>
      <c r="M396" s="33">
        <v>154703.61171712144</v>
      </c>
      <c r="N396" s="33"/>
      <c r="O396" s="33">
        <v>3182.1690783342829</v>
      </c>
      <c r="P396" s="33"/>
      <c r="Q396" s="33"/>
      <c r="R396" s="33"/>
      <c r="S396" s="33"/>
      <c r="T396" s="33"/>
      <c r="U396" s="33"/>
      <c r="V396" s="34"/>
      <c r="W396" s="38">
        <v>0.75574718561505316</v>
      </c>
      <c r="X396" s="34"/>
      <c r="Y396" s="35">
        <v>255.44004073459959</v>
      </c>
      <c r="Z396" s="36">
        <v>246833.12286138182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8">
        <v>0.25233299999999997</v>
      </c>
      <c r="W398" s="34"/>
      <c r="X398" s="34"/>
      <c r="Y398" s="35"/>
      <c r="Z398" s="44">
        <v>0.25233299999999997</v>
      </c>
    </row>
    <row r="399" spans="1:26" ht="13.5" customHeight="1" x14ac:dyDescent="0.15">
      <c r="A399" s="29">
        <v>395</v>
      </c>
      <c r="B399" s="30" t="s">
        <v>295</v>
      </c>
      <c r="C399" s="37">
        <v>4.9587126201330172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39">
        <v>4.9587126201330172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0">
        <v>1.2705842488075582E-2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2">
        <v>1.2705842488075582E-2</v>
      </c>
    </row>
    <row r="403" spans="1:26" ht="13.5" customHeight="1" x14ac:dyDescent="0.15">
      <c r="A403" s="29">
        <v>399</v>
      </c>
      <c r="B403" s="30" t="s">
        <v>297</v>
      </c>
      <c r="C403" s="40">
        <v>4.5864227278202083E-3</v>
      </c>
      <c r="D403" s="33"/>
      <c r="E403" s="33"/>
      <c r="F403" s="33"/>
      <c r="G403" s="33"/>
      <c r="H403" s="33"/>
      <c r="I403" s="33"/>
      <c r="J403" s="33"/>
      <c r="K403" s="33">
        <v>137.55867765158209</v>
      </c>
      <c r="L403" s="33"/>
      <c r="M403" s="33">
        <v>10465.107359654061</v>
      </c>
      <c r="N403" s="33">
        <v>236.37172464762028</v>
      </c>
      <c r="O403" s="33">
        <v>907.76798795817137</v>
      </c>
      <c r="P403" s="33">
        <v>554.49607110977274</v>
      </c>
      <c r="Q403" s="33">
        <v>27.245676823308273</v>
      </c>
      <c r="R403" s="33"/>
      <c r="S403" s="33"/>
      <c r="T403" s="33"/>
      <c r="U403" s="33"/>
      <c r="V403" s="34"/>
      <c r="W403" s="49">
        <v>1.2045960650896528E-4</v>
      </c>
      <c r="X403" s="34"/>
      <c r="Y403" s="35"/>
      <c r="Z403" s="36">
        <v>12328.55220472685</v>
      </c>
    </row>
    <row r="404" spans="1:26" ht="13.5" customHeight="1" x14ac:dyDescent="0.15">
      <c r="A404" s="29">
        <v>400</v>
      </c>
      <c r="B404" s="30" t="s">
        <v>298</v>
      </c>
      <c r="C404" s="31">
        <v>6172.8417335440099</v>
      </c>
      <c r="D404" s="32">
        <v>4.9399999999999995</v>
      </c>
      <c r="E404" s="33"/>
      <c r="F404" s="33"/>
      <c r="G404" s="33"/>
      <c r="H404" s="33"/>
      <c r="I404" s="33"/>
      <c r="J404" s="33"/>
      <c r="K404" s="33">
        <v>4188.1145122062208</v>
      </c>
      <c r="L404" s="33">
        <v>1263.1281423449618</v>
      </c>
      <c r="M404" s="33">
        <v>159303.64648315695</v>
      </c>
      <c r="N404" s="33">
        <v>4174.7385290283191</v>
      </c>
      <c r="O404" s="33">
        <v>10114.25185164116</v>
      </c>
      <c r="P404" s="33">
        <v>15878.766863157685</v>
      </c>
      <c r="Q404" s="33">
        <v>108.98270729323309</v>
      </c>
      <c r="R404" s="33">
        <v>2801.0370689782803</v>
      </c>
      <c r="S404" s="33"/>
      <c r="T404" s="33"/>
      <c r="U404" s="33"/>
      <c r="V404" s="34"/>
      <c r="W404" s="47">
        <v>4.8924909408201014</v>
      </c>
      <c r="X404" s="34"/>
      <c r="Y404" s="35">
        <v>706.6039967699395</v>
      </c>
      <c r="Z404" s="36">
        <v>204721.94437906155</v>
      </c>
    </row>
    <row r="405" spans="1:26" ht="27" customHeight="1" x14ac:dyDescent="0.15">
      <c r="A405" s="29">
        <v>401</v>
      </c>
      <c r="B405" s="30" t="s">
        <v>472</v>
      </c>
      <c r="C405" s="53">
        <v>1.2311530646441872E-5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5">
        <v>1.2311530646441872E-5</v>
      </c>
    </row>
    <row r="406" spans="1:26" ht="13.5" customHeight="1" x14ac:dyDescent="0.15">
      <c r="A406" s="29">
        <v>402</v>
      </c>
      <c r="B406" s="30" t="s">
        <v>299</v>
      </c>
      <c r="C406" s="31"/>
      <c r="D406" s="33">
        <v>366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366</v>
      </c>
    </row>
    <row r="407" spans="1:26" ht="13.5" customHeight="1" x14ac:dyDescent="0.15">
      <c r="A407" s="29">
        <v>403</v>
      </c>
      <c r="B407" s="30" t="s">
        <v>300</v>
      </c>
      <c r="C407" s="40">
        <v>4.9107043693852881E-3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1">
        <v>3.9788850602682588E-3</v>
      </c>
      <c r="X407" s="34"/>
      <c r="Y407" s="35"/>
      <c r="Z407" s="42">
        <v>8.8895894296535469E-3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365.88146554133323</v>
      </c>
      <c r="D409" s="33">
        <v>65</v>
      </c>
      <c r="E409" s="33">
        <v>126.17054098856003</v>
      </c>
      <c r="F409" s="33"/>
      <c r="G409" s="33"/>
      <c r="H409" s="33">
        <v>25.511208659754043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445.97334419999999</v>
      </c>
      <c r="W409" s="34"/>
      <c r="X409" s="34"/>
      <c r="Y409" s="35"/>
      <c r="Z409" s="36">
        <v>1028.5365593896472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8124.3712718937413</v>
      </c>
      <c r="D411" s="33">
        <v>12188.878260869564</v>
      </c>
      <c r="E411" s="33">
        <v>44.175412148850853</v>
      </c>
      <c r="F411" s="33"/>
      <c r="G411" s="33"/>
      <c r="H411" s="33"/>
      <c r="I411" s="33">
        <v>633181.40555520786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32299.449652199852</v>
      </c>
      <c r="X411" s="34"/>
      <c r="Y411" s="35"/>
      <c r="Z411" s="36">
        <v>685838.28015231993</v>
      </c>
    </row>
    <row r="412" spans="1:26" ht="27" customHeight="1" x14ac:dyDescent="0.15">
      <c r="A412" s="29">
        <v>408</v>
      </c>
      <c r="B412" s="30" t="s">
        <v>303</v>
      </c>
      <c r="C412" s="31">
        <v>99.272248481069155</v>
      </c>
      <c r="D412" s="33">
        <v>3230.0869565217381</v>
      </c>
      <c r="E412" s="32">
        <v>3.8799840232203602</v>
      </c>
      <c r="F412" s="33"/>
      <c r="G412" s="33"/>
      <c r="H412" s="33"/>
      <c r="I412" s="33">
        <v>975.65624554148235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64.705839606827382</v>
      </c>
      <c r="X412" s="34"/>
      <c r="Y412" s="35"/>
      <c r="Z412" s="36">
        <v>4373.601274174338</v>
      </c>
    </row>
    <row r="413" spans="1:26" ht="27" customHeight="1" x14ac:dyDescent="0.15">
      <c r="A413" s="29">
        <v>409</v>
      </c>
      <c r="B413" s="30" t="s">
        <v>304</v>
      </c>
      <c r="C413" s="31">
        <v>213.66119339571532</v>
      </c>
      <c r="D413" s="33">
        <v>39302.886956521732</v>
      </c>
      <c r="E413" s="51">
        <v>3.5008699001377021E-2</v>
      </c>
      <c r="F413" s="33"/>
      <c r="G413" s="33"/>
      <c r="H413" s="33"/>
      <c r="I413" s="33">
        <v>125523.93285853857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51409.100858278878</v>
      </c>
      <c r="X413" s="34"/>
      <c r="Y413" s="35"/>
      <c r="Z413" s="36">
        <v>216449.61687543389</v>
      </c>
    </row>
    <row r="414" spans="1:26" ht="27" customHeight="1" x14ac:dyDescent="0.15">
      <c r="A414" s="29">
        <v>410</v>
      </c>
      <c r="B414" s="30" t="s">
        <v>305</v>
      </c>
      <c r="C414" s="31">
        <v>1205.171604419078</v>
      </c>
      <c r="D414" s="33">
        <v>33849.121913043477</v>
      </c>
      <c r="E414" s="33">
        <v>105.09155533935629</v>
      </c>
      <c r="F414" s="33"/>
      <c r="G414" s="33"/>
      <c r="H414" s="33"/>
      <c r="I414" s="33">
        <v>1692.9402966532409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261.59511672143634</v>
      </c>
      <c r="X414" s="34"/>
      <c r="Y414" s="35"/>
      <c r="Z414" s="36">
        <v>37113.92048617659</v>
      </c>
    </row>
    <row r="415" spans="1:26" ht="13.5" customHeight="1" x14ac:dyDescent="0.15">
      <c r="A415" s="29">
        <v>411</v>
      </c>
      <c r="B415" s="30" t="s">
        <v>306</v>
      </c>
      <c r="C415" s="31">
        <v>22214.601045008465</v>
      </c>
      <c r="D415" s="33"/>
      <c r="E415" s="33"/>
      <c r="F415" s="33">
        <v>880.88208567684205</v>
      </c>
      <c r="G415" s="33"/>
      <c r="H415" s="33"/>
      <c r="I415" s="33"/>
      <c r="J415" s="33"/>
      <c r="K415" s="33">
        <v>2039.897249676518</v>
      </c>
      <c r="L415" s="33">
        <v>1904.2801220457613</v>
      </c>
      <c r="M415" s="33">
        <v>101604.65987629918</v>
      </c>
      <c r="N415" s="33">
        <v>725.71387028154618</v>
      </c>
      <c r="O415" s="33">
        <v>29967.239740668036</v>
      </c>
      <c r="P415" s="33">
        <v>25243.597716857435</v>
      </c>
      <c r="Q415" s="33">
        <v>326.94812187969922</v>
      </c>
      <c r="R415" s="33">
        <v>1339.3742868639281</v>
      </c>
      <c r="S415" s="33"/>
      <c r="T415" s="33"/>
      <c r="U415" s="33"/>
      <c r="V415" s="34"/>
      <c r="W415" s="34">
        <v>9794.6073804971747</v>
      </c>
      <c r="X415" s="34">
        <v>1377.9954071312668</v>
      </c>
      <c r="Y415" s="35">
        <v>254.86034386441133</v>
      </c>
      <c r="Z415" s="36">
        <v>197674.65724675026</v>
      </c>
    </row>
    <row r="416" spans="1:26" ht="13.5" customHeight="1" x14ac:dyDescent="0.15">
      <c r="A416" s="29">
        <v>412</v>
      </c>
      <c r="B416" s="30" t="s">
        <v>307</v>
      </c>
      <c r="C416" s="37">
        <v>5.1202275614303856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8">
        <v>0.42055499999999996</v>
      </c>
      <c r="W416" s="34">
        <v>12.202502164283688</v>
      </c>
      <c r="X416" s="34">
        <v>10.667856831091481</v>
      </c>
      <c r="Y416" s="35">
        <v>63.165732595072242</v>
      </c>
      <c r="Z416" s="36">
        <v>91.576874151877803</v>
      </c>
    </row>
    <row r="417" spans="1:26" ht="13.5" customHeight="1" x14ac:dyDescent="0.15">
      <c r="A417" s="29">
        <v>413</v>
      </c>
      <c r="B417" s="30" t="s">
        <v>308</v>
      </c>
      <c r="C417" s="37">
        <v>4.5329761743845838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39">
        <v>4.5329761743845838</v>
      </c>
    </row>
    <row r="418" spans="1:26" ht="13.5" customHeight="1" x14ac:dyDescent="0.15">
      <c r="A418" s="29">
        <v>414</v>
      </c>
      <c r="B418" s="30" t="s">
        <v>309</v>
      </c>
      <c r="C418" s="40">
        <v>2.2013643711036875E-2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4">
        <v>6.8402692993123841E-6</v>
      </c>
      <c r="X418" s="34"/>
      <c r="Y418" s="35"/>
      <c r="Z418" s="42">
        <v>2.2020483980336188E-2</v>
      </c>
    </row>
    <row r="419" spans="1:26" ht="13.5" customHeight="1" x14ac:dyDescent="0.15">
      <c r="A419" s="29">
        <v>415</v>
      </c>
      <c r="B419" s="30" t="s">
        <v>310</v>
      </c>
      <c r="C419" s="31">
        <v>47.361473141265769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7">
        <v>1.528387273914539</v>
      </c>
      <c r="X419" s="34"/>
      <c r="Y419" s="35"/>
      <c r="Z419" s="36">
        <v>48.889860415180308</v>
      </c>
    </row>
    <row r="420" spans="1:26" ht="13.5" customHeight="1" x14ac:dyDescent="0.15">
      <c r="A420" s="29">
        <v>416</v>
      </c>
      <c r="B420" s="30" t="s">
        <v>311</v>
      </c>
      <c r="C420" s="37">
        <v>3.0441475304001893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1">
        <v>1.5254849808523615E-2</v>
      </c>
      <c r="X420" s="34"/>
      <c r="Y420" s="35"/>
      <c r="Z420" s="39">
        <v>3.0594023802087129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0">
        <v>5.549354396023924E-3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1">
        <v>2.7444795524962522E-2</v>
      </c>
      <c r="X422" s="34"/>
      <c r="Y422" s="35"/>
      <c r="Z422" s="42">
        <v>3.2994149920986447E-2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1142.8193211587763</v>
      </c>
      <c r="D424" s="33"/>
      <c r="E424" s="33"/>
      <c r="F424" s="33">
        <v>568.21298835433106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14.846504945082714</v>
      </c>
      <c r="X424" s="34"/>
      <c r="Y424" s="35"/>
      <c r="Z424" s="36">
        <v>1725.8788144581902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1113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1113</v>
      </c>
    </row>
    <row r="427" spans="1:26" ht="13.5" customHeight="1" x14ac:dyDescent="0.15">
      <c r="A427" s="29">
        <v>423</v>
      </c>
      <c r="B427" s="30" t="s">
        <v>477</v>
      </c>
      <c r="C427" s="45">
        <v>4.4515810025651237E-4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2.0860318976152654E-5</v>
      </c>
      <c r="X427" s="34"/>
      <c r="Y427" s="35"/>
      <c r="Z427" s="46">
        <v>4.6601841923266503E-4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>
        <v>12840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12840</v>
      </c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535</v>
      </c>
      <c r="E431" s="33">
        <v>638.90242577946299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1173.9024257794631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30</v>
      </c>
      <c r="E432" s="33">
        <v>656.12875626093762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686.12875626093762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12.600000000000001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12.600000000000001</v>
      </c>
    </row>
    <row r="434" spans="1:26" ht="13.5" customHeight="1" x14ac:dyDescent="0.15">
      <c r="A434" s="29">
        <v>430</v>
      </c>
      <c r="B434" s="30" t="s">
        <v>320</v>
      </c>
      <c r="C434" s="31"/>
      <c r="D434" s="33">
        <v>15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>
        <v>15</v>
      </c>
    </row>
    <row r="435" spans="1:26" ht="13.5" customHeight="1" x14ac:dyDescent="0.15">
      <c r="A435" s="29">
        <v>431</v>
      </c>
      <c r="B435" s="30" t="s">
        <v>321</v>
      </c>
      <c r="C435" s="31"/>
      <c r="D435" s="33">
        <v>4724.4000000000005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4724.4000000000005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20</v>
      </c>
    </row>
    <row r="437" spans="1:26" ht="13.5" customHeight="1" x14ac:dyDescent="0.15">
      <c r="A437" s="29">
        <v>433</v>
      </c>
      <c r="B437" s="30" t="s">
        <v>323</v>
      </c>
      <c r="C437" s="31"/>
      <c r="D437" s="33">
        <v>5450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5450</v>
      </c>
    </row>
    <row r="438" spans="1:26" ht="13.5" customHeight="1" x14ac:dyDescent="0.15">
      <c r="A438" s="29">
        <v>434</v>
      </c>
      <c r="B438" s="30" t="s">
        <v>324</v>
      </c>
      <c r="C438" s="31"/>
      <c r="D438" s="33">
        <v>80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80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1605.6000000000004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1605.6000000000004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26.492327107839042</v>
      </c>
      <c r="D442" s="33">
        <v>1255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0.18176186607322226</v>
      </c>
      <c r="X442" s="34"/>
      <c r="Y442" s="35"/>
      <c r="Z442" s="36">
        <v>1281.6740889739121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47">
        <v>2.9080627660709792</v>
      </c>
      <c r="X443" s="34"/>
      <c r="Y443" s="35"/>
      <c r="Z443" s="39">
        <v>2.9080627660709792</v>
      </c>
    </row>
    <row r="444" spans="1:26" ht="27" customHeight="1" x14ac:dyDescent="0.15">
      <c r="A444" s="29">
        <v>440</v>
      </c>
      <c r="B444" s="30" t="s">
        <v>329</v>
      </c>
      <c r="C444" s="43">
        <v>0.12530184199878086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7">
        <v>1.6678242802135508</v>
      </c>
      <c r="X444" s="34"/>
      <c r="Y444" s="35"/>
      <c r="Z444" s="39">
        <v>1.7931261222123316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>
        <v>75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>
        <v>75</v>
      </c>
    </row>
    <row r="447" spans="1:26" ht="13.5" customHeight="1" x14ac:dyDescent="0.15">
      <c r="A447" s="29">
        <v>443</v>
      </c>
      <c r="B447" s="30" t="s">
        <v>331</v>
      </c>
      <c r="C447" s="31"/>
      <c r="D447" s="33">
        <v>1396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1396</v>
      </c>
    </row>
    <row r="448" spans="1:26" ht="13.5" customHeight="1" x14ac:dyDescent="0.15">
      <c r="A448" s="29">
        <v>444</v>
      </c>
      <c r="B448" s="30" t="s">
        <v>332</v>
      </c>
      <c r="C448" s="31"/>
      <c r="D448" s="33">
        <v>45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45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1642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1642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1.0041823277725039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39">
        <v>1.0041823277725039</v>
      </c>
    </row>
    <row r="452" spans="1:26" ht="27" customHeight="1" x14ac:dyDescent="0.15">
      <c r="A452" s="29">
        <v>448</v>
      </c>
      <c r="B452" s="30" t="s">
        <v>334</v>
      </c>
      <c r="C452" s="31">
        <v>116.45688289540647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116.45688289540647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>
        <v>332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332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39.114224073263379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36">
        <v>39.114224073263379</v>
      </c>
    </row>
    <row r="457" spans="1:26" ht="13.5" customHeight="1" x14ac:dyDescent="0.15">
      <c r="A457" s="29">
        <v>453</v>
      </c>
      <c r="B457" s="30" t="s">
        <v>338</v>
      </c>
      <c r="C457" s="37">
        <v>2.2241034633478955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623.40238670111842</v>
      </c>
      <c r="X457" s="34"/>
      <c r="Y457" s="52">
        <v>4.3921297303281568</v>
      </c>
      <c r="Z457" s="36">
        <v>630.01861989479448</v>
      </c>
    </row>
    <row r="458" spans="1:26" ht="13.5" customHeight="1" x14ac:dyDescent="0.15">
      <c r="A458" s="29">
        <v>454</v>
      </c>
      <c r="B458" s="30" t="s">
        <v>485</v>
      </c>
      <c r="C458" s="37">
        <v>3.1979986717693833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3.1979986717693833</v>
      </c>
    </row>
    <row r="459" spans="1:26" ht="13.5" customHeight="1" x14ac:dyDescent="0.15">
      <c r="A459" s="29">
        <v>455</v>
      </c>
      <c r="B459" s="30" t="s">
        <v>339</v>
      </c>
      <c r="C459" s="31">
        <v>154.2515822499204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1062.8347574661639</v>
      </c>
      <c r="X459" s="34"/>
      <c r="Y459" s="35"/>
      <c r="Z459" s="36">
        <v>1217.0863397160842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440.00000000000006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440.00000000000006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1911.1109425663058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1911.1109425663058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7">
        <v>1.4945708371473965</v>
      </c>
      <c r="X463" s="34"/>
      <c r="Y463" s="35"/>
      <c r="Z463" s="39">
        <v>1.4945708371473965</v>
      </c>
    </row>
    <row r="464" spans="1:26" x14ac:dyDescent="0.15">
      <c r="A464" s="29">
        <v>460</v>
      </c>
      <c r="B464" s="30" t="s">
        <v>488</v>
      </c>
      <c r="C464" s="37">
        <v>3.689950243503465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39">
        <v>3.689950243503465</v>
      </c>
    </row>
    <row r="465" spans="1:26" x14ac:dyDescent="0.15">
      <c r="A465" s="29">
        <v>461</v>
      </c>
      <c r="B465" s="30" t="s">
        <v>489</v>
      </c>
      <c r="C465" s="37">
        <v>3.2042770178747859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47">
        <v>5.4416181881736421</v>
      </c>
      <c r="X465" s="34"/>
      <c r="Y465" s="35"/>
      <c r="Z465" s="39">
        <v>8.6458952060484275</v>
      </c>
    </row>
    <row r="466" spans="1:26" x14ac:dyDescent="0.15">
      <c r="A466" s="29">
        <v>462</v>
      </c>
      <c r="B466" s="30" t="s">
        <v>490</v>
      </c>
      <c r="C466" s="45">
        <v>1.5518268187965915E-4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1">
        <v>1.4918394342197296E-3</v>
      </c>
      <c r="X466" s="34"/>
      <c r="Y466" s="35"/>
      <c r="Z466" s="42">
        <v>1.6470221160993887E-3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959956.92830497026</v>
      </c>
      <c r="D467" s="2">
        <f t="shared" si="0"/>
        <v>2205649.3780869562</v>
      </c>
      <c r="E467" s="2">
        <f t="shared" si="0"/>
        <v>10684.287669942227</v>
      </c>
      <c r="F467" s="2">
        <f t="shared" si="0"/>
        <v>37590.736021515942</v>
      </c>
      <c r="G467" s="2">
        <f t="shared" si="0"/>
        <v>897382.53578760289</v>
      </c>
      <c r="H467" s="2">
        <f t="shared" si="0"/>
        <v>66851.926906373643</v>
      </c>
      <c r="I467" s="2">
        <f t="shared" si="0"/>
        <v>1166342.7294857197</v>
      </c>
      <c r="J467" s="2">
        <f t="shared" si="0"/>
        <v>225071.99885235922</v>
      </c>
      <c r="K467" s="2">
        <f t="shared" si="0"/>
        <v>18987.785320647155</v>
      </c>
      <c r="L467" s="2">
        <f t="shared" si="0"/>
        <v>28295.218325964859</v>
      </c>
      <c r="M467" s="2">
        <f t="shared" si="0"/>
        <v>1971331.3926250306</v>
      </c>
      <c r="N467" s="2">
        <f t="shared" si="0"/>
        <v>34756.572619113322</v>
      </c>
      <c r="O467" s="2">
        <f t="shared" si="0"/>
        <v>75401.850895542666</v>
      </c>
      <c r="P467" s="2">
        <f t="shared" si="0"/>
        <v>132481.93543232378</v>
      </c>
      <c r="Q467" s="2">
        <f t="shared" si="0"/>
        <v>980.84436563909776</v>
      </c>
      <c r="R467" s="2">
        <f t="shared" si="0"/>
        <v>10802.777047835383</v>
      </c>
      <c r="S467" s="2">
        <f t="shared" si="0"/>
        <v>8026.4635142239495</v>
      </c>
      <c r="T467" s="2">
        <f t="shared" si="0"/>
        <v>126646.47885349803</v>
      </c>
      <c r="U467" s="3">
        <f>SUM(U5:U466)</f>
        <v>1286.8988276951236</v>
      </c>
      <c r="V467" s="4">
        <f>SUM(V5:V246)+V247/10^6+SUM(V248:V466)</f>
        <v>669.81702327900007</v>
      </c>
      <c r="W467" s="4">
        <f>SUM(W5:W246)+W247/10^6+SUM(W248:W466)</f>
        <v>342636.91809312807</v>
      </c>
      <c r="X467" s="4">
        <f>SUM(X5:X246)+X247/10^6+SUM(X248:X466)</f>
        <v>7655.3409740923571</v>
      </c>
      <c r="Y467" s="5">
        <f>SUM(Y5:Y246)+Y247/10^6+SUM(Y248:Y466)</f>
        <v>9083.4527319131375</v>
      </c>
      <c r="Z467" s="6">
        <f>SUM(Z5:Z246)+Z247/10^6+SUM(Z248:Z466)</f>
        <v>8337287.370224569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総括表12</vt:lpstr>
      <vt:lpstr>総括表12!Print_Titles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2024-02-09T08:45:05Z</dcterms:modified>
</cp:coreProperties>
</file>