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Irfsvc42\div5\サスコン２部\c一般\e2c_proj\2023年度\リスクT\2300352_MOE_R5fyPRTR届出外\22_届出外データ集約\09_一括置き場\総括表\"/>
    </mc:Choice>
  </mc:AlternateContent>
  <xr:revisionPtr revIDLastSave="0" documentId="8_{0A66BA9F-6926-4BB6-ADFE-B26C4D3D5AFA}" xr6:coauthVersionLast="47" xr6:coauthVersionMax="47" xr10:uidLastSave="{00000000-0000-0000-0000-000000000000}"/>
  <bookViews>
    <workbookView xWindow="-12840" yWindow="4365" windowWidth="12525" windowHeight="10935" tabRatio="897" xr2:uid="{00000000-000D-0000-FFFF-FFFF00000000}"/>
  </bookViews>
  <sheets>
    <sheet name="総括表11" sheetId="21" r:id="rId1"/>
  </sheets>
  <definedNames>
    <definedName name="_xlnm._FilterDatabase" localSheetId="0" hidden="1">総括表11!$A$4:$FZ$325</definedName>
    <definedName name="_Order1" hidden="1">255</definedName>
    <definedName name="_Order2" hidden="1">255</definedName>
    <definedName name="AccessDatabase" hidden="1">"C:\My Documents\ＰＲＴＲ\神奈事業所 (Ｈ１０修正後).mdb"</definedName>
    <definedName name="_xlnm.Print_Titles" localSheetId="0">総括表11!$1:$4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Z467" i="21" l="1"/>
  <c r="Y467" i="21"/>
  <c r="X467" i="21"/>
  <c r="W467" i="21"/>
  <c r="V467" i="21"/>
  <c r="U467" i="21"/>
  <c r="T467" i="21"/>
  <c r="S467" i="21"/>
  <c r="R467" i="21"/>
  <c r="Q467" i="21"/>
  <c r="P467" i="21"/>
  <c r="O467" i="21"/>
  <c r="N467" i="21"/>
  <c r="M467" i="21"/>
  <c r="L467" i="21"/>
  <c r="K467" i="21"/>
  <c r="J467" i="21"/>
  <c r="I467" i="21"/>
  <c r="H467" i="21"/>
  <c r="G467" i="21"/>
  <c r="F467" i="21"/>
  <c r="E467" i="21"/>
  <c r="D467" i="21"/>
  <c r="C467" i="21"/>
</calcChain>
</file>

<file path=xl/sharedStrings.xml><?xml version="1.0" encoding="utf-8"?>
<sst xmlns="http://schemas.openxmlformats.org/spreadsheetml/2006/main" count="492" uniqueCount="491">
  <si>
    <t>対象化学物質</t>
  </si>
  <si>
    <t>物質名</t>
  </si>
  <si>
    <t>合計</t>
  </si>
  <si>
    <t>対象業種の事業者のすそ切り以下</t>
  </si>
  <si>
    <t>農薬</t>
  </si>
  <si>
    <t>殺虫剤</t>
  </si>
  <si>
    <t>接着剤</t>
  </si>
  <si>
    <t>塗料</t>
  </si>
  <si>
    <t>漁網防汚剤</t>
  </si>
  <si>
    <t>洗浄剤・化粧品等</t>
  </si>
  <si>
    <t>防虫剤・消臭剤</t>
  </si>
  <si>
    <t>汎用エンジン</t>
  </si>
  <si>
    <t>たばこの煙</t>
  </si>
  <si>
    <t>自動車</t>
  </si>
  <si>
    <t>二輪車</t>
  </si>
  <si>
    <t>特殊自動車</t>
  </si>
  <si>
    <t>船舶</t>
  </si>
  <si>
    <t>鉄道車両</t>
  </si>
  <si>
    <t>航空機</t>
  </si>
  <si>
    <t>水道</t>
  </si>
  <si>
    <t>オゾン層
破壊物質</t>
  </si>
  <si>
    <t>ダイオキシン類</t>
  </si>
  <si>
    <t>低含有率物質</t>
  </si>
  <si>
    <t>下水処理施設</t>
  </si>
  <si>
    <t>合　　　　　計</t>
  </si>
  <si>
    <t>年間排出量（kg/年，ダイオキシン類はmg-TEQ/年）</t>
  </si>
  <si>
    <t>亜鉛の水溶性化合物</t>
  </si>
  <si>
    <t>アクリルアミド</t>
  </si>
  <si>
    <t>アクリル酸エチル</t>
  </si>
  <si>
    <t>アクリル酸及びその水溶性塩</t>
  </si>
  <si>
    <t>アクリル酸２－（ジメチルアミノ）エチル</t>
  </si>
  <si>
    <t>アクリル酸２－ヒドロキシエチル</t>
  </si>
  <si>
    <t>アクリル酸ノルマル－ブチル</t>
  </si>
  <si>
    <t>アクリル酸メチル</t>
  </si>
  <si>
    <t>アクリロニトリル</t>
  </si>
  <si>
    <t>アクロレイン</t>
  </si>
  <si>
    <t>アジ化ナトリウム</t>
  </si>
  <si>
    <t>アセトアルデヒド</t>
  </si>
  <si>
    <t>アセトニトリル</t>
  </si>
  <si>
    <t>２，２’－アゾビスイソブチロニトリル</t>
  </si>
  <si>
    <t>オルト－アニシジン</t>
  </si>
  <si>
    <t>アニリン</t>
  </si>
  <si>
    <t>２－アミノエタノール</t>
  </si>
  <si>
    <t>クロリダゾン</t>
  </si>
  <si>
    <t>フィプロニル</t>
  </si>
  <si>
    <t>パラ－アミノフェノール</t>
  </si>
  <si>
    <t>メタ－アミノフェノール</t>
  </si>
  <si>
    <t>メトリブジン</t>
  </si>
  <si>
    <t>メタミトロン</t>
  </si>
  <si>
    <t>アリルアルコール</t>
  </si>
  <si>
    <t>１－アリルオキシ－２，３－エポキシプロパン</t>
  </si>
  <si>
    <t>直鎖アルキルベンゼンスルホン酸及びその塩（アルキル基の炭素数が１０から１４までのもの及びその混合物に限る。）</t>
  </si>
  <si>
    <t>アンチモン及びその化合物</t>
  </si>
  <si>
    <t>石綿</t>
  </si>
  <si>
    <t>イソプレン</t>
  </si>
  <si>
    <t>ビスフェノールＡ</t>
  </si>
  <si>
    <t>ビフェナゼート</t>
  </si>
  <si>
    <t>フルトラニル</t>
  </si>
  <si>
    <t>キザロホップエチル</t>
  </si>
  <si>
    <t>ブタミホス</t>
  </si>
  <si>
    <t>ＥＰＮ</t>
  </si>
  <si>
    <t>ペンディメタリン</t>
  </si>
  <si>
    <t>モリネート</t>
  </si>
  <si>
    <t>２－エチルヘキサン酸</t>
  </si>
  <si>
    <t>アラニカルブ</t>
  </si>
  <si>
    <t>エチルベンゼン</t>
  </si>
  <si>
    <t>ホスチアゼート</t>
  </si>
  <si>
    <t>エチレンオキシド</t>
  </si>
  <si>
    <t>エチレングリコールモノエチルエーテル</t>
  </si>
  <si>
    <t>エチレングリコールモノメチルエーテル</t>
  </si>
  <si>
    <t>エチレンジアミン</t>
  </si>
  <si>
    <t>エチレンジアミン四酢酸</t>
  </si>
  <si>
    <t>マンネブ</t>
  </si>
  <si>
    <t>マンコゼブ</t>
  </si>
  <si>
    <t>ジクアトジブロミド</t>
  </si>
  <si>
    <t>エトフェンプロックス</t>
  </si>
  <si>
    <t>２，３－エポキシプロピル＝フェニルエーテル</t>
  </si>
  <si>
    <t>エマメクチンＢ１ａ安息香酸塩及びエマメクチンＢ１ｂ安息香酸塩の混合物</t>
  </si>
  <si>
    <t>塩化第二鉄</t>
  </si>
  <si>
    <t>１－オクタノール</t>
  </si>
  <si>
    <t>カドミウム及びその化合物</t>
  </si>
  <si>
    <t>イプシロン－カプロラクタム</t>
  </si>
  <si>
    <t>２，６－キシレノール</t>
  </si>
  <si>
    <t>キシレン</t>
  </si>
  <si>
    <t>キノリン</t>
  </si>
  <si>
    <t>銀及びその水溶性化合物</t>
  </si>
  <si>
    <t>クメン</t>
  </si>
  <si>
    <t>グリオキサール</t>
  </si>
  <si>
    <t>グルタルアルデヒド</t>
  </si>
  <si>
    <t>クレゾール</t>
  </si>
  <si>
    <t>クロム及び三価クロム化合物</t>
  </si>
  <si>
    <t>六価クロム化合物</t>
  </si>
  <si>
    <t>クロロアニリン</t>
  </si>
  <si>
    <t>アトラジン</t>
  </si>
  <si>
    <t>シアナジン</t>
  </si>
  <si>
    <t>トルフェンピラド</t>
  </si>
  <si>
    <t>メトラクロール</t>
  </si>
  <si>
    <t>塩化ビニル</t>
  </si>
  <si>
    <t>フルアジナム</t>
  </si>
  <si>
    <t>ジフェノコナゾール</t>
  </si>
  <si>
    <t>クロロ酢酸エチル</t>
  </si>
  <si>
    <t>プレチラクロール</t>
  </si>
  <si>
    <t>アラクロール</t>
  </si>
  <si>
    <t>ＨＣＦＣ－１４２ｂ</t>
  </si>
  <si>
    <t>ＨＣＦＣ－２２</t>
  </si>
  <si>
    <t>メコプロップ</t>
  </si>
  <si>
    <t>シマジン</t>
  </si>
  <si>
    <t>インダノファン</t>
  </si>
  <si>
    <t>フェントラザミド</t>
  </si>
  <si>
    <t>ヘキシチアゾクス</t>
  </si>
  <si>
    <t>テブコナゾール</t>
  </si>
  <si>
    <t>ミクロブタニル</t>
  </si>
  <si>
    <t>フェンブコナゾール</t>
  </si>
  <si>
    <t>パラ－クロロフェノール</t>
  </si>
  <si>
    <t>塩化アリル</t>
  </si>
  <si>
    <t>クミルロン</t>
  </si>
  <si>
    <t>クロロベンゼン</t>
  </si>
  <si>
    <t>ＣＦＣ－１１５</t>
  </si>
  <si>
    <t>クロロホルム</t>
  </si>
  <si>
    <t>コバルト及びその化合物</t>
  </si>
  <si>
    <t>エチレングリコールモノエチルエーテルアセテート</t>
  </si>
  <si>
    <t>酢酸ビニル</t>
  </si>
  <si>
    <t>シアナミド</t>
  </si>
  <si>
    <t>ジクロシメット</t>
  </si>
  <si>
    <t>トラロメトリン</t>
  </si>
  <si>
    <t>フェンプロパトリン</t>
  </si>
  <si>
    <t>シモキサニル</t>
  </si>
  <si>
    <t>無機シアン化合物（錯塩及びシアン酸塩を除く。）</t>
  </si>
  <si>
    <t>２－（ジエチルアミノ）エタノール</t>
  </si>
  <si>
    <t>ピリミホスメチル</t>
  </si>
  <si>
    <t>チオベンカルブ</t>
  </si>
  <si>
    <t>カフェンストロール</t>
  </si>
  <si>
    <t>１，４－ジオキサン</t>
  </si>
  <si>
    <t>１，３－ジオキソラン</t>
  </si>
  <si>
    <t>カルタップ</t>
  </si>
  <si>
    <t>テトラメトリン</t>
  </si>
  <si>
    <t>シクロヘキシルアミン</t>
  </si>
  <si>
    <t>１，２－ジクロロエタン</t>
  </si>
  <si>
    <t>ＣＦＣ－１２</t>
  </si>
  <si>
    <t>プロピザミド</t>
  </si>
  <si>
    <t>ＨＣＦＣ－１２３</t>
  </si>
  <si>
    <t>イプロジオン</t>
  </si>
  <si>
    <t>ジウロン</t>
  </si>
  <si>
    <t>テトラコナゾール</t>
  </si>
  <si>
    <t>プロピコナゾール</t>
  </si>
  <si>
    <t>オキサジクロメホン</t>
  </si>
  <si>
    <t>リニュロン</t>
  </si>
  <si>
    <t>２，４－Ｄ</t>
  </si>
  <si>
    <t>ＨＣＦＣ－１４１ｂ</t>
  </si>
  <si>
    <t>１，２－ジクロロプロパン</t>
  </si>
  <si>
    <t>Ｄ－Ｄ</t>
  </si>
  <si>
    <t>ジクロロベンゼン</t>
  </si>
  <si>
    <t>ピラゾキシフェン</t>
  </si>
  <si>
    <t>ピラゾレート</t>
  </si>
  <si>
    <t>ジクロベニル</t>
  </si>
  <si>
    <t>ＨＣＦＣ－２２５</t>
  </si>
  <si>
    <t>塩化メチレン</t>
  </si>
  <si>
    <t>ジチアノン</t>
  </si>
  <si>
    <t>Ｎ，Ｎ－ジシクロヘキシルアミン</t>
  </si>
  <si>
    <t>ジシクロペンタジエン</t>
  </si>
  <si>
    <t>イソプロチオラン</t>
  </si>
  <si>
    <t>ホサロン</t>
  </si>
  <si>
    <t>プロチオホス</t>
  </si>
  <si>
    <t>メチダチオン</t>
  </si>
  <si>
    <t>マラソン</t>
  </si>
  <si>
    <t>ジメトエート</t>
  </si>
  <si>
    <t>ジニトロトルエン</t>
  </si>
  <si>
    <t>ジフェニルアミン</t>
  </si>
  <si>
    <t>ジフェニルエーテル</t>
  </si>
  <si>
    <t>カルボスルファン</t>
  </si>
  <si>
    <t>２，６－ジ－ターシャリ－ブチル－４－クレゾール</t>
  </si>
  <si>
    <t>ジブロモクロロメタン</t>
  </si>
  <si>
    <t>２，２－ジブロモ－２－シアノアセトアミド</t>
  </si>
  <si>
    <t>アセフェート</t>
  </si>
  <si>
    <t>Ｎ，Ｎ－ジメチルアセトアミド</t>
  </si>
  <si>
    <t>チオシクラム</t>
  </si>
  <si>
    <t>ジメチルアミン</t>
  </si>
  <si>
    <t>ベンフラカルブ</t>
  </si>
  <si>
    <t>Ｎ，Ｎ－ジメチルドデシルアミン</t>
  </si>
  <si>
    <t>Ｎ，Ｎ－ジメチルドデシルアミン＝Ｎ－オキシド</t>
  </si>
  <si>
    <t>トリクロルホン</t>
  </si>
  <si>
    <t>パラコート</t>
  </si>
  <si>
    <t>チオファネートメチル</t>
  </si>
  <si>
    <t>オルト－トリジン</t>
  </si>
  <si>
    <t>Ｎ，Ｎ－ジメチルホルムアミド</t>
  </si>
  <si>
    <t>フェントエート</t>
  </si>
  <si>
    <t>臭素</t>
  </si>
  <si>
    <t>アイオキシニル</t>
  </si>
  <si>
    <t>水銀及びその化合物</t>
  </si>
  <si>
    <t>有機スズ化合物</t>
  </si>
  <si>
    <t>スチレン</t>
  </si>
  <si>
    <t>セレン及びその化合物</t>
  </si>
  <si>
    <t>ダゾメット</t>
  </si>
  <si>
    <t>チオ尿素</t>
  </si>
  <si>
    <t>ダイアジノン</t>
  </si>
  <si>
    <t>クロルピリホス</t>
  </si>
  <si>
    <t>イソキサチオン</t>
  </si>
  <si>
    <t>フェニトロチオン</t>
  </si>
  <si>
    <t>フェンチオン</t>
  </si>
  <si>
    <t>プロフェノホス</t>
  </si>
  <si>
    <t>イプロベンホス</t>
  </si>
  <si>
    <t>デカブロモジフェニルエーテル</t>
  </si>
  <si>
    <t>デカン酸</t>
  </si>
  <si>
    <t>デカノール</t>
  </si>
  <si>
    <t>ヘキサメチレンテトラミン</t>
  </si>
  <si>
    <t>ジスルフィラム</t>
  </si>
  <si>
    <t>クロロタロニル</t>
  </si>
  <si>
    <t>フサライド</t>
  </si>
  <si>
    <t>テトラクロロエチレン</t>
  </si>
  <si>
    <t>テフルトリン</t>
  </si>
  <si>
    <t>チオジカルブ</t>
  </si>
  <si>
    <t>チウラム</t>
  </si>
  <si>
    <t>テレフタル酸</t>
  </si>
  <si>
    <t>銅水溶性塩（錯塩を除く。）</t>
  </si>
  <si>
    <t>ノルマル－ドデシルアルコール</t>
  </si>
  <si>
    <t>ドデシル硫酸ナトリウム</t>
  </si>
  <si>
    <t>テトラエチレンペンタミン</t>
  </si>
  <si>
    <t>トリエチルアミン</t>
  </si>
  <si>
    <t>トリエチレンテトラミン</t>
  </si>
  <si>
    <t>トリクロロエチレン</t>
  </si>
  <si>
    <t>トリクロロ酢酸</t>
  </si>
  <si>
    <t>２，４，６－トリクロロ－１，３，５－トリアジン</t>
  </si>
  <si>
    <t>クロロピクリン</t>
  </si>
  <si>
    <t>トリクロピル</t>
  </si>
  <si>
    <t>ＣＦＣ－１１</t>
  </si>
  <si>
    <t>トリブチルアミン</t>
  </si>
  <si>
    <t>トリフルラリン</t>
  </si>
  <si>
    <t>２，４，６－トリブロモフェノール</t>
  </si>
  <si>
    <t>１，２，４－トリメチルベンゼン</t>
  </si>
  <si>
    <t>１，３，５－トリメチルベンゼン</t>
  </si>
  <si>
    <t>トリレンジイソシアネート</t>
  </si>
  <si>
    <t>トルイジン</t>
  </si>
  <si>
    <t>トルエン</t>
  </si>
  <si>
    <t>トルエンジアミン</t>
  </si>
  <si>
    <t>ナフタレン</t>
  </si>
  <si>
    <t>鉛</t>
  </si>
  <si>
    <t>鉛化合物</t>
  </si>
  <si>
    <t>二アクリル酸ヘキサメチレン</t>
  </si>
  <si>
    <t>ニッケル</t>
  </si>
  <si>
    <t>ニッケル化合物</t>
  </si>
  <si>
    <t>ニトロベンゼン</t>
  </si>
  <si>
    <t>二硫化炭素</t>
  </si>
  <si>
    <t>ノニルフェノール</t>
  </si>
  <si>
    <t>バナジウム化合物</t>
  </si>
  <si>
    <t>５’－［Ｎ，Ｎ－ビス（２－アセチルオキシエチル）アミノ］－２’－（２－ブロモ－４，６－ジニトロフェニルアゾ）－４’－メトキシアセトアニリド</t>
  </si>
  <si>
    <t>シメトリン</t>
  </si>
  <si>
    <t>オキシン銅</t>
  </si>
  <si>
    <t>ジラム</t>
  </si>
  <si>
    <t>ポリカーバメート</t>
  </si>
  <si>
    <t>カズサホス</t>
  </si>
  <si>
    <t>砒素及びその無機化合物</t>
  </si>
  <si>
    <t>ヒドラジン</t>
  </si>
  <si>
    <t>４－ヒドロキシ安息香酸メチル</t>
  </si>
  <si>
    <t>Ｎ－（４－ヒドロキシフェニル）アセトアミド</t>
  </si>
  <si>
    <t>ヒドロキノン</t>
  </si>
  <si>
    <t>ピペラジン</t>
  </si>
  <si>
    <t>ピリジン</t>
  </si>
  <si>
    <t>カテコール</t>
  </si>
  <si>
    <t>２－フェニルフェノール</t>
  </si>
  <si>
    <t>フェニレンジアミン</t>
  </si>
  <si>
    <t>フェノール</t>
  </si>
  <si>
    <t>ペルメトリン</t>
  </si>
  <si>
    <t>１，３－ブタジエン</t>
  </si>
  <si>
    <t>フタル酸ジ－ノルマル－ブチル</t>
  </si>
  <si>
    <t>フタル酸ビス（２－エチルヘキシル）</t>
  </si>
  <si>
    <t>フタル酸ノルマル－ブチル＝ベンジル</t>
  </si>
  <si>
    <t>ブプロフェジン</t>
  </si>
  <si>
    <t>テブフェノジド</t>
  </si>
  <si>
    <t>ベノミル</t>
  </si>
  <si>
    <t>シハロホップブチル</t>
  </si>
  <si>
    <t>ジアフェンチウロン</t>
  </si>
  <si>
    <t>オキサジアゾン</t>
  </si>
  <si>
    <t>フェンピロキシメート</t>
  </si>
  <si>
    <t>ターシャリ－ブチル＝ヒドロペルオキシド</t>
  </si>
  <si>
    <t>４－ターシャリ－ブチルフェノール</t>
  </si>
  <si>
    <t>プロパルギット</t>
  </si>
  <si>
    <t>ピリダベン</t>
  </si>
  <si>
    <t>テブフェンピラド</t>
  </si>
  <si>
    <t>ふっ化水素及びその水溶性塩</t>
  </si>
  <si>
    <t>ブタクロール</t>
  </si>
  <si>
    <t>フラン</t>
  </si>
  <si>
    <t>プロピネブ</t>
  </si>
  <si>
    <t>２－プロピン－１－オール</t>
  </si>
  <si>
    <t>ブロモジクロロメタン</t>
  </si>
  <si>
    <t>ハロン－１３０１</t>
  </si>
  <si>
    <t>ブロマシル</t>
  </si>
  <si>
    <t>１－ブロモプロパン</t>
  </si>
  <si>
    <t>２－ブロモプロパン</t>
  </si>
  <si>
    <t>臭化メチル</t>
  </si>
  <si>
    <t>ヘキサデシルトリメチルアンモニウム＝クロリド</t>
  </si>
  <si>
    <t>ヘキサメチレンジアミン</t>
  </si>
  <si>
    <t>ヘキサメチレン＝ジイソシアネート</t>
  </si>
  <si>
    <t>ノルマル－ヘキサン</t>
  </si>
  <si>
    <t>ベタナフトール</t>
  </si>
  <si>
    <t>ベリリウム及びその化合物</t>
  </si>
  <si>
    <t>ペルオキソ二硫酸の水溶性塩</t>
  </si>
  <si>
    <t>塩化ベンジル</t>
  </si>
  <si>
    <t>ベンズアルデヒド</t>
  </si>
  <si>
    <t>ベンゼン</t>
  </si>
  <si>
    <t>メフェナセット</t>
  </si>
  <si>
    <t>ベンゾフェノン</t>
  </si>
  <si>
    <t>ほう素化合物</t>
  </si>
  <si>
    <t>ポリ（オキシエチレン）＝アルキルエーテル（アルキル基の炭素数が１２から１５までのもの及びその混合物に限る。）</t>
  </si>
  <si>
    <t>ポリ（オキシエチレン）＝オクチルフェニルエーテル</t>
  </si>
  <si>
    <t>ポリ（オキシエチレン）＝ドデシルエーテル硫酸エステルナトリウム</t>
  </si>
  <si>
    <t>ポリ（オキシエチレン）＝ノニルフェニルエーテル</t>
  </si>
  <si>
    <t>ホルムアルデヒド</t>
  </si>
  <si>
    <t>マンガン及びその化合物</t>
  </si>
  <si>
    <t>無水フタル酸</t>
  </si>
  <si>
    <t>無水マレイン酸</t>
  </si>
  <si>
    <t>メタクリル酸</t>
  </si>
  <si>
    <t>メタクリル酸２－エチルヘキシル</t>
  </si>
  <si>
    <t>メタクリル酸２－（ジメチルアミノ）エチル</t>
  </si>
  <si>
    <t>メタクリル酸ノルマル－ブチル</t>
  </si>
  <si>
    <t>メタクリル酸メチル</t>
  </si>
  <si>
    <t>フェリムゾン</t>
  </si>
  <si>
    <t>メチル＝イソチオシアネート</t>
  </si>
  <si>
    <t>カルバリル</t>
  </si>
  <si>
    <t>フェノブカルブ</t>
  </si>
  <si>
    <t>ハロスルフロンメチル</t>
  </si>
  <si>
    <t>インドキサカルブ</t>
  </si>
  <si>
    <t>アゾキシストロビン</t>
  </si>
  <si>
    <t>アミトラズ</t>
  </si>
  <si>
    <t>カーバム</t>
  </si>
  <si>
    <t>オキサミル</t>
  </si>
  <si>
    <t>ピリミノバックメチル</t>
  </si>
  <si>
    <t>アルファ－メチルスチレン</t>
  </si>
  <si>
    <t>メチルナフタレン</t>
  </si>
  <si>
    <t>３－メチルピリジン</t>
  </si>
  <si>
    <t>１－メチル－１－フェニルエチル＝ヒドロペルオキシド</t>
  </si>
  <si>
    <t>メプロニル</t>
  </si>
  <si>
    <t>メソミル</t>
  </si>
  <si>
    <t>トリフロキシストロビン</t>
  </si>
  <si>
    <t>クレソキシムメチル</t>
  </si>
  <si>
    <t>メチレンビス（４，１－フェニレン）＝ジイソシアネート</t>
  </si>
  <si>
    <t>フェンメディファム</t>
  </si>
  <si>
    <t>ピリブチカルブ</t>
  </si>
  <si>
    <t>２－メルカプトベンゾチアゾール</t>
  </si>
  <si>
    <t>モリブデン及びその化合物</t>
  </si>
  <si>
    <t>モルホリン</t>
  </si>
  <si>
    <t>りん化アルミニウム</t>
  </si>
  <si>
    <t>ジクロルボス</t>
  </si>
  <si>
    <t>総括表11　排出源別・対象化学物質別の排出量推計結果（2022年度：埼玉県）［１．対象業種を営む事業者からのすそ切り以下～23.産業廃棄物焼却施設］</t>
  </si>
  <si>
    <t>管理番号</t>
  </si>
  <si>
    <t>一般廃棄物処理施設</t>
  </si>
  <si>
    <t>産業廃棄物焼却施設</t>
  </si>
  <si>
    <t>アセトンシアノヒドリン</t>
  </si>
  <si>
    <t>アセナフテン</t>
  </si>
  <si>
    <t>１－アミノ－９，１０－アントラキノン</t>
  </si>
  <si>
    <t>３－アミノ－１－プロペン</t>
  </si>
  <si>
    <t>アントラセン</t>
  </si>
  <si>
    <t>３－イソシアナトメチル－３，５，５－トリメチルシクロヘキシル＝イソシアネート</t>
  </si>
  <si>
    <t>イソブチルアルデヒド</t>
  </si>
  <si>
    <t>２，２’－｛イソプロピリデンビス［（２，６－ジブロモ－４，１－フェニレン）オキシ］｝ジエタノール</t>
  </si>
  <si>
    <t>フェナミホス</t>
  </si>
  <si>
    <t>２－イミダゾリジンチオン</t>
  </si>
  <si>
    <t>イミノクタジン</t>
  </si>
  <si>
    <t>インジウム及びその化合物</t>
  </si>
  <si>
    <t>エタンチオール</t>
  </si>
  <si>
    <t>エチレンイミン</t>
  </si>
  <si>
    <t>エピクロロヒドリン</t>
  </si>
  <si>
    <t>１，２－エポキシブタン</t>
  </si>
  <si>
    <t>２，３－エポキシ－１－プロパノール</t>
  </si>
  <si>
    <t>酸化プロピレン</t>
  </si>
  <si>
    <t>塩化パラフィン（炭素数が１０から１３までのもの及びその混合物に限る。）</t>
  </si>
  <si>
    <t>パラ－オクチルフェノール</t>
  </si>
  <si>
    <t>カルシウムシアナミド</t>
  </si>
  <si>
    <t>２，４－キシレノール</t>
  </si>
  <si>
    <t>１－クロロ－２－（クロロメチル）ベンゼン</t>
  </si>
  <si>
    <t>クロロ酢酸</t>
  </si>
  <si>
    <t>１－クロロ－２，４－ジニトロベンゼン</t>
  </si>
  <si>
    <t>ＨＣＦＣ－１２４</t>
  </si>
  <si>
    <t>ＨＣＦＣ－１３３</t>
  </si>
  <si>
    <t>ＣＦＣ－１３</t>
  </si>
  <si>
    <t>オルト－クロロトルエン</t>
  </si>
  <si>
    <t>パラ－クロロトルエン</t>
  </si>
  <si>
    <t>２－クロロ－４－ニトロアニリン</t>
  </si>
  <si>
    <t>２－クロロニトロベンゼン</t>
  </si>
  <si>
    <t>オルト－クロロフェノール</t>
  </si>
  <si>
    <t>２－クロロプロピオン酸</t>
  </si>
  <si>
    <t>塩化メチル</t>
  </si>
  <si>
    <t>４－クロロ－３－メチルフェノール</t>
  </si>
  <si>
    <t>ＭＣＰ</t>
  </si>
  <si>
    <t>３－クロロ－２－メチル－１－プロペン</t>
  </si>
  <si>
    <t>エチレングリコールモノメチルエーテルアセテート</t>
  </si>
  <si>
    <t>サリチルアルデヒド</t>
  </si>
  <si>
    <t>２，４－ジアミノアニソール</t>
  </si>
  <si>
    <t>４，４’－ジアミノジフェニルエーテル</t>
  </si>
  <si>
    <t>四塩化炭素</t>
  </si>
  <si>
    <t>Ｎ－（シクロヘキシルチオ）フタルイミド</t>
  </si>
  <si>
    <t>ジクロロアニリン</t>
  </si>
  <si>
    <t>塩化ビニリデン</t>
  </si>
  <si>
    <t>シス－１，２－ジクロロエチレン</t>
  </si>
  <si>
    <t>３，３’－ジクロロ－４，４’－ジアミノジフェニルメタン</t>
  </si>
  <si>
    <t>ＣＦＣ－１１４</t>
  </si>
  <si>
    <t>２，４－ジクロロトルエン</t>
  </si>
  <si>
    <t>１，２－ジクロロ－４－ニトロベンゼン</t>
  </si>
  <si>
    <t>１，４－ジクロロ－２－ニトロベンゼン</t>
  </si>
  <si>
    <t>ビンクロゾリン</t>
  </si>
  <si>
    <t>ＨＣＦＣ－２１</t>
  </si>
  <si>
    <t>３，３’－ジクロロベンジジン</t>
  </si>
  <si>
    <t>Ｎ，Ｎ－ジシクロヘキシル－２－ベンゾチアゾールスルフェンアミド</t>
  </si>
  <si>
    <t>エディフェンホス</t>
  </si>
  <si>
    <t>エチルチオメトン</t>
  </si>
  <si>
    <t>ＣＩフルオレスセント２６０</t>
  </si>
  <si>
    <t>２，４－ジニトロフェノール</t>
  </si>
  <si>
    <t>ジビニルベンゼン</t>
  </si>
  <si>
    <t>１，３－ジフェニルグアニジン</t>
  </si>
  <si>
    <t>２，４－ジ－ターシャリ－ブチルフェノール</t>
  </si>
  <si>
    <t>ハロン－２４０２</t>
  </si>
  <si>
    <t>２，４－ジメチルアニリン</t>
  </si>
  <si>
    <t>２，６－ジメチルアニリン</t>
  </si>
  <si>
    <t>Ｎ，Ｎ－ジメチルアニリン</t>
  </si>
  <si>
    <t>ジメチルジスルフィド</t>
  </si>
  <si>
    <t>ジメチルジチオカルバミン酸の水溶性塩</t>
  </si>
  <si>
    <t>フェノチオカルブ</t>
  </si>
  <si>
    <t>１，１－ジメチルヒドラジン</t>
  </si>
  <si>
    <t>３，３’－ジメチルビフェニル－４，４’－ジイル＝ジイソシアネート</t>
  </si>
  <si>
    <t>Ｎ－（１，３－ジメチルブチル）－Ｎ’－フェニル－パラ－フェニレンジアミン</t>
  </si>
  <si>
    <t>臭素酸の水溶性塩</t>
  </si>
  <si>
    <t>水素化テルフェニル</t>
  </si>
  <si>
    <t>２－スルホヘキサデカン酸－１－メチルエステルナトリウム塩</t>
  </si>
  <si>
    <t>チオフェノール</t>
  </si>
  <si>
    <t>ピラクロホス</t>
  </si>
  <si>
    <t>ＣＦＣ－１１２</t>
  </si>
  <si>
    <t>２，３，５，６－テトラクロロ－パラ－ベンゾキノン</t>
  </si>
  <si>
    <t>テトラヒドロメチル無水フタル酸</t>
  </si>
  <si>
    <t>イソフィトール</t>
  </si>
  <si>
    <t>テレフタル酸ジメチル</t>
  </si>
  <si>
    <t>ターシャリ－ドデカンチオール</t>
  </si>
  <si>
    <t>１，１，１－トリクロロエタン</t>
  </si>
  <si>
    <t>１，１，２－トリクロロエタン</t>
  </si>
  <si>
    <t>ＣＦＣ－１１３</t>
  </si>
  <si>
    <t>２，４，６－トリクロロフェノール</t>
  </si>
  <si>
    <t>１，２，３－トリクロロプロパン</t>
  </si>
  <si>
    <t>トリクロロベンゼン</t>
  </si>
  <si>
    <t>１，３，５－トリス（２，３－エポキシプロピル）－１，３，５－トリアジン－２，４，６（１Ｈ，３Ｈ，５Ｈ）－トリオン</t>
  </si>
  <si>
    <t>３，５，５－トリメチル－１－ヘキサノール</t>
  </si>
  <si>
    <t>１，５－ナフタレンジイル＝ジイソシアネート</t>
  </si>
  <si>
    <t>二塩化酸化ジルコニウム</t>
  </si>
  <si>
    <t>ニトリロ三酢酸</t>
  </si>
  <si>
    <t>オルト－ニトロアニソール</t>
  </si>
  <si>
    <t>オルト－ニトロアニリン</t>
  </si>
  <si>
    <t>ニトログリセリン</t>
  </si>
  <si>
    <t>パラ－ニトロクロロベンゼン</t>
  </si>
  <si>
    <t>オルト－ニトロトルエン</t>
  </si>
  <si>
    <t>ニトロメタン</t>
  </si>
  <si>
    <t>ノルマル－ノニルアルコール</t>
  </si>
  <si>
    <t>１，３－ビス［（２，３－エポキシプロピル）オキシ］ベンゼン</t>
  </si>
  <si>
    <t>クロフェンチジン</t>
  </si>
  <si>
    <t>１，２－ビス（２－クロロフェニル）ヒドラジン</t>
  </si>
  <si>
    <t>ビス（１－メチル－１－フェニルエチル）＝ペルオキシド</t>
  </si>
  <si>
    <t>４－ビニル－１－シクロヘキセン</t>
  </si>
  <si>
    <t>２－ビニルピリジン</t>
  </si>
  <si>
    <t>Ｎ－ビニル－２－ピロリドン</t>
  </si>
  <si>
    <t>ビフェニル</t>
  </si>
  <si>
    <t>フェニルオキシラン</t>
  </si>
  <si>
    <t>フェニルヒドラジン</t>
  </si>
  <si>
    <t>Ｎ－フェニルマレイミド</t>
  </si>
  <si>
    <t>フタル酸ジアリル</t>
  </si>
  <si>
    <t>フタル酸ジエチル</t>
  </si>
  <si>
    <t>ノルマル－ブチル－２，３－エポキシプロピルエーテル</t>
  </si>
  <si>
    <t>ＢＨＡ</t>
  </si>
  <si>
    <t>オルト－セカンダリ－ブチルフェノール</t>
  </si>
  <si>
    <t>Ｎ－（ターシャリ－ブチル）－２－ベンゾチアゾールスルフェンアミド</t>
  </si>
  <si>
    <t>２－ターシャリ－ブチル－５－メチルフェノール</t>
  </si>
  <si>
    <t>２－ブテナール</t>
  </si>
  <si>
    <t>ハロン－１２１１</t>
  </si>
  <si>
    <t>酸化フェンブタスズ</t>
  </si>
  <si>
    <t>エンドスルファン</t>
  </si>
  <si>
    <t>ＰＦＯＳ</t>
  </si>
  <si>
    <t>ベンジリジン＝トリクロリド</t>
  </si>
  <si>
    <t>１，２，４－ベンゼントリカルボン酸１，２－無水物</t>
  </si>
  <si>
    <t>ペンタクロロフェノール</t>
  </si>
  <si>
    <t>ＰＣＢ</t>
  </si>
  <si>
    <t>メタクリル酸２，３－エポキシプロピル</t>
  </si>
  <si>
    <t>４－メチリデンオキセタン－２－オン</t>
  </si>
  <si>
    <t>メチルアミン</t>
  </si>
  <si>
    <t>イソプロカルブ</t>
  </si>
  <si>
    <t>カルボフラン</t>
  </si>
  <si>
    <t>３－メチルチオプロパナール</t>
  </si>
  <si>
    <t>２－（１－メチルプロピル）－４，６－ジニトロフェノール</t>
  </si>
  <si>
    <t>４，４’－メチレンジアニリン</t>
  </si>
  <si>
    <t>メチレンビス（４，１－シクロヘキシレン）＝ジイソシアネート</t>
  </si>
  <si>
    <t>２－メトキシ－５－メチルアニリン</t>
  </si>
  <si>
    <t>２－（モルホリノジチオ）ベンゾチアゾール</t>
  </si>
  <si>
    <t>りん酸トリス（２－エチルヘキシル）</t>
  </si>
  <si>
    <t xml:space="preserve">りん酸トリス（２− クロロエチル） </t>
  </si>
  <si>
    <t xml:space="preserve">りん酸トリトリル </t>
  </si>
  <si>
    <t xml:space="preserve">りん酸トリフェニル </t>
  </si>
  <si>
    <t xml:space="preserve">りん酸トリ− ノルマル− ブチル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</si>
</sst>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(* #,##0_);_(* \(#,##0\);_(* &quot;-&quot;_);_(@_)"/>
    <numFmt numFmtId="43" formatCode="_(* #,##0.00_);_(* \(#,##0.00\);_(* &quot;-&quot;??_);_(@_)"/>
    <numFmt numFmtId="176" formatCode="#,##0;\-#,##0;&quot;-&quot;"/>
    <numFmt numFmtId="177" formatCode="_ * #,##0.0_ ;_ * \-#,##0.0_ ;_ * &quot;-&quot;?_ ;_ @_ "/>
    <numFmt numFmtId="178" formatCode="0.0"/>
    <numFmt numFmtId="179" formatCode="0.000"/>
    <numFmt numFmtId="180" formatCode="0.0000"/>
    <numFmt numFmtId="181" formatCode="0.00000"/>
  </numFmts>
  <fonts count="14" x14ac:knownFonts="1"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ＭＳ Ｐゴシック"/>
      <family val="3"/>
      <charset val="128"/>
    </font>
    <font>
      <sz val="10"/>
      <name val="Times New Roman"/>
      <family val="1"/>
    </font>
    <font>
      <sz val="14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9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9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176" fontId="5" fillId="0" borderId="0" applyFill="0" applyBorder="0" applyAlignment="0"/>
    <xf numFmtId="0" fontId="6" fillId="0" borderId="1" applyNumberFormat="0" applyAlignment="0" applyProtection="0">
      <alignment horizontal="left" vertical="center"/>
    </xf>
    <xf numFmtId="0" fontId="6" fillId="0" borderId="2">
      <alignment horizontal="left" vertical="center"/>
    </xf>
    <xf numFmtId="0" fontId="7" fillId="0" borderId="0"/>
    <xf numFmtId="9" fontId="1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  <xf numFmtId="38" fontId="8" fillId="0" borderId="0" applyFont="0" applyFill="0" applyBorder="0" applyAlignment="0" applyProtection="0"/>
    <xf numFmtId="3" fontId="3" fillId="0" borderId="0" applyFill="0" applyBorder="0" applyProtection="0">
      <alignment vertical="center"/>
    </xf>
    <xf numFmtId="41" fontId="9" fillId="0" borderId="3">
      <alignment vertical="center" shrinkToFit="1"/>
    </xf>
    <xf numFmtId="177" fontId="9" fillId="0" borderId="3">
      <alignment vertical="center" shrinkToFit="1"/>
    </xf>
    <xf numFmtId="43" fontId="9" fillId="0" borderId="3">
      <alignment vertical="center" shrinkToFit="1"/>
    </xf>
    <xf numFmtId="0" fontId="1" fillId="0" borderId="0">
      <alignment vertical="center"/>
    </xf>
    <xf numFmtId="0" fontId="4" fillId="0" borderId="0">
      <alignment vertical="center"/>
    </xf>
    <xf numFmtId="0" fontId="8" fillId="0" borderId="0"/>
    <xf numFmtId="3" fontId="3" fillId="0" borderId="0" applyFill="0" applyBorder="0" applyProtection="0">
      <alignment vertical="center"/>
      <protection locked="0"/>
    </xf>
    <xf numFmtId="0" fontId="10" fillId="0" borderId="0"/>
    <xf numFmtId="0" fontId="1" fillId="0" borderId="0"/>
  </cellStyleXfs>
  <cellXfs count="56">
    <xf numFmtId="0" fontId="0" fillId="0" borderId="0" xfId="0">
      <alignment vertical="center"/>
    </xf>
    <xf numFmtId="38" fontId="2" fillId="0" borderId="7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vertical="center" shrinkToFit="1"/>
    </xf>
    <xf numFmtId="38" fontId="2" fillId="0" borderId="12" xfId="7" applyFont="1" applyFill="1" applyBorder="1" applyAlignment="1">
      <alignment vertical="center" shrinkToFit="1"/>
    </xf>
    <xf numFmtId="38" fontId="2" fillId="0" borderId="8" xfId="7" applyFont="1" applyFill="1" applyBorder="1" applyAlignment="1">
      <alignment horizontal="right" vertical="center" shrinkToFit="1"/>
    </xf>
    <xf numFmtId="38" fontId="2" fillId="0" borderId="9" xfId="7" applyFont="1" applyFill="1" applyBorder="1" applyAlignment="1">
      <alignment vertical="center" shrinkToFit="1"/>
    </xf>
    <xf numFmtId="38" fontId="2" fillId="0" borderId="10" xfId="7" applyFont="1" applyFill="1" applyBorder="1" applyAlignment="1">
      <alignment vertical="center" shrinkToFit="1"/>
    </xf>
    <xf numFmtId="38" fontId="2" fillId="0" borderId="0" xfId="7" applyFont="1" applyFill="1" applyAlignment="1">
      <alignment vertical="center"/>
    </xf>
    <xf numFmtId="38" fontId="2" fillId="0" borderId="4" xfId="7" applyFont="1" applyFill="1" applyBorder="1" applyAlignment="1">
      <alignment horizontal="center" vertical="center" wrapText="1"/>
    </xf>
    <xf numFmtId="38" fontId="2" fillId="0" borderId="5" xfId="7" applyFont="1" applyFill="1" applyBorder="1" applyAlignment="1">
      <alignment horizontal="center" vertical="center" wrapText="1"/>
    </xf>
    <xf numFmtId="38" fontId="2" fillId="0" borderId="11" xfId="7" applyFont="1" applyFill="1" applyBorder="1" applyAlignment="1">
      <alignment horizontal="center" vertical="center" wrapText="1"/>
    </xf>
    <xf numFmtId="38" fontId="2" fillId="0" borderId="6" xfId="7" applyFont="1" applyFill="1" applyBorder="1" applyAlignment="1">
      <alignment horizontal="center" vertical="center" wrapText="1"/>
    </xf>
    <xf numFmtId="38" fontId="2" fillId="0" borderId="0" xfId="7" applyFont="1" applyFill="1" applyAlignment="1">
      <alignment horizontal="center" vertical="center"/>
    </xf>
    <xf numFmtId="38" fontId="2" fillId="0" borderId="13" xfId="7" applyFont="1" applyFill="1" applyBorder="1" applyAlignment="1">
      <alignment horizontal="center" vertical="center" shrinkToFit="1"/>
    </xf>
    <xf numFmtId="38" fontId="2" fillId="0" borderId="14" xfId="7" applyFont="1" applyFill="1" applyBorder="1" applyAlignment="1">
      <alignment horizontal="center" vertical="center" shrinkToFit="1"/>
    </xf>
    <xf numFmtId="38" fontId="2" fillId="0" borderId="15" xfId="7" applyFont="1" applyFill="1" applyBorder="1" applyAlignment="1">
      <alignment horizontal="center" vertical="center" wrapText="1"/>
    </xf>
    <xf numFmtId="38" fontId="2" fillId="0" borderId="10" xfId="7" applyFont="1" applyFill="1" applyBorder="1" applyAlignment="1">
      <alignment horizontal="center" vertical="center" wrapText="1"/>
    </xf>
    <xf numFmtId="38" fontId="2" fillId="0" borderId="13" xfId="7" applyFont="1" applyFill="1" applyBorder="1" applyAlignment="1">
      <alignment horizontal="center" vertical="center" wrapText="1"/>
    </xf>
    <xf numFmtId="38" fontId="2" fillId="0" borderId="2" xfId="7" applyFont="1" applyFill="1" applyBorder="1" applyAlignment="1">
      <alignment horizontal="center" vertical="center" wrapText="1"/>
    </xf>
    <xf numFmtId="38" fontId="2" fillId="0" borderId="14" xfId="7" applyFont="1" applyFill="1" applyBorder="1" applyAlignment="1">
      <alignment horizontal="center" vertical="center" wrapText="1"/>
    </xf>
    <xf numFmtId="38" fontId="2" fillId="0" borderId="16" xfId="7" applyFont="1" applyFill="1" applyBorder="1" applyAlignment="1">
      <alignment horizontal="center" vertical="center" wrapText="1"/>
    </xf>
    <xf numFmtId="38" fontId="2" fillId="0" borderId="17" xfId="7" applyFont="1" applyFill="1" applyBorder="1" applyAlignment="1" applyProtection="1">
      <alignment horizontal="center" vertical="center" wrapText="1"/>
    </xf>
    <xf numFmtId="38" fontId="2" fillId="0" borderId="18" xfId="7" applyFont="1" applyFill="1" applyBorder="1" applyAlignment="1">
      <alignment horizontal="center" vertical="center" wrapText="1"/>
    </xf>
    <xf numFmtId="38" fontId="2" fillId="0" borderId="19" xfId="7" applyFont="1" applyFill="1" applyBorder="1" applyAlignment="1" applyProtection="1">
      <alignment horizontal="center" vertical="center" wrapText="1"/>
    </xf>
    <xf numFmtId="38" fontId="2" fillId="0" borderId="20" xfId="7" applyFont="1" applyFill="1" applyBorder="1" applyAlignment="1">
      <alignment horizontal="center" vertical="center" wrapText="1"/>
    </xf>
    <xf numFmtId="38" fontId="13" fillId="0" borderId="21" xfId="7" applyFont="1" applyFill="1" applyBorder="1" applyAlignment="1" applyProtection="1">
      <alignment horizontal="center" vertical="center" wrapText="1"/>
    </xf>
    <xf numFmtId="38" fontId="2" fillId="0" borderId="22" xfId="7" applyFont="1" applyFill="1" applyBorder="1" applyAlignment="1">
      <alignment horizontal="center" vertical="center" wrapText="1"/>
    </xf>
    <xf numFmtId="38" fontId="2" fillId="0" borderId="23" xfId="7" applyFont="1" applyFill="1" applyBorder="1" applyAlignment="1">
      <alignment horizontal="center" vertical="center" wrapText="1"/>
    </xf>
    <xf numFmtId="38" fontId="2" fillId="0" borderId="24" xfId="7" applyFont="1" applyFill="1" applyBorder="1" applyAlignment="1">
      <alignment horizontal="center" vertical="center" wrapText="1"/>
    </xf>
    <xf numFmtId="38" fontId="2" fillId="0" borderId="25" xfId="7" applyFont="1" applyFill="1" applyBorder="1" applyAlignment="1">
      <alignment horizontal="center" vertical="center" shrinkToFit="1"/>
    </xf>
    <xf numFmtId="38" fontId="2" fillId="0" borderId="26" xfId="7" applyFont="1" applyFill="1" applyBorder="1" applyAlignment="1">
      <alignment vertical="center" wrapText="1"/>
    </xf>
    <xf numFmtId="38" fontId="2" fillId="0" borderId="25" xfId="7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vertical="center" shrinkToFit="1"/>
    </xf>
    <xf numFmtId="38" fontId="2" fillId="0" borderId="27" xfId="7" applyFont="1" applyFill="1" applyBorder="1" applyAlignment="1">
      <alignment vertical="center" shrinkToFit="1"/>
    </xf>
    <xf numFmtId="38" fontId="2" fillId="0" borderId="27" xfId="7" applyFont="1" applyFill="1" applyBorder="1" applyAlignment="1">
      <alignment horizontal="right" vertical="center" shrinkToFit="1"/>
    </xf>
    <xf numFmtId="38" fontId="2" fillId="0" borderId="26" xfId="7" applyFont="1" applyFill="1" applyBorder="1" applyAlignment="1">
      <alignment vertical="center" shrinkToFit="1"/>
    </xf>
    <xf numFmtId="38" fontId="2" fillId="0" borderId="28" xfId="7" applyFont="1" applyFill="1" applyBorder="1" applyAlignment="1">
      <alignment vertical="center" shrinkToFit="1"/>
    </xf>
    <xf numFmtId="178" fontId="2" fillId="0" borderId="25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horizontal="right" vertical="center" shrinkToFit="1"/>
    </xf>
    <xf numFmtId="178" fontId="2" fillId="0" borderId="28" xfId="7" applyNumberFormat="1" applyFont="1" applyFill="1" applyBorder="1" applyAlignment="1">
      <alignment vertical="center" shrinkToFit="1"/>
    </xf>
    <xf numFmtId="179" fontId="2" fillId="0" borderId="25" xfId="7" applyNumberFormat="1" applyFont="1" applyFill="1" applyBorder="1" applyAlignment="1">
      <alignment vertical="center" shrinkToFit="1"/>
    </xf>
    <xf numFmtId="179" fontId="2" fillId="0" borderId="27" xfId="7" applyNumberFormat="1" applyFont="1" applyFill="1" applyBorder="1" applyAlignment="1">
      <alignment horizontal="right" vertical="center" shrinkToFit="1"/>
    </xf>
    <xf numFmtId="179" fontId="2" fillId="0" borderId="28" xfId="7" applyNumberFormat="1" applyFont="1" applyFill="1" applyBorder="1" applyAlignment="1">
      <alignment vertical="center" shrinkToFit="1"/>
    </xf>
    <xf numFmtId="2" fontId="2" fillId="0" borderId="27" xfId="7" applyNumberFormat="1" applyFont="1" applyFill="1" applyBorder="1" applyAlignment="1">
      <alignment vertical="center" shrinkToFit="1"/>
    </xf>
    <xf numFmtId="2" fontId="2" fillId="0" borderId="25" xfId="7" applyNumberFormat="1" applyFont="1" applyFill="1" applyBorder="1" applyAlignment="1">
      <alignment vertical="center" shrinkToFit="1"/>
    </xf>
    <xf numFmtId="2" fontId="2" fillId="0" borderId="28" xfId="7" applyNumberFormat="1" applyFont="1" applyFill="1" applyBorder="1" applyAlignment="1">
      <alignment vertical="center" shrinkToFit="1"/>
    </xf>
    <xf numFmtId="178" fontId="2" fillId="0" borderId="27" xfId="7" applyNumberFormat="1" applyFont="1" applyFill="1" applyBorder="1" applyAlignment="1">
      <alignment horizontal="right" vertical="center" shrinkToFit="1"/>
    </xf>
    <xf numFmtId="179" fontId="2" fillId="0" borderId="27" xfId="7" applyNumberFormat="1" applyFont="1" applyFill="1" applyBorder="1" applyAlignment="1">
      <alignment vertical="center" shrinkToFit="1"/>
    </xf>
    <xf numFmtId="180" fontId="2" fillId="0" borderId="25" xfId="7" applyNumberFormat="1" applyFont="1" applyFill="1" applyBorder="1" applyAlignment="1">
      <alignment vertical="center" shrinkToFit="1"/>
    </xf>
    <xf numFmtId="2" fontId="2" fillId="0" borderId="26" xfId="7" applyNumberFormat="1" applyFont="1" applyFill="1" applyBorder="1" applyAlignment="1">
      <alignment vertical="center" shrinkToFit="1"/>
    </xf>
    <xf numFmtId="180" fontId="2" fillId="0" borderId="28" xfId="7" applyNumberFormat="1" applyFont="1" applyFill="1" applyBorder="1" applyAlignment="1">
      <alignment vertical="center" shrinkToFit="1"/>
    </xf>
    <xf numFmtId="178" fontId="2" fillId="0" borderId="26" xfId="7" applyNumberFormat="1" applyFont="1" applyFill="1" applyBorder="1" applyAlignment="1">
      <alignment vertical="center" shrinkToFit="1"/>
    </xf>
    <xf numFmtId="181" fontId="2" fillId="0" borderId="27" xfId="7" applyNumberFormat="1" applyFont="1" applyFill="1" applyBorder="1" applyAlignment="1">
      <alignment horizontal="right" vertical="center" shrinkToFit="1"/>
    </xf>
    <xf numFmtId="180" fontId="2" fillId="0" borderId="27" xfId="7" applyNumberFormat="1" applyFont="1" applyFill="1" applyBorder="1" applyAlignment="1">
      <alignment horizontal="right" vertical="center" shrinkToFit="1"/>
    </xf>
    <xf numFmtId="181" fontId="2" fillId="0" borderId="25" xfId="7" applyNumberFormat="1" applyFont="1" applyFill="1" applyBorder="1" applyAlignment="1">
      <alignment vertical="center" shrinkToFit="1"/>
    </xf>
    <xf numFmtId="181" fontId="2" fillId="0" borderId="28" xfId="7" applyNumberFormat="1" applyFont="1" applyFill="1" applyBorder="1" applyAlignment="1">
      <alignment vertical="center" shrinkToFit="1"/>
    </xf>
  </cellXfs>
  <cellStyles count="19">
    <cellStyle name="40% - アクセント 2 2" xfId="1" xr:uid="{00000000-0005-0000-0000-000000000000}"/>
    <cellStyle name="Calc Currency (0)" xfId="2" xr:uid="{00000000-0005-0000-0000-000001000000}"/>
    <cellStyle name="Header1" xfId="3" xr:uid="{00000000-0005-0000-0000-000002000000}"/>
    <cellStyle name="Header2" xfId="4" xr:uid="{00000000-0005-0000-0000-000003000000}"/>
    <cellStyle name="Normal_#18-Internet" xfId="5" xr:uid="{00000000-0005-0000-0000-000004000000}"/>
    <cellStyle name="パーセント 2" xfId="6" xr:uid="{00000000-0005-0000-0000-000005000000}"/>
    <cellStyle name="桁区切り" xfId="7" builtinId="6"/>
    <cellStyle name="桁区切り 2" xfId="8" xr:uid="{00000000-0005-0000-0000-000007000000}"/>
    <cellStyle name="桁区切り 3" xfId="9" xr:uid="{00000000-0005-0000-0000-000008000000}"/>
    <cellStyle name="数値" xfId="10" xr:uid="{00000000-0005-0000-0000-000009000000}"/>
    <cellStyle name="数値(0.0)" xfId="11" xr:uid="{00000000-0005-0000-0000-00000A000000}"/>
    <cellStyle name="数値(0.00)" xfId="12" xr:uid="{00000000-0005-0000-0000-00000B000000}"/>
    <cellStyle name="標準" xfId="0" builtinId="0"/>
    <cellStyle name="標準 2" xfId="13" xr:uid="{00000000-0005-0000-0000-00000D000000}"/>
    <cellStyle name="標準 3" xfId="14" xr:uid="{00000000-0005-0000-0000-00000E000000}"/>
    <cellStyle name="標準 4" xfId="15" xr:uid="{00000000-0005-0000-0000-00000F000000}"/>
    <cellStyle name="標準 5" xfId="16" xr:uid="{00000000-0005-0000-0000-000010000000}"/>
    <cellStyle name="標準 6" xfId="18" xr:uid="{00000000-0005-0000-0000-000011000000}"/>
    <cellStyle name="未定義" xfId="17" xr:uid="{00000000-0005-0000-0000-000012000000}"/>
  </cellStyles>
  <dxfs count="1"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Z467"/>
  <sheetViews>
    <sheetView tabSelected="1" view="pageBreakPreview" zoomScale="60" zoomScaleNormal="70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XFD467"/>
    </sheetView>
  </sheetViews>
  <sheetFormatPr defaultColWidth="8.125" defaultRowHeight="13.5" x14ac:dyDescent="0.15"/>
  <cols>
    <col min="1" max="1" width="5.625" style="12" customWidth="1"/>
    <col min="2" max="2" width="36.625" style="7" customWidth="1"/>
    <col min="3" max="3" width="10.625" style="7" customWidth="1"/>
    <col min="4" max="4" width="9.625" style="7" customWidth="1"/>
    <col min="5" max="5" width="8.25" style="7" customWidth="1"/>
    <col min="6" max="6" width="8.375" style="7" customWidth="1"/>
    <col min="7" max="7" width="9.625" style="7" customWidth="1"/>
    <col min="8" max="8" width="8.875" style="7" customWidth="1"/>
    <col min="9" max="9" width="9.625" style="7" customWidth="1"/>
    <col min="10" max="10" width="10.125" style="7" customWidth="1"/>
    <col min="11" max="11" width="8.125" style="7" customWidth="1"/>
    <col min="12" max="12" width="7.75" style="7" customWidth="1"/>
    <col min="13" max="13" width="9.625" style="7" customWidth="1"/>
    <col min="14" max="14" width="9.125" style="7" customWidth="1"/>
    <col min="15" max="15" width="9" style="7" customWidth="1"/>
    <col min="16" max="16" width="9.25" style="7" customWidth="1"/>
    <col min="17" max="19" width="6.5" style="7" customWidth="1"/>
    <col min="20" max="20" width="9.625" style="7" customWidth="1"/>
    <col min="21" max="22" width="8.5" style="7" customWidth="1"/>
    <col min="23" max="25" width="8.625" style="7" customWidth="1"/>
    <col min="26" max="26" width="10.25" style="7" customWidth="1"/>
    <col min="27" max="160" width="9" style="7" customWidth="1"/>
    <col min="161" max="161" width="3.125" style="7" bestFit="1" customWidth="1"/>
    <col min="162" max="162" width="9.25" style="7" bestFit="1" customWidth="1"/>
    <col min="163" max="163" width="5.625" style="7" customWidth="1"/>
    <col min="164" max="164" width="35" style="7" customWidth="1"/>
    <col min="165" max="165" width="10.5" style="7" customWidth="1"/>
    <col min="166" max="166" width="9.25" style="7" customWidth="1"/>
    <col min="167" max="167" width="8.25" style="7" customWidth="1"/>
    <col min="168" max="168" width="8.375" style="7" customWidth="1"/>
    <col min="169" max="169" width="10.125" style="7" customWidth="1"/>
    <col min="170" max="170" width="8.875" style="7" customWidth="1"/>
    <col min="171" max="171" width="7.75" style="7" customWidth="1"/>
    <col min="172" max="173" width="8.75" style="7" customWidth="1"/>
    <col min="174" max="174" width="7.625" style="7" customWidth="1"/>
    <col min="175" max="175" width="7.75" style="7" customWidth="1"/>
    <col min="176" max="176" width="10.75" style="7" customWidth="1"/>
    <col min="177" max="177" width="9.125" style="7" customWidth="1"/>
    <col min="178" max="178" width="8.25" style="7" customWidth="1"/>
    <col min="179" max="179" width="7.5" style="7" customWidth="1"/>
    <col min="180" max="182" width="6.5" style="7" customWidth="1"/>
    <col min="183" max="16384" width="8.125" style="7"/>
  </cols>
  <sheetData>
    <row r="1" spans="1:26" x14ac:dyDescent="0.15">
      <c r="A1" s="15" t="s">
        <v>342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</row>
    <row r="2" spans="1:26" x14ac:dyDescent="0.15">
      <c r="A2" s="16" t="s">
        <v>0</v>
      </c>
      <c r="B2" s="16"/>
      <c r="C2" s="17" t="s">
        <v>25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9"/>
    </row>
    <row r="3" spans="1:26" x14ac:dyDescent="0.15">
      <c r="A3" s="20" t="s">
        <v>343</v>
      </c>
      <c r="B3" s="22" t="s">
        <v>1</v>
      </c>
      <c r="C3" s="8">
        <v>1</v>
      </c>
      <c r="D3" s="9">
        <v>2</v>
      </c>
      <c r="E3" s="9">
        <v>3</v>
      </c>
      <c r="F3" s="9">
        <v>4</v>
      </c>
      <c r="G3" s="9">
        <v>5</v>
      </c>
      <c r="H3" s="9">
        <v>6</v>
      </c>
      <c r="I3" s="9">
        <v>7</v>
      </c>
      <c r="J3" s="9">
        <v>8</v>
      </c>
      <c r="K3" s="9">
        <v>9</v>
      </c>
      <c r="L3" s="9">
        <v>10</v>
      </c>
      <c r="M3" s="9">
        <v>11</v>
      </c>
      <c r="N3" s="9">
        <v>12</v>
      </c>
      <c r="O3" s="9">
        <v>13</v>
      </c>
      <c r="P3" s="9">
        <v>14</v>
      </c>
      <c r="Q3" s="9">
        <v>15</v>
      </c>
      <c r="R3" s="9">
        <v>16</v>
      </c>
      <c r="S3" s="9">
        <v>17</v>
      </c>
      <c r="T3" s="9">
        <v>18</v>
      </c>
      <c r="U3" s="10">
        <v>19</v>
      </c>
      <c r="V3" s="9">
        <v>20</v>
      </c>
      <c r="W3" s="9">
        <v>21</v>
      </c>
      <c r="X3" s="9">
        <v>22</v>
      </c>
      <c r="Y3" s="11">
        <v>23</v>
      </c>
      <c r="Z3" s="24" t="s">
        <v>2</v>
      </c>
    </row>
    <row r="4" spans="1:26" ht="40.5" x14ac:dyDescent="0.15">
      <c r="A4" s="21"/>
      <c r="B4" s="23"/>
      <c r="C4" s="25" t="s">
        <v>3</v>
      </c>
      <c r="D4" s="26" t="s">
        <v>4</v>
      </c>
      <c r="E4" s="26" t="s">
        <v>5</v>
      </c>
      <c r="F4" s="26" t="s">
        <v>6</v>
      </c>
      <c r="G4" s="26" t="s">
        <v>7</v>
      </c>
      <c r="H4" s="26" t="s">
        <v>8</v>
      </c>
      <c r="I4" s="26" t="s">
        <v>9</v>
      </c>
      <c r="J4" s="26" t="s">
        <v>10</v>
      </c>
      <c r="K4" s="26" t="s">
        <v>11</v>
      </c>
      <c r="L4" s="26" t="s">
        <v>12</v>
      </c>
      <c r="M4" s="26" t="s">
        <v>13</v>
      </c>
      <c r="N4" s="26" t="s">
        <v>14</v>
      </c>
      <c r="O4" s="26" t="s">
        <v>15</v>
      </c>
      <c r="P4" s="26" t="s">
        <v>16</v>
      </c>
      <c r="Q4" s="26" t="s">
        <v>17</v>
      </c>
      <c r="R4" s="26" t="s">
        <v>18</v>
      </c>
      <c r="S4" s="26" t="s">
        <v>19</v>
      </c>
      <c r="T4" s="26" t="s">
        <v>20</v>
      </c>
      <c r="U4" s="26" t="s">
        <v>21</v>
      </c>
      <c r="V4" s="26" t="s">
        <v>22</v>
      </c>
      <c r="W4" s="26" t="s">
        <v>23</v>
      </c>
      <c r="X4" s="26" t="s">
        <v>344</v>
      </c>
      <c r="Y4" s="27" t="s">
        <v>345</v>
      </c>
      <c r="Z4" s="28"/>
    </row>
    <row r="5" spans="1:26" ht="13.5" customHeight="1" x14ac:dyDescent="0.15">
      <c r="A5" s="29">
        <v>1</v>
      </c>
      <c r="B5" s="30" t="s">
        <v>26</v>
      </c>
      <c r="C5" s="31">
        <v>13.112777235156051</v>
      </c>
      <c r="D5" s="32">
        <v>3</v>
      </c>
      <c r="E5" s="33"/>
      <c r="F5" s="33"/>
      <c r="G5" s="33"/>
      <c r="H5" s="33"/>
      <c r="I5" s="33"/>
      <c r="J5" s="33"/>
      <c r="K5" s="33"/>
      <c r="L5" s="33"/>
      <c r="M5" s="33"/>
      <c r="N5" s="33"/>
      <c r="O5" s="33"/>
      <c r="P5" s="33"/>
      <c r="Q5" s="33"/>
      <c r="R5" s="33"/>
      <c r="S5" s="33"/>
      <c r="T5" s="33"/>
      <c r="U5" s="33"/>
      <c r="V5" s="34"/>
      <c r="W5" s="34">
        <v>100.54151369153466</v>
      </c>
      <c r="X5" s="34">
        <v>65.186086860084416</v>
      </c>
      <c r="Y5" s="35">
        <v>3775.6722237250965</v>
      </c>
      <c r="Z5" s="36">
        <v>3957.5126015118717</v>
      </c>
    </row>
    <row r="6" spans="1:26" ht="13.5" customHeight="1" x14ac:dyDescent="0.15">
      <c r="A6" s="29">
        <v>2</v>
      </c>
      <c r="B6" s="30" t="s">
        <v>27</v>
      </c>
      <c r="C6" s="37">
        <v>1.8058206329201747</v>
      </c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4"/>
      <c r="W6" s="38">
        <v>0.47618824964836054</v>
      </c>
      <c r="X6" s="34"/>
      <c r="Y6" s="35"/>
      <c r="Z6" s="39">
        <v>2.2820088825685354</v>
      </c>
    </row>
    <row r="7" spans="1:26" ht="13.5" customHeight="1" x14ac:dyDescent="0.15">
      <c r="A7" s="29">
        <v>3</v>
      </c>
      <c r="B7" s="30" t="s">
        <v>28</v>
      </c>
      <c r="C7" s="31">
        <v>37.202911285463863</v>
      </c>
      <c r="D7" s="33"/>
      <c r="E7" s="33"/>
      <c r="F7" s="33">
        <v>1109.7983728010327</v>
      </c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4"/>
      <c r="W7" s="38">
        <v>0.46983558593307279</v>
      </c>
      <c r="X7" s="34"/>
      <c r="Y7" s="35"/>
      <c r="Z7" s="36">
        <v>1147.4711196724295</v>
      </c>
    </row>
    <row r="8" spans="1:26" ht="13.5" customHeight="1" x14ac:dyDescent="0.15">
      <c r="A8" s="29">
        <v>4</v>
      </c>
      <c r="B8" s="30" t="s">
        <v>29</v>
      </c>
      <c r="C8" s="31">
        <v>89.021437158149311</v>
      </c>
      <c r="D8" s="33"/>
      <c r="E8" s="33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4"/>
      <c r="W8" s="38">
        <v>0.51090176679380905</v>
      </c>
      <c r="X8" s="34"/>
      <c r="Y8" s="35"/>
      <c r="Z8" s="36">
        <v>89.532338924943119</v>
      </c>
    </row>
    <row r="9" spans="1:26" ht="13.5" customHeight="1" x14ac:dyDescent="0.15">
      <c r="A9" s="29">
        <v>5</v>
      </c>
      <c r="B9" s="30" t="s">
        <v>30</v>
      </c>
      <c r="C9" s="31"/>
      <c r="D9" s="33"/>
      <c r="E9" s="33"/>
      <c r="F9" s="33">
        <v>1109.7983728010327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4"/>
      <c r="W9" s="34"/>
      <c r="X9" s="34"/>
      <c r="Y9" s="35"/>
      <c r="Z9" s="36">
        <v>1109.7983728010327</v>
      </c>
    </row>
    <row r="10" spans="1:26" ht="13.5" customHeight="1" x14ac:dyDescent="0.15">
      <c r="A10" s="29">
        <v>6</v>
      </c>
      <c r="B10" s="30" t="s">
        <v>31</v>
      </c>
      <c r="C10" s="40">
        <v>4.889021582358935E-2</v>
      </c>
      <c r="D10" s="33"/>
      <c r="E10" s="33"/>
      <c r="F10" s="33"/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4"/>
      <c r="W10" s="41">
        <v>4.9126292231125796E-3</v>
      </c>
      <c r="X10" s="34"/>
      <c r="Y10" s="35"/>
      <c r="Z10" s="42">
        <v>5.3802845046701929E-2</v>
      </c>
    </row>
    <row r="11" spans="1:26" ht="13.5" customHeight="1" x14ac:dyDescent="0.15">
      <c r="A11" s="29">
        <v>7</v>
      </c>
      <c r="B11" s="30" t="s">
        <v>32</v>
      </c>
      <c r="C11" s="31">
        <v>207.12483399761939</v>
      </c>
      <c r="D11" s="33"/>
      <c r="E11" s="33"/>
      <c r="F11" s="33"/>
      <c r="G11" s="33"/>
      <c r="H11" s="33"/>
      <c r="I11" s="33"/>
      <c r="J11" s="33"/>
      <c r="K11" s="33"/>
      <c r="L11" s="33"/>
      <c r="M11" s="33"/>
      <c r="N11" s="33"/>
      <c r="O11" s="33"/>
      <c r="P11" s="33"/>
      <c r="Q11" s="33"/>
      <c r="R11" s="33"/>
      <c r="S11" s="33"/>
      <c r="T11" s="33"/>
      <c r="U11" s="33"/>
      <c r="V11" s="34"/>
      <c r="W11" s="38">
        <v>0.70463700968247589</v>
      </c>
      <c r="X11" s="34"/>
      <c r="Y11" s="35"/>
      <c r="Z11" s="36">
        <v>207.82947100730186</v>
      </c>
    </row>
    <row r="12" spans="1:26" ht="13.5" customHeight="1" x14ac:dyDescent="0.15">
      <c r="A12" s="29">
        <v>8</v>
      </c>
      <c r="B12" s="30" t="s">
        <v>33</v>
      </c>
      <c r="C12" s="40">
        <v>7.1031730745928792E-2</v>
      </c>
      <c r="D12" s="33"/>
      <c r="E12" s="33"/>
      <c r="F12" s="33">
        <v>1109.7983728010327</v>
      </c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3"/>
      <c r="S12" s="33"/>
      <c r="T12" s="33"/>
      <c r="U12" s="33"/>
      <c r="V12" s="34"/>
      <c r="W12" s="41">
        <v>8.8387327187723994E-3</v>
      </c>
      <c r="X12" s="34"/>
      <c r="Y12" s="35"/>
      <c r="Z12" s="36">
        <v>1109.8782432644973</v>
      </c>
    </row>
    <row r="13" spans="1:26" ht="13.5" customHeight="1" x14ac:dyDescent="0.15">
      <c r="A13" s="29">
        <v>9</v>
      </c>
      <c r="B13" s="30" t="s">
        <v>34</v>
      </c>
      <c r="C13" s="37">
        <v>3.9183050075134731</v>
      </c>
      <c r="D13" s="33"/>
      <c r="E13" s="33"/>
      <c r="F13" s="33"/>
      <c r="G13" s="33"/>
      <c r="H13" s="33"/>
      <c r="I13" s="33"/>
      <c r="J13" s="33"/>
      <c r="K13" s="33"/>
      <c r="L13" s="33">
        <v>475.72982715917624</v>
      </c>
      <c r="M13" s="33"/>
      <c r="N13" s="33"/>
      <c r="O13" s="33"/>
      <c r="P13" s="33"/>
      <c r="Q13" s="33"/>
      <c r="R13" s="33"/>
      <c r="S13" s="33"/>
      <c r="T13" s="33"/>
      <c r="U13" s="33"/>
      <c r="V13" s="34"/>
      <c r="W13" s="41">
        <v>9.9499585885777092E-2</v>
      </c>
      <c r="X13" s="34"/>
      <c r="Y13" s="35"/>
      <c r="Z13" s="36">
        <v>479.7476317525755</v>
      </c>
    </row>
    <row r="14" spans="1:26" ht="13.5" customHeight="1" x14ac:dyDescent="0.15">
      <c r="A14" s="29">
        <v>10</v>
      </c>
      <c r="B14" s="30" t="s">
        <v>35</v>
      </c>
      <c r="C14" s="31"/>
      <c r="D14" s="33"/>
      <c r="E14" s="33"/>
      <c r="F14" s="33"/>
      <c r="G14" s="33"/>
      <c r="H14" s="33"/>
      <c r="I14" s="33"/>
      <c r="J14" s="33"/>
      <c r="K14" s="33">
        <v>145.6381040448675</v>
      </c>
      <c r="L14" s="33">
        <v>1538.7947599106058</v>
      </c>
      <c r="M14" s="33">
        <v>9247.2602387536754</v>
      </c>
      <c r="N14" s="33">
        <v>47.30712415764895</v>
      </c>
      <c r="O14" s="33">
        <v>1007.1256093596363</v>
      </c>
      <c r="P14" s="33">
        <v>44.571510451390196</v>
      </c>
      <c r="Q14" s="43">
        <v>0.45755999999999997</v>
      </c>
      <c r="R14" s="33"/>
      <c r="S14" s="33"/>
      <c r="T14" s="33"/>
      <c r="U14" s="33"/>
      <c r="V14" s="34"/>
      <c r="W14" s="34"/>
      <c r="X14" s="34"/>
      <c r="Y14" s="35"/>
      <c r="Z14" s="36">
        <v>12031.154906677826</v>
      </c>
    </row>
    <row r="15" spans="1:26" ht="13.5" customHeight="1" x14ac:dyDescent="0.15">
      <c r="A15" s="29">
        <v>11</v>
      </c>
      <c r="B15" s="30" t="s">
        <v>36</v>
      </c>
      <c r="C15" s="44">
        <v>0.16910748931799974</v>
      </c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4"/>
      <c r="W15" s="34"/>
      <c r="X15" s="34"/>
      <c r="Y15" s="35"/>
      <c r="Z15" s="45">
        <v>0.16910748931799974</v>
      </c>
    </row>
    <row r="16" spans="1:26" ht="13.5" customHeight="1" x14ac:dyDescent="0.15">
      <c r="A16" s="29">
        <v>12</v>
      </c>
      <c r="B16" s="30" t="s">
        <v>37</v>
      </c>
      <c r="C16" s="37">
        <v>1.2266075357358923</v>
      </c>
      <c r="D16" s="33"/>
      <c r="E16" s="33"/>
      <c r="F16" s="33"/>
      <c r="G16" s="33"/>
      <c r="H16" s="33"/>
      <c r="I16" s="33"/>
      <c r="J16" s="33"/>
      <c r="K16" s="33">
        <v>652.46692519693875</v>
      </c>
      <c r="L16" s="33">
        <v>8453.5581670467036</v>
      </c>
      <c r="M16" s="33">
        <v>56216.660441307642</v>
      </c>
      <c r="N16" s="33">
        <v>227.43592601287096</v>
      </c>
      <c r="O16" s="33">
        <v>4289.6233274008409</v>
      </c>
      <c r="P16" s="33">
        <v>275.20954852714175</v>
      </c>
      <c r="Q16" s="43">
        <v>0.61008000000000007</v>
      </c>
      <c r="R16" s="33"/>
      <c r="S16" s="33"/>
      <c r="T16" s="33"/>
      <c r="U16" s="33"/>
      <c r="V16" s="34"/>
      <c r="W16" s="41">
        <v>1.1056345283090655E-2</v>
      </c>
      <c r="X16" s="34"/>
      <c r="Y16" s="35">
        <v>1560.0269268403056</v>
      </c>
      <c r="Z16" s="36">
        <v>71676.829006213462</v>
      </c>
    </row>
    <row r="17" spans="1:26" ht="13.5" customHeight="1" x14ac:dyDescent="0.15">
      <c r="A17" s="29">
        <v>13</v>
      </c>
      <c r="B17" s="30" t="s">
        <v>38</v>
      </c>
      <c r="C17" s="31">
        <v>328.83329451045472</v>
      </c>
      <c r="D17" s="33">
        <v>12</v>
      </c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3"/>
      <c r="P17" s="33"/>
      <c r="Q17" s="33"/>
      <c r="R17" s="33"/>
      <c r="S17" s="33"/>
      <c r="T17" s="33"/>
      <c r="U17" s="33"/>
      <c r="V17" s="34"/>
      <c r="W17" s="34">
        <v>1194.9072119024481</v>
      </c>
      <c r="X17" s="34"/>
      <c r="Y17" s="35"/>
      <c r="Z17" s="36">
        <v>1535.740506412903</v>
      </c>
    </row>
    <row r="18" spans="1:26" ht="13.5" customHeight="1" x14ac:dyDescent="0.15">
      <c r="A18" s="29">
        <v>14</v>
      </c>
      <c r="B18" s="30" t="s">
        <v>346</v>
      </c>
      <c r="C18" s="31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4"/>
      <c r="W18" s="34"/>
      <c r="X18" s="34"/>
      <c r="Y18" s="35"/>
      <c r="Z18" s="36"/>
    </row>
    <row r="19" spans="1:26" ht="13.5" customHeight="1" x14ac:dyDescent="0.15">
      <c r="A19" s="29">
        <v>15</v>
      </c>
      <c r="B19" s="30" t="s">
        <v>347</v>
      </c>
      <c r="C19" s="31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4"/>
      <c r="W19" s="34"/>
      <c r="X19" s="34"/>
      <c r="Y19" s="35"/>
      <c r="Z19" s="36"/>
    </row>
    <row r="20" spans="1:26" ht="13.5" customHeight="1" x14ac:dyDescent="0.15">
      <c r="A20" s="29">
        <v>16</v>
      </c>
      <c r="B20" s="30" t="s">
        <v>39</v>
      </c>
      <c r="C20" s="40">
        <v>2.9019937941110182E-2</v>
      </c>
      <c r="D20" s="33"/>
      <c r="E20" s="33"/>
      <c r="F20" s="33"/>
      <c r="G20" s="33"/>
      <c r="H20" s="33"/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4"/>
      <c r="W20" s="34"/>
      <c r="X20" s="34"/>
      <c r="Y20" s="35"/>
      <c r="Z20" s="42">
        <v>2.9019937941110182E-2</v>
      </c>
    </row>
    <row r="21" spans="1:26" ht="13.5" customHeight="1" x14ac:dyDescent="0.15">
      <c r="A21" s="29">
        <v>17</v>
      </c>
      <c r="B21" s="30" t="s">
        <v>40</v>
      </c>
      <c r="C21" s="31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4"/>
      <c r="W21" s="34"/>
      <c r="X21" s="34"/>
      <c r="Y21" s="35"/>
      <c r="Z21" s="36"/>
    </row>
    <row r="22" spans="1:26" ht="13.5" customHeight="1" x14ac:dyDescent="0.15">
      <c r="A22" s="29">
        <v>18</v>
      </c>
      <c r="B22" s="30" t="s">
        <v>41</v>
      </c>
      <c r="C22" s="44">
        <v>0.23412796487211784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4"/>
      <c r="W22" s="34">
        <v>24.058912774667984</v>
      </c>
      <c r="X22" s="34"/>
      <c r="Y22" s="35"/>
      <c r="Z22" s="36">
        <v>24.293040739540103</v>
      </c>
    </row>
    <row r="23" spans="1:26" ht="13.5" customHeight="1" x14ac:dyDescent="0.15">
      <c r="A23" s="29">
        <v>19</v>
      </c>
      <c r="B23" s="30" t="s">
        <v>348</v>
      </c>
      <c r="C23" s="31"/>
      <c r="D23" s="33"/>
      <c r="E23" s="33"/>
      <c r="F23" s="33"/>
      <c r="G23" s="33"/>
      <c r="H23" s="33"/>
      <c r="I23" s="33"/>
      <c r="J23" s="33"/>
      <c r="K23" s="33"/>
      <c r="L23" s="33"/>
      <c r="M23" s="33"/>
      <c r="N23" s="33"/>
      <c r="O23" s="33"/>
      <c r="P23" s="33"/>
      <c r="Q23" s="33"/>
      <c r="R23" s="33"/>
      <c r="S23" s="33"/>
      <c r="T23" s="33"/>
      <c r="U23" s="33"/>
      <c r="V23" s="34"/>
      <c r="W23" s="34"/>
      <c r="X23" s="34"/>
      <c r="Y23" s="35"/>
      <c r="Z23" s="36"/>
    </row>
    <row r="24" spans="1:26" ht="13.5" customHeight="1" x14ac:dyDescent="0.15">
      <c r="A24" s="29">
        <v>20</v>
      </c>
      <c r="B24" s="30" t="s">
        <v>42</v>
      </c>
      <c r="C24" s="31">
        <v>857.11516497811658</v>
      </c>
      <c r="D24" s="33"/>
      <c r="E24" s="33"/>
      <c r="F24" s="33"/>
      <c r="G24" s="33"/>
      <c r="H24" s="33"/>
      <c r="I24" s="33">
        <v>98146.875207659366</v>
      </c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4"/>
      <c r="W24" s="34">
        <v>168013.17775484416</v>
      </c>
      <c r="X24" s="34"/>
      <c r="Y24" s="35"/>
      <c r="Z24" s="36">
        <v>267017.16812748165</v>
      </c>
    </row>
    <row r="25" spans="1:26" ht="13.5" customHeight="1" x14ac:dyDescent="0.15">
      <c r="A25" s="29">
        <v>21</v>
      </c>
      <c r="B25" s="30" t="s">
        <v>43</v>
      </c>
      <c r="C25" s="31"/>
      <c r="D25" s="33"/>
      <c r="E25" s="33"/>
      <c r="F25" s="33"/>
      <c r="G25" s="33"/>
      <c r="H25" s="33"/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4"/>
      <c r="W25" s="34"/>
      <c r="X25" s="34"/>
      <c r="Y25" s="35"/>
      <c r="Z25" s="36"/>
    </row>
    <row r="26" spans="1:26" ht="13.5" customHeight="1" x14ac:dyDescent="0.15">
      <c r="A26" s="29">
        <v>22</v>
      </c>
      <c r="B26" s="30" t="s">
        <v>44</v>
      </c>
      <c r="C26" s="31"/>
      <c r="D26" s="33">
        <v>61.5</v>
      </c>
      <c r="E26" s="33">
        <v>177.65938373651042</v>
      </c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33"/>
      <c r="Q26" s="33"/>
      <c r="R26" s="33"/>
      <c r="S26" s="33"/>
      <c r="T26" s="33"/>
      <c r="U26" s="33"/>
      <c r="V26" s="34"/>
      <c r="W26" s="34"/>
      <c r="X26" s="34"/>
      <c r="Y26" s="35"/>
      <c r="Z26" s="36">
        <v>239.15938373651042</v>
      </c>
    </row>
    <row r="27" spans="1:26" ht="13.5" customHeight="1" x14ac:dyDescent="0.15">
      <c r="A27" s="29">
        <v>23</v>
      </c>
      <c r="B27" s="30" t="s">
        <v>45</v>
      </c>
      <c r="C27" s="31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3"/>
      <c r="R27" s="33"/>
      <c r="S27" s="33"/>
      <c r="T27" s="33"/>
      <c r="U27" s="33"/>
      <c r="V27" s="34"/>
      <c r="W27" s="46">
        <v>2.8198692195413622</v>
      </c>
      <c r="X27" s="34"/>
      <c r="Y27" s="35"/>
      <c r="Z27" s="39">
        <v>2.8198692195413622</v>
      </c>
    </row>
    <row r="28" spans="1:26" ht="13.5" customHeight="1" x14ac:dyDescent="0.15">
      <c r="A28" s="29">
        <v>24</v>
      </c>
      <c r="B28" s="30" t="s">
        <v>46</v>
      </c>
      <c r="C28" s="31"/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33"/>
      <c r="Q28" s="33"/>
      <c r="R28" s="33"/>
      <c r="S28" s="33"/>
      <c r="T28" s="33"/>
      <c r="U28" s="33"/>
      <c r="V28" s="34"/>
      <c r="W28" s="46">
        <v>2.999810282998272</v>
      </c>
      <c r="X28" s="34"/>
      <c r="Y28" s="35"/>
      <c r="Z28" s="39">
        <v>2.999810282998272</v>
      </c>
    </row>
    <row r="29" spans="1:26" ht="13.5" customHeight="1" x14ac:dyDescent="0.15">
      <c r="A29" s="29">
        <v>25</v>
      </c>
      <c r="B29" s="30" t="s">
        <v>47</v>
      </c>
      <c r="C29" s="31"/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33"/>
      <c r="Q29" s="33"/>
      <c r="R29" s="33"/>
      <c r="S29" s="33"/>
      <c r="T29" s="33"/>
      <c r="U29" s="33"/>
      <c r="V29" s="34"/>
      <c r="W29" s="34"/>
      <c r="X29" s="34"/>
      <c r="Y29" s="35"/>
      <c r="Z29" s="36"/>
    </row>
    <row r="30" spans="1:26" ht="13.5" customHeight="1" x14ac:dyDescent="0.15">
      <c r="A30" s="29">
        <v>26</v>
      </c>
      <c r="B30" s="30" t="s">
        <v>349</v>
      </c>
      <c r="C30" s="31"/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33"/>
      <c r="Q30" s="33"/>
      <c r="R30" s="33"/>
      <c r="S30" s="33"/>
      <c r="T30" s="33"/>
      <c r="U30" s="33"/>
      <c r="V30" s="34"/>
      <c r="W30" s="34"/>
      <c r="X30" s="34"/>
      <c r="Y30" s="35"/>
      <c r="Z30" s="36"/>
    </row>
    <row r="31" spans="1:26" ht="13.5" customHeight="1" x14ac:dyDescent="0.15">
      <c r="A31" s="29">
        <v>27</v>
      </c>
      <c r="B31" s="30" t="s">
        <v>48</v>
      </c>
      <c r="C31" s="31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  <c r="V31" s="34"/>
      <c r="W31" s="34"/>
      <c r="X31" s="34"/>
      <c r="Y31" s="35"/>
      <c r="Z31" s="36"/>
    </row>
    <row r="32" spans="1:26" ht="13.5" customHeight="1" x14ac:dyDescent="0.15">
      <c r="A32" s="29">
        <v>28</v>
      </c>
      <c r="B32" s="30" t="s">
        <v>49</v>
      </c>
      <c r="C32" s="31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4"/>
      <c r="W32" s="34"/>
      <c r="X32" s="34"/>
      <c r="Y32" s="35"/>
      <c r="Z32" s="36"/>
    </row>
    <row r="33" spans="1:26" ht="13.5" customHeight="1" x14ac:dyDescent="0.15">
      <c r="A33" s="29">
        <v>29</v>
      </c>
      <c r="B33" s="30" t="s">
        <v>50</v>
      </c>
      <c r="C33" s="31"/>
      <c r="D33" s="32">
        <v>4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4"/>
      <c r="W33" s="34"/>
      <c r="X33" s="34"/>
      <c r="Y33" s="35"/>
      <c r="Z33" s="39">
        <v>4</v>
      </c>
    </row>
    <row r="34" spans="1:26" ht="40.5" customHeight="1" x14ac:dyDescent="0.15">
      <c r="A34" s="29">
        <v>30</v>
      </c>
      <c r="B34" s="30" t="s">
        <v>51</v>
      </c>
      <c r="C34" s="31">
        <v>8377.4156902582727</v>
      </c>
      <c r="D34" s="33">
        <v>4608.0560000000005</v>
      </c>
      <c r="E34" s="33">
        <v>443.44605458245911</v>
      </c>
      <c r="F34" s="33"/>
      <c r="G34" s="33"/>
      <c r="H34" s="33"/>
      <c r="I34" s="33">
        <v>191619.04170077966</v>
      </c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 s="34"/>
      <c r="W34" s="34">
        <v>97897.518502501567</v>
      </c>
      <c r="X34" s="34"/>
      <c r="Y34" s="35"/>
      <c r="Z34" s="36">
        <v>302945.47794812196</v>
      </c>
    </row>
    <row r="35" spans="1:26" ht="13.5" customHeight="1" x14ac:dyDescent="0.15">
      <c r="A35" s="29">
        <v>31</v>
      </c>
      <c r="B35" s="30" t="s">
        <v>52</v>
      </c>
      <c r="C35" s="31">
        <v>189.99528475617004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 s="34"/>
      <c r="W35" s="34">
        <v>780.34192665765966</v>
      </c>
      <c r="X35" s="34"/>
      <c r="Y35" s="35">
        <v>76.213932169049414</v>
      </c>
      <c r="Z35" s="36">
        <v>1046.5511435828791</v>
      </c>
    </row>
    <row r="36" spans="1:26" ht="13.5" customHeight="1" x14ac:dyDescent="0.15">
      <c r="A36" s="29">
        <v>32</v>
      </c>
      <c r="B36" s="30" t="s">
        <v>350</v>
      </c>
      <c r="C36" s="40">
        <v>9.6671021905070777E-4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33"/>
      <c r="Q36" s="33"/>
      <c r="R36" s="33"/>
      <c r="S36" s="33"/>
      <c r="T36" s="33"/>
      <c r="U36" s="33"/>
      <c r="V36" s="34"/>
      <c r="W36" s="34"/>
      <c r="X36" s="34"/>
      <c r="Y36" s="35"/>
      <c r="Z36" s="42">
        <v>9.6671021905070777E-4</v>
      </c>
    </row>
    <row r="37" spans="1:26" ht="13.5" customHeight="1" x14ac:dyDescent="0.15">
      <c r="A37" s="29">
        <v>33</v>
      </c>
      <c r="B37" s="30" t="s">
        <v>53</v>
      </c>
      <c r="C37" s="31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47">
        <v>3.5400000000000001E-2</v>
      </c>
      <c r="R37" s="33"/>
      <c r="S37" s="33"/>
      <c r="T37" s="33"/>
      <c r="U37" s="33"/>
      <c r="V37" s="34"/>
      <c r="W37" s="34"/>
      <c r="X37" s="34"/>
      <c r="Y37" s="35"/>
      <c r="Z37" s="42">
        <v>3.5400000000000001E-2</v>
      </c>
    </row>
    <row r="38" spans="1:26" ht="27" customHeight="1" x14ac:dyDescent="0.15">
      <c r="A38" s="29">
        <v>34</v>
      </c>
      <c r="B38" s="30" t="s">
        <v>351</v>
      </c>
      <c r="C38" s="37">
        <v>2.8896659699109324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33"/>
      <c r="Q38" s="33"/>
      <c r="R38" s="33"/>
      <c r="S38" s="33"/>
      <c r="T38" s="33"/>
      <c r="U38" s="33"/>
      <c r="V38" s="34"/>
      <c r="W38" s="34"/>
      <c r="X38" s="34"/>
      <c r="Y38" s="35"/>
      <c r="Z38" s="39">
        <v>2.8896659699109324</v>
      </c>
    </row>
    <row r="39" spans="1:26" ht="13.5" customHeight="1" x14ac:dyDescent="0.15">
      <c r="A39" s="29">
        <v>35</v>
      </c>
      <c r="B39" s="30" t="s">
        <v>352</v>
      </c>
      <c r="C39" s="31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4"/>
      <c r="W39" s="34"/>
      <c r="X39" s="34"/>
      <c r="Y39" s="35"/>
      <c r="Z39" s="36"/>
    </row>
    <row r="40" spans="1:26" ht="13.5" customHeight="1" x14ac:dyDescent="0.15">
      <c r="A40" s="29">
        <v>36</v>
      </c>
      <c r="B40" s="30" t="s">
        <v>54</v>
      </c>
      <c r="C40" s="31"/>
      <c r="D40" s="33"/>
      <c r="E40" s="33"/>
      <c r="F40" s="33"/>
      <c r="G40" s="33"/>
      <c r="H40" s="33"/>
      <c r="I40" s="33"/>
      <c r="J40" s="33"/>
      <c r="K40" s="33"/>
      <c r="L40" s="33">
        <v>13386.808202880404</v>
      </c>
      <c r="M40" s="33"/>
      <c r="N40" s="33"/>
      <c r="O40" s="33"/>
      <c r="P40" s="33"/>
      <c r="Q40" s="33"/>
      <c r="R40" s="33"/>
      <c r="S40" s="33"/>
      <c r="T40" s="33"/>
      <c r="U40" s="33"/>
      <c r="V40" s="34"/>
      <c r="W40" s="34"/>
      <c r="X40" s="34"/>
      <c r="Y40" s="35"/>
      <c r="Z40" s="36">
        <v>13386.808202880404</v>
      </c>
    </row>
    <row r="41" spans="1:26" ht="13.5" customHeight="1" x14ac:dyDescent="0.15">
      <c r="A41" s="29">
        <v>37</v>
      </c>
      <c r="B41" s="30" t="s">
        <v>55</v>
      </c>
      <c r="C41" s="40">
        <v>2.9097891546068937E-2</v>
      </c>
      <c r="D41" s="33"/>
      <c r="E41" s="33"/>
      <c r="F41" s="33"/>
      <c r="G41" s="33"/>
      <c r="H41" s="33"/>
      <c r="I41" s="33"/>
      <c r="J41" s="33"/>
      <c r="K41" s="33"/>
      <c r="L41" s="33"/>
      <c r="M41" s="33"/>
      <c r="N41" s="33"/>
      <c r="O41" s="33"/>
      <c r="P41" s="33"/>
      <c r="Q41" s="33"/>
      <c r="R41" s="33"/>
      <c r="S41" s="33"/>
      <c r="T41" s="33"/>
      <c r="U41" s="33"/>
      <c r="V41" s="34"/>
      <c r="W41" s="46">
        <v>7.5840117957484976</v>
      </c>
      <c r="X41" s="34"/>
      <c r="Y41" s="35"/>
      <c r="Z41" s="39">
        <v>7.6131096872945667</v>
      </c>
    </row>
    <row r="42" spans="1:26" ht="40.5" customHeight="1" x14ac:dyDescent="0.15">
      <c r="A42" s="29">
        <v>38</v>
      </c>
      <c r="B42" s="30" t="s">
        <v>353</v>
      </c>
      <c r="C42" s="31"/>
      <c r="D42" s="33"/>
      <c r="E42" s="33"/>
      <c r="F42" s="33"/>
      <c r="G42" s="33"/>
      <c r="H42" s="33"/>
      <c r="I42" s="33"/>
      <c r="J42" s="33"/>
      <c r="K42" s="33"/>
      <c r="L42" s="33"/>
      <c r="M42" s="33"/>
      <c r="N42" s="33"/>
      <c r="O42" s="33"/>
      <c r="P42" s="33"/>
      <c r="Q42" s="33"/>
      <c r="R42" s="33"/>
      <c r="S42" s="33"/>
      <c r="T42" s="33"/>
      <c r="U42" s="33"/>
      <c r="V42" s="34"/>
      <c r="W42" s="34"/>
      <c r="X42" s="34"/>
      <c r="Y42" s="35"/>
      <c r="Z42" s="36"/>
    </row>
    <row r="43" spans="1:26" ht="13.5" customHeight="1" x14ac:dyDescent="0.15">
      <c r="A43" s="29">
        <v>39</v>
      </c>
      <c r="B43" s="30" t="s">
        <v>354</v>
      </c>
      <c r="C43" s="31"/>
      <c r="D43" s="33"/>
      <c r="E43" s="33"/>
      <c r="F43" s="33"/>
      <c r="G43" s="33"/>
      <c r="H43" s="33"/>
      <c r="I43" s="33"/>
      <c r="J43" s="33"/>
      <c r="K43" s="33"/>
      <c r="L43" s="33"/>
      <c r="M43" s="33"/>
      <c r="N43" s="33"/>
      <c r="O43" s="33"/>
      <c r="P43" s="33"/>
      <c r="Q43" s="33"/>
      <c r="R43" s="33"/>
      <c r="S43" s="33"/>
      <c r="T43" s="33"/>
      <c r="U43" s="33"/>
      <c r="V43" s="34"/>
      <c r="W43" s="34"/>
      <c r="X43" s="34"/>
      <c r="Y43" s="35"/>
      <c r="Z43" s="36"/>
    </row>
    <row r="44" spans="1:26" ht="13.5" customHeight="1" x14ac:dyDescent="0.15">
      <c r="A44" s="29">
        <v>40</v>
      </c>
      <c r="B44" s="30" t="s">
        <v>56</v>
      </c>
      <c r="C44" s="31"/>
      <c r="D44" s="33">
        <v>59.999999999999993</v>
      </c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4"/>
      <c r="W44" s="34"/>
      <c r="X44" s="34"/>
      <c r="Y44" s="35"/>
      <c r="Z44" s="36">
        <v>59.999999999999993</v>
      </c>
    </row>
    <row r="45" spans="1:26" ht="13.5" customHeight="1" x14ac:dyDescent="0.15">
      <c r="A45" s="29">
        <v>41</v>
      </c>
      <c r="B45" s="30" t="s">
        <v>57</v>
      </c>
      <c r="C45" s="31"/>
      <c r="D45" s="33">
        <v>950.5</v>
      </c>
      <c r="E45" s="33"/>
      <c r="F45" s="33"/>
      <c r="G45" s="33"/>
      <c r="H45" s="33"/>
      <c r="I45" s="33"/>
      <c r="J45" s="33"/>
      <c r="K45" s="33"/>
      <c r="L45" s="33"/>
      <c r="M45" s="33"/>
      <c r="N45" s="33"/>
      <c r="O45" s="33"/>
      <c r="P45" s="33"/>
      <c r="Q45" s="33"/>
      <c r="R45" s="33"/>
      <c r="S45" s="33"/>
      <c r="T45" s="33"/>
      <c r="U45" s="33"/>
      <c r="V45" s="34"/>
      <c r="W45" s="34"/>
      <c r="X45" s="34"/>
      <c r="Y45" s="35"/>
      <c r="Z45" s="36">
        <v>950.5</v>
      </c>
    </row>
    <row r="46" spans="1:26" ht="13.5" customHeight="1" x14ac:dyDescent="0.15">
      <c r="A46" s="29">
        <v>42</v>
      </c>
      <c r="B46" s="30" t="s">
        <v>355</v>
      </c>
      <c r="C46" s="31">
        <v>35.63015882891915</v>
      </c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4"/>
      <c r="W46" s="34"/>
      <c r="X46" s="34"/>
      <c r="Y46" s="35"/>
      <c r="Z46" s="36">
        <v>35.63015882891915</v>
      </c>
    </row>
    <row r="47" spans="1:26" ht="13.5" customHeight="1" x14ac:dyDescent="0.15">
      <c r="A47" s="29">
        <v>43</v>
      </c>
      <c r="B47" s="30" t="s">
        <v>356</v>
      </c>
      <c r="C47" s="31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4"/>
      <c r="W47" s="34"/>
      <c r="X47" s="34"/>
      <c r="Y47" s="35"/>
      <c r="Z47" s="36"/>
    </row>
    <row r="48" spans="1:26" ht="13.5" customHeight="1" x14ac:dyDescent="0.15">
      <c r="A48" s="29">
        <v>44</v>
      </c>
      <c r="B48" s="30" t="s">
        <v>357</v>
      </c>
      <c r="C48" s="48">
        <v>4.0554109931184037E-4</v>
      </c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3"/>
      <c r="O48" s="33"/>
      <c r="P48" s="33"/>
      <c r="Q48" s="33"/>
      <c r="R48" s="33"/>
      <c r="S48" s="33"/>
      <c r="T48" s="33"/>
      <c r="U48" s="33"/>
      <c r="V48" s="34"/>
      <c r="W48" s="34"/>
      <c r="X48" s="34"/>
      <c r="Y48" s="49">
        <v>0.31123773938791072</v>
      </c>
      <c r="Z48" s="45">
        <v>0.31164328048722256</v>
      </c>
    </row>
    <row r="49" spans="1:26" ht="13.5" customHeight="1" x14ac:dyDescent="0.15">
      <c r="A49" s="29">
        <v>45</v>
      </c>
      <c r="B49" s="30" t="s">
        <v>358</v>
      </c>
      <c r="C49" s="31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33"/>
      <c r="Q49" s="33"/>
      <c r="R49" s="33"/>
      <c r="S49" s="33"/>
      <c r="T49" s="33"/>
      <c r="U49" s="33"/>
      <c r="V49" s="34"/>
      <c r="W49" s="34"/>
      <c r="X49" s="34"/>
      <c r="Y49" s="35"/>
      <c r="Z49" s="36"/>
    </row>
    <row r="50" spans="1:26" ht="13.5" customHeight="1" x14ac:dyDescent="0.15">
      <c r="A50" s="29">
        <v>46</v>
      </c>
      <c r="B50" s="30" t="s">
        <v>58</v>
      </c>
      <c r="C50" s="31"/>
      <c r="D50" s="33">
        <v>175.00000000000003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4"/>
      <c r="W50" s="34"/>
      <c r="X50" s="34"/>
      <c r="Y50" s="35"/>
      <c r="Z50" s="36">
        <v>175.00000000000003</v>
      </c>
    </row>
    <row r="51" spans="1:26" ht="13.5" customHeight="1" x14ac:dyDescent="0.15">
      <c r="A51" s="29">
        <v>47</v>
      </c>
      <c r="B51" s="30" t="s">
        <v>59</v>
      </c>
      <c r="C51" s="31"/>
      <c r="D51" s="33">
        <v>1470</v>
      </c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33"/>
      <c r="Q51" s="33"/>
      <c r="R51" s="33"/>
      <c r="S51" s="33"/>
      <c r="T51" s="33"/>
      <c r="U51" s="33"/>
      <c r="V51" s="34"/>
      <c r="W51" s="34"/>
      <c r="X51" s="34"/>
      <c r="Y51" s="35"/>
      <c r="Z51" s="36">
        <v>1470</v>
      </c>
    </row>
    <row r="52" spans="1:26" ht="13.5" customHeight="1" x14ac:dyDescent="0.15">
      <c r="A52" s="29">
        <v>48</v>
      </c>
      <c r="B52" s="30" t="s">
        <v>60</v>
      </c>
      <c r="C52" s="31"/>
      <c r="D52" s="33"/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33"/>
      <c r="Q52" s="33"/>
      <c r="R52" s="33"/>
      <c r="S52" s="33"/>
      <c r="T52" s="33"/>
      <c r="U52" s="33"/>
      <c r="V52" s="34"/>
      <c r="W52" s="34"/>
      <c r="X52" s="34"/>
      <c r="Y52" s="35"/>
      <c r="Z52" s="36"/>
    </row>
    <row r="53" spans="1:26" ht="13.5" customHeight="1" x14ac:dyDescent="0.15">
      <c r="A53" s="29">
        <v>49</v>
      </c>
      <c r="B53" s="30" t="s">
        <v>61</v>
      </c>
      <c r="C53" s="31"/>
      <c r="D53" s="33">
        <v>2312.2999999999997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33"/>
      <c r="Q53" s="33"/>
      <c r="R53" s="33"/>
      <c r="S53" s="33"/>
      <c r="T53" s="33"/>
      <c r="U53" s="33"/>
      <c r="V53" s="34"/>
      <c r="W53" s="34"/>
      <c r="X53" s="34"/>
      <c r="Y53" s="35"/>
      <c r="Z53" s="36">
        <v>2312.2999999999997</v>
      </c>
    </row>
    <row r="54" spans="1:26" ht="13.5" customHeight="1" x14ac:dyDescent="0.15">
      <c r="A54" s="29">
        <v>50</v>
      </c>
      <c r="B54" s="30" t="s">
        <v>62</v>
      </c>
      <c r="C54" s="31"/>
      <c r="D54" s="33">
        <v>384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33"/>
      <c r="Q54" s="33"/>
      <c r="R54" s="33"/>
      <c r="S54" s="33"/>
      <c r="T54" s="33"/>
      <c r="U54" s="33"/>
      <c r="V54" s="34"/>
      <c r="W54" s="34"/>
      <c r="X54" s="34"/>
      <c r="Y54" s="35"/>
      <c r="Z54" s="36">
        <v>384</v>
      </c>
    </row>
    <row r="55" spans="1:26" ht="13.5" customHeight="1" x14ac:dyDescent="0.15">
      <c r="A55" s="29">
        <v>51</v>
      </c>
      <c r="B55" s="30" t="s">
        <v>63</v>
      </c>
      <c r="C55" s="31">
        <v>155.35843841242308</v>
      </c>
      <c r="D55" s="33"/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33"/>
      <c r="Q55" s="33"/>
      <c r="R55" s="33"/>
      <c r="S55" s="33"/>
      <c r="T55" s="33"/>
      <c r="U55" s="33"/>
      <c r="V55" s="34"/>
      <c r="W55" s="46">
        <v>4.8705090339963046</v>
      </c>
      <c r="X55" s="34"/>
      <c r="Y55" s="35"/>
      <c r="Z55" s="36">
        <v>160.2289474464194</v>
      </c>
    </row>
    <row r="56" spans="1:26" ht="13.5" customHeight="1" x14ac:dyDescent="0.15">
      <c r="A56" s="29">
        <v>52</v>
      </c>
      <c r="B56" s="30" t="s">
        <v>64</v>
      </c>
      <c r="C56" s="31"/>
      <c r="D56" s="33">
        <v>80</v>
      </c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33"/>
      <c r="Q56" s="33"/>
      <c r="R56" s="33"/>
      <c r="S56" s="33"/>
      <c r="T56" s="33"/>
      <c r="U56" s="33"/>
      <c r="V56" s="34"/>
      <c r="W56" s="34"/>
      <c r="X56" s="34"/>
      <c r="Y56" s="35"/>
      <c r="Z56" s="36">
        <v>80</v>
      </c>
    </row>
    <row r="57" spans="1:26" ht="13.5" customHeight="1" x14ac:dyDescent="0.15">
      <c r="A57" s="29">
        <v>53</v>
      </c>
      <c r="B57" s="30" t="s">
        <v>65</v>
      </c>
      <c r="C57" s="31">
        <v>244303.83376570986</v>
      </c>
      <c r="D57" s="33">
        <v>21062.526000000002</v>
      </c>
      <c r="E57" s="33">
        <v>181.14036165721402</v>
      </c>
      <c r="F57" s="33"/>
      <c r="G57" s="33">
        <v>91396.597332856123</v>
      </c>
      <c r="H57" s="33"/>
      <c r="I57" s="33"/>
      <c r="J57" s="33"/>
      <c r="K57" s="33">
        <v>684.09222799988311</v>
      </c>
      <c r="L57" s="33"/>
      <c r="M57" s="33">
        <v>122430.82284625691</v>
      </c>
      <c r="N57" s="33">
        <v>2700.6382136179864</v>
      </c>
      <c r="O57" s="33">
        <v>1197.1621913430304</v>
      </c>
      <c r="P57" s="33">
        <v>3053.5162846507874</v>
      </c>
      <c r="Q57" s="43">
        <v>0.15252000000000002</v>
      </c>
      <c r="R57" s="33"/>
      <c r="S57" s="33"/>
      <c r="T57" s="33"/>
      <c r="U57" s="33"/>
      <c r="V57" s="34"/>
      <c r="W57" s="34">
        <v>246.7721218844402</v>
      </c>
      <c r="X57" s="34"/>
      <c r="Y57" s="35">
        <v>220.45093830640013</v>
      </c>
      <c r="Z57" s="36">
        <v>487477.70480428252</v>
      </c>
    </row>
    <row r="58" spans="1:26" ht="13.5" customHeight="1" x14ac:dyDescent="0.15">
      <c r="A58" s="29">
        <v>54</v>
      </c>
      <c r="B58" s="30" t="s">
        <v>66</v>
      </c>
      <c r="C58" s="31"/>
      <c r="D58" s="33">
        <v>423</v>
      </c>
      <c r="E58" s="33"/>
      <c r="F58" s="33"/>
      <c r="G58" s="33"/>
      <c r="H58" s="33"/>
      <c r="I58" s="33"/>
      <c r="J58" s="33"/>
      <c r="K58" s="33"/>
      <c r="L58" s="33"/>
      <c r="M58" s="33"/>
      <c r="N58" s="33"/>
      <c r="O58" s="33"/>
      <c r="P58" s="33"/>
      <c r="Q58" s="33"/>
      <c r="R58" s="33"/>
      <c r="S58" s="33"/>
      <c r="T58" s="33"/>
      <c r="U58" s="33"/>
      <c r="V58" s="34"/>
      <c r="W58" s="34"/>
      <c r="X58" s="34"/>
      <c r="Y58" s="35"/>
      <c r="Z58" s="36">
        <v>423</v>
      </c>
    </row>
    <row r="59" spans="1:26" ht="13.5" customHeight="1" x14ac:dyDescent="0.15">
      <c r="A59" s="29">
        <v>55</v>
      </c>
      <c r="B59" s="30" t="s">
        <v>359</v>
      </c>
      <c r="C59" s="31"/>
      <c r="D59" s="33"/>
      <c r="E59" s="33"/>
      <c r="F59" s="33"/>
      <c r="G59" s="33"/>
      <c r="H59" s="33"/>
      <c r="I59" s="33"/>
      <c r="J59" s="33"/>
      <c r="K59" s="33"/>
      <c r="L59" s="33"/>
      <c r="M59" s="33"/>
      <c r="N59" s="33"/>
      <c r="O59" s="33"/>
      <c r="P59" s="33"/>
      <c r="Q59" s="33"/>
      <c r="R59" s="33"/>
      <c r="S59" s="33"/>
      <c r="T59" s="33"/>
      <c r="U59" s="33"/>
      <c r="V59" s="34"/>
      <c r="W59" s="34"/>
      <c r="X59" s="34"/>
      <c r="Y59" s="35"/>
      <c r="Z59" s="36"/>
    </row>
    <row r="60" spans="1:26" ht="13.5" customHeight="1" x14ac:dyDescent="0.15">
      <c r="A60" s="29">
        <v>56</v>
      </c>
      <c r="B60" s="30" t="s">
        <v>67</v>
      </c>
      <c r="C60" s="31">
        <v>3435.6837318641606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3"/>
      <c r="V60" s="34"/>
      <c r="W60" s="34">
        <v>1267.8733893205831</v>
      </c>
      <c r="X60" s="34"/>
      <c r="Y60" s="35"/>
      <c r="Z60" s="36">
        <v>4703.5571211847437</v>
      </c>
    </row>
    <row r="61" spans="1:26" ht="13.5" customHeight="1" x14ac:dyDescent="0.15">
      <c r="A61" s="29">
        <v>57</v>
      </c>
      <c r="B61" s="30" t="s">
        <v>68</v>
      </c>
      <c r="C61" s="31">
        <v>3119.5835742792933</v>
      </c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3"/>
      <c r="V61" s="34"/>
      <c r="W61" s="38">
        <v>0.65914194890756739</v>
      </c>
      <c r="X61" s="34"/>
      <c r="Y61" s="35"/>
      <c r="Z61" s="36">
        <v>3120.2427162282011</v>
      </c>
    </row>
    <row r="62" spans="1:26" ht="13.5" customHeight="1" x14ac:dyDescent="0.15">
      <c r="A62" s="29">
        <v>58</v>
      </c>
      <c r="B62" s="30" t="s">
        <v>69</v>
      </c>
      <c r="C62" s="31">
        <v>154.36124793766069</v>
      </c>
      <c r="D62" s="33"/>
      <c r="E62" s="33"/>
      <c r="F62" s="33"/>
      <c r="G62" s="33"/>
      <c r="H62" s="33"/>
      <c r="I62" s="33"/>
      <c r="J62" s="33"/>
      <c r="K62" s="33"/>
      <c r="L62" s="33"/>
      <c r="M62" s="33"/>
      <c r="N62" s="33"/>
      <c r="O62" s="33"/>
      <c r="P62" s="33"/>
      <c r="Q62" s="33"/>
      <c r="R62" s="33"/>
      <c r="S62" s="33"/>
      <c r="T62" s="33"/>
      <c r="U62" s="33"/>
      <c r="V62" s="34"/>
      <c r="W62" s="46">
        <v>1.2183822963442197</v>
      </c>
      <c r="X62" s="34"/>
      <c r="Y62" s="35"/>
      <c r="Z62" s="36">
        <v>155.57963023400492</v>
      </c>
    </row>
    <row r="63" spans="1:26" ht="13.5" customHeight="1" x14ac:dyDescent="0.15">
      <c r="A63" s="29">
        <v>59</v>
      </c>
      <c r="B63" s="30" t="s">
        <v>70</v>
      </c>
      <c r="C63" s="40">
        <v>6.5251845066158248E-2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33"/>
      <c r="Q63" s="33"/>
      <c r="R63" s="33"/>
      <c r="S63" s="33"/>
      <c r="T63" s="33"/>
      <c r="U63" s="33"/>
      <c r="V63" s="34"/>
      <c r="W63" s="38">
        <v>0.31634100609634747</v>
      </c>
      <c r="X63" s="34"/>
      <c r="Y63" s="35"/>
      <c r="Z63" s="45">
        <v>0.38159285116250574</v>
      </c>
    </row>
    <row r="64" spans="1:26" ht="13.5" customHeight="1" x14ac:dyDescent="0.15">
      <c r="A64" s="29">
        <v>60</v>
      </c>
      <c r="B64" s="30" t="s">
        <v>71</v>
      </c>
      <c r="C64" s="37">
        <v>1.6013316428937743</v>
      </c>
      <c r="D64" s="33"/>
      <c r="E64" s="33"/>
      <c r="F64" s="33"/>
      <c r="G64" s="33"/>
      <c r="H64" s="33"/>
      <c r="I64" s="33">
        <v>59.833292696395901</v>
      </c>
      <c r="J64" s="33"/>
      <c r="K64" s="33"/>
      <c r="L64" s="33"/>
      <c r="M64" s="33"/>
      <c r="N64" s="33"/>
      <c r="O64" s="33"/>
      <c r="P64" s="33"/>
      <c r="Q64" s="33"/>
      <c r="R64" s="33"/>
      <c r="S64" s="33"/>
      <c r="T64" s="33"/>
      <c r="U64" s="33"/>
      <c r="V64" s="34"/>
      <c r="W64" s="34">
        <v>281.98968001882042</v>
      </c>
      <c r="X64" s="34"/>
      <c r="Y64" s="35"/>
      <c r="Z64" s="36">
        <v>343.42430435811008</v>
      </c>
    </row>
    <row r="65" spans="1:26" ht="13.5" customHeight="1" x14ac:dyDescent="0.15">
      <c r="A65" s="29">
        <v>61</v>
      </c>
      <c r="B65" s="30" t="s">
        <v>72</v>
      </c>
      <c r="C65" s="31"/>
      <c r="D65" s="33">
        <v>475</v>
      </c>
      <c r="E65" s="33"/>
      <c r="F65" s="33"/>
      <c r="G65" s="33"/>
      <c r="H65" s="33"/>
      <c r="I65" s="33"/>
      <c r="J65" s="33"/>
      <c r="K65" s="33"/>
      <c r="L65" s="33"/>
      <c r="M65" s="33"/>
      <c r="N65" s="33"/>
      <c r="O65" s="33"/>
      <c r="P65" s="33"/>
      <c r="Q65" s="33"/>
      <c r="R65" s="33"/>
      <c r="S65" s="33"/>
      <c r="T65" s="33"/>
      <c r="U65" s="33"/>
      <c r="V65" s="34"/>
      <c r="W65" s="34"/>
      <c r="X65" s="34"/>
      <c r="Y65" s="35"/>
      <c r="Z65" s="36">
        <v>475</v>
      </c>
    </row>
    <row r="66" spans="1:26" ht="13.5" customHeight="1" x14ac:dyDescent="0.15">
      <c r="A66" s="29">
        <v>62</v>
      </c>
      <c r="B66" s="30" t="s">
        <v>73</v>
      </c>
      <c r="C66" s="31"/>
      <c r="D66" s="33">
        <v>3487.0000000000005</v>
      </c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33"/>
      <c r="Q66" s="33"/>
      <c r="R66" s="33"/>
      <c r="S66" s="33"/>
      <c r="T66" s="33"/>
      <c r="U66" s="33"/>
      <c r="V66" s="34"/>
      <c r="W66" s="34"/>
      <c r="X66" s="34"/>
      <c r="Y66" s="35"/>
      <c r="Z66" s="36">
        <v>3487.0000000000005</v>
      </c>
    </row>
    <row r="67" spans="1:26" ht="13.5" customHeight="1" x14ac:dyDescent="0.15">
      <c r="A67" s="29">
        <v>63</v>
      </c>
      <c r="B67" s="30" t="s">
        <v>74</v>
      </c>
      <c r="C67" s="31"/>
      <c r="D67" s="33">
        <v>3682.0000000000005</v>
      </c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4"/>
      <c r="W67" s="34"/>
      <c r="X67" s="34"/>
      <c r="Y67" s="35"/>
      <c r="Z67" s="36">
        <v>3682.0000000000005</v>
      </c>
    </row>
    <row r="68" spans="1:26" ht="13.5" customHeight="1" x14ac:dyDescent="0.15">
      <c r="A68" s="29">
        <v>64</v>
      </c>
      <c r="B68" s="30" t="s">
        <v>75</v>
      </c>
      <c r="C68" s="31"/>
      <c r="D68" s="33">
        <v>2048.6999999999998</v>
      </c>
      <c r="E68" s="33">
        <v>270.48891267875712</v>
      </c>
      <c r="F68" s="33"/>
      <c r="G68" s="33"/>
      <c r="H68" s="33"/>
      <c r="I68" s="33"/>
      <c r="J68" s="33"/>
      <c r="K68" s="33"/>
      <c r="L68" s="33"/>
      <c r="M68" s="33"/>
      <c r="N68" s="33"/>
      <c r="O68" s="33"/>
      <c r="P68" s="33"/>
      <c r="Q68" s="33"/>
      <c r="R68" s="33"/>
      <c r="S68" s="33"/>
      <c r="T68" s="33"/>
      <c r="U68" s="33"/>
      <c r="V68" s="34"/>
      <c r="W68" s="34"/>
      <c r="X68" s="34"/>
      <c r="Y68" s="35"/>
      <c r="Z68" s="36">
        <v>2319.1889126787569</v>
      </c>
    </row>
    <row r="69" spans="1:26" ht="13.5" customHeight="1" x14ac:dyDescent="0.15">
      <c r="A69" s="29">
        <v>65</v>
      </c>
      <c r="B69" s="30" t="s">
        <v>360</v>
      </c>
      <c r="C69" s="44">
        <v>0.33507272900576457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4"/>
      <c r="W69" s="34"/>
      <c r="X69" s="34"/>
      <c r="Y69" s="35"/>
      <c r="Z69" s="45">
        <v>0.33507272900576457</v>
      </c>
    </row>
    <row r="70" spans="1:26" ht="13.5" customHeight="1" x14ac:dyDescent="0.15">
      <c r="A70" s="29">
        <v>66</v>
      </c>
      <c r="B70" s="30" t="s">
        <v>361</v>
      </c>
      <c r="C70" s="31">
        <v>32.529984082369651</v>
      </c>
      <c r="D70" s="33"/>
      <c r="E70" s="33"/>
      <c r="F70" s="33"/>
      <c r="G70" s="33"/>
      <c r="H70" s="33"/>
      <c r="I70" s="33"/>
      <c r="J70" s="33"/>
      <c r="K70" s="33"/>
      <c r="L70" s="33"/>
      <c r="M70" s="33"/>
      <c r="N70" s="33"/>
      <c r="O70" s="33"/>
      <c r="P70" s="33"/>
      <c r="Q70" s="33"/>
      <c r="R70" s="33"/>
      <c r="S70" s="33"/>
      <c r="T70" s="33"/>
      <c r="U70" s="33"/>
      <c r="V70" s="34"/>
      <c r="W70" s="34"/>
      <c r="X70" s="34"/>
      <c r="Y70" s="35"/>
      <c r="Z70" s="36">
        <v>32.529984082369651</v>
      </c>
    </row>
    <row r="71" spans="1:26" ht="13.5" customHeight="1" x14ac:dyDescent="0.15">
      <c r="A71" s="29">
        <v>67</v>
      </c>
      <c r="B71" s="30" t="s">
        <v>362</v>
      </c>
      <c r="C71" s="31"/>
      <c r="D71" s="33"/>
      <c r="E71" s="33"/>
      <c r="F71" s="33"/>
      <c r="G71" s="33"/>
      <c r="H71" s="33"/>
      <c r="I71" s="33"/>
      <c r="J71" s="33"/>
      <c r="K71" s="33"/>
      <c r="L71" s="33"/>
      <c r="M71" s="33"/>
      <c r="N71" s="33"/>
      <c r="O71" s="33"/>
      <c r="P71" s="33"/>
      <c r="Q71" s="33"/>
      <c r="R71" s="33"/>
      <c r="S71" s="33"/>
      <c r="T71" s="33"/>
      <c r="U71" s="33"/>
      <c r="V71" s="34"/>
      <c r="W71" s="34"/>
      <c r="X71" s="34"/>
      <c r="Y71" s="35"/>
      <c r="Z71" s="36"/>
    </row>
    <row r="72" spans="1:26" ht="13.5" customHeight="1" x14ac:dyDescent="0.15">
      <c r="A72" s="29">
        <v>68</v>
      </c>
      <c r="B72" s="30" t="s">
        <v>363</v>
      </c>
      <c r="C72" s="40">
        <v>8.452825927648483E-2</v>
      </c>
      <c r="D72" s="33"/>
      <c r="E72" s="33"/>
      <c r="F72" s="33"/>
      <c r="G72" s="33"/>
      <c r="H72" s="33"/>
      <c r="I72" s="33"/>
      <c r="J72" s="33"/>
      <c r="K72" s="33"/>
      <c r="L72" s="33"/>
      <c r="M72" s="33"/>
      <c r="N72" s="33"/>
      <c r="O72" s="33"/>
      <c r="P72" s="33"/>
      <c r="Q72" s="33"/>
      <c r="R72" s="33"/>
      <c r="S72" s="33"/>
      <c r="T72" s="33"/>
      <c r="U72" s="33"/>
      <c r="V72" s="34"/>
      <c r="W72" s="34"/>
      <c r="X72" s="34"/>
      <c r="Y72" s="35"/>
      <c r="Z72" s="42">
        <v>8.452825927648483E-2</v>
      </c>
    </row>
    <row r="73" spans="1:26" ht="27" customHeight="1" x14ac:dyDescent="0.15">
      <c r="A73" s="29">
        <v>69</v>
      </c>
      <c r="B73" s="30" t="s">
        <v>76</v>
      </c>
      <c r="C73" s="31"/>
      <c r="D73" s="33"/>
      <c r="E73" s="33"/>
      <c r="F73" s="33"/>
      <c r="G73" s="33"/>
      <c r="H73" s="33"/>
      <c r="I73" s="33"/>
      <c r="J73" s="33"/>
      <c r="K73" s="33"/>
      <c r="L73" s="33"/>
      <c r="M73" s="33"/>
      <c r="N73" s="33"/>
      <c r="O73" s="33"/>
      <c r="P73" s="33"/>
      <c r="Q73" s="33"/>
      <c r="R73" s="33"/>
      <c r="S73" s="33"/>
      <c r="T73" s="33"/>
      <c r="U73" s="33"/>
      <c r="V73" s="34"/>
      <c r="W73" s="34"/>
      <c r="X73" s="34"/>
      <c r="Y73" s="35"/>
      <c r="Z73" s="36"/>
    </row>
    <row r="74" spans="1:26" ht="27" customHeight="1" x14ac:dyDescent="0.15">
      <c r="A74" s="29">
        <v>70</v>
      </c>
      <c r="B74" s="30" t="s">
        <v>77</v>
      </c>
      <c r="C74" s="31"/>
      <c r="D74" s="33">
        <v>42.066000000000003</v>
      </c>
      <c r="E74" s="33"/>
      <c r="F74" s="33"/>
      <c r="G74" s="33"/>
      <c r="H74" s="33"/>
      <c r="I74" s="33"/>
      <c r="J74" s="33"/>
      <c r="K74" s="33"/>
      <c r="L74" s="33"/>
      <c r="M74" s="33"/>
      <c r="N74" s="33"/>
      <c r="O74" s="33"/>
      <c r="P74" s="33"/>
      <c r="Q74" s="33"/>
      <c r="R74" s="33"/>
      <c r="S74" s="33"/>
      <c r="T74" s="33"/>
      <c r="U74" s="33"/>
      <c r="V74" s="34"/>
      <c r="W74" s="34"/>
      <c r="X74" s="34"/>
      <c r="Y74" s="35"/>
      <c r="Z74" s="36">
        <v>42.066000000000003</v>
      </c>
    </row>
    <row r="75" spans="1:26" ht="13.5" customHeight="1" x14ac:dyDescent="0.15">
      <c r="A75" s="29">
        <v>71</v>
      </c>
      <c r="B75" s="30" t="s">
        <v>78</v>
      </c>
      <c r="C75" s="44">
        <v>0.38156867315143284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33"/>
      <c r="Q75" s="33"/>
      <c r="R75" s="33"/>
      <c r="S75" s="33"/>
      <c r="T75" s="33"/>
      <c r="U75" s="33"/>
      <c r="V75" s="34"/>
      <c r="W75" s="34"/>
      <c r="X75" s="34"/>
      <c r="Y75" s="35"/>
      <c r="Z75" s="45">
        <v>0.38156867315143284</v>
      </c>
    </row>
    <row r="76" spans="1:26" ht="27" customHeight="1" x14ac:dyDescent="0.15">
      <c r="A76" s="29">
        <v>72</v>
      </c>
      <c r="B76" s="30" t="s">
        <v>364</v>
      </c>
      <c r="C76" s="31"/>
      <c r="D76" s="33"/>
      <c r="E76" s="33"/>
      <c r="F76" s="33"/>
      <c r="G76" s="33"/>
      <c r="H76" s="33"/>
      <c r="I76" s="33"/>
      <c r="J76" s="33"/>
      <c r="K76" s="33"/>
      <c r="L76" s="33"/>
      <c r="M76" s="33"/>
      <c r="N76" s="33"/>
      <c r="O76" s="33"/>
      <c r="P76" s="33"/>
      <c r="Q76" s="33"/>
      <c r="R76" s="33"/>
      <c r="S76" s="33"/>
      <c r="T76" s="33"/>
      <c r="U76" s="33"/>
      <c r="V76" s="34"/>
      <c r="W76" s="34"/>
      <c r="X76" s="34"/>
      <c r="Y76" s="35"/>
      <c r="Z76" s="36"/>
    </row>
    <row r="77" spans="1:26" ht="13.5" customHeight="1" x14ac:dyDescent="0.15">
      <c r="A77" s="29">
        <v>73</v>
      </c>
      <c r="B77" s="30" t="s">
        <v>79</v>
      </c>
      <c r="C77" s="44">
        <v>0.33772228844180036</v>
      </c>
      <c r="D77" s="33"/>
      <c r="E77" s="33"/>
      <c r="F77" s="33"/>
      <c r="G77" s="33"/>
      <c r="H77" s="33"/>
      <c r="I77" s="33"/>
      <c r="J77" s="33"/>
      <c r="K77" s="33"/>
      <c r="L77" s="33"/>
      <c r="M77" s="33"/>
      <c r="N77" s="33"/>
      <c r="O77" s="33"/>
      <c r="P77" s="33"/>
      <c r="Q77" s="33"/>
      <c r="R77" s="33"/>
      <c r="S77" s="33"/>
      <c r="T77" s="33"/>
      <c r="U77" s="33"/>
      <c r="V77" s="34"/>
      <c r="W77" s="41">
        <v>1.2852058318984518E-3</v>
      </c>
      <c r="X77" s="34"/>
      <c r="Y77" s="35"/>
      <c r="Z77" s="45">
        <v>0.33900749427369881</v>
      </c>
    </row>
    <row r="78" spans="1:26" ht="13.5" customHeight="1" x14ac:dyDescent="0.15">
      <c r="A78" s="29">
        <v>74</v>
      </c>
      <c r="B78" s="30" t="s">
        <v>365</v>
      </c>
      <c r="C78" s="37">
        <v>2.1743831957329154</v>
      </c>
      <c r="D78" s="33"/>
      <c r="E78" s="33"/>
      <c r="F78" s="33"/>
      <c r="G78" s="33"/>
      <c r="H78" s="33"/>
      <c r="I78" s="33"/>
      <c r="J78" s="33"/>
      <c r="K78" s="33"/>
      <c r="L78" s="33"/>
      <c r="M78" s="33"/>
      <c r="N78" s="33"/>
      <c r="O78" s="33"/>
      <c r="P78" s="33"/>
      <c r="Q78" s="33"/>
      <c r="R78" s="33"/>
      <c r="S78" s="33"/>
      <c r="T78" s="33"/>
      <c r="U78" s="33"/>
      <c r="V78" s="34"/>
      <c r="W78" s="34"/>
      <c r="X78" s="34"/>
      <c r="Y78" s="35"/>
      <c r="Z78" s="39">
        <v>2.1743831957329154</v>
      </c>
    </row>
    <row r="79" spans="1:26" ht="13.5" customHeight="1" x14ac:dyDescent="0.15">
      <c r="A79" s="29">
        <v>75</v>
      </c>
      <c r="B79" s="30" t="s">
        <v>80</v>
      </c>
      <c r="C79" s="40">
        <v>2.7911967609774303E-2</v>
      </c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4"/>
      <c r="W79" s="41">
        <v>6.4281575593503934E-2</v>
      </c>
      <c r="X79" s="34">
        <v>45.91562951700655</v>
      </c>
      <c r="Y79" s="35">
        <v>58.283892572998276</v>
      </c>
      <c r="Z79" s="36">
        <v>104.2917156332081</v>
      </c>
    </row>
    <row r="80" spans="1:26" ht="13.5" customHeight="1" x14ac:dyDescent="0.15">
      <c r="A80" s="29">
        <v>76</v>
      </c>
      <c r="B80" s="30" t="s">
        <v>81</v>
      </c>
      <c r="C80" s="37">
        <v>1.0093804571089784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33"/>
      <c r="Q80" s="33"/>
      <c r="R80" s="33"/>
      <c r="S80" s="33"/>
      <c r="T80" s="33"/>
      <c r="U80" s="33"/>
      <c r="V80" s="34"/>
      <c r="W80" s="46">
        <v>1.4513016034113415</v>
      </c>
      <c r="X80" s="34"/>
      <c r="Y80" s="35"/>
      <c r="Z80" s="39">
        <v>2.4606820605203197</v>
      </c>
    </row>
    <row r="81" spans="1:26" ht="13.5" customHeight="1" x14ac:dyDescent="0.15">
      <c r="A81" s="29">
        <v>77</v>
      </c>
      <c r="B81" s="30" t="s">
        <v>366</v>
      </c>
      <c r="C81" s="31"/>
      <c r="D81" s="33"/>
      <c r="E81" s="33"/>
      <c r="F81" s="33"/>
      <c r="G81" s="33"/>
      <c r="H81" s="33"/>
      <c r="I81" s="33"/>
      <c r="J81" s="33"/>
      <c r="K81" s="33"/>
      <c r="L81" s="33"/>
      <c r="M81" s="33"/>
      <c r="N81" s="33"/>
      <c r="O81" s="33"/>
      <c r="P81" s="33"/>
      <c r="Q81" s="33"/>
      <c r="R81" s="33"/>
      <c r="S81" s="33"/>
      <c r="T81" s="33"/>
      <c r="U81" s="33"/>
      <c r="V81" s="34"/>
      <c r="W81" s="34"/>
      <c r="X81" s="34"/>
      <c r="Y81" s="35"/>
      <c r="Z81" s="36"/>
    </row>
    <row r="82" spans="1:26" ht="13.5" customHeight="1" x14ac:dyDescent="0.15">
      <c r="A82" s="29">
        <v>78</v>
      </c>
      <c r="B82" s="30" t="s">
        <v>367</v>
      </c>
      <c r="C82" s="31"/>
      <c r="D82" s="33"/>
      <c r="E82" s="33"/>
      <c r="F82" s="33"/>
      <c r="G82" s="33"/>
      <c r="H82" s="33"/>
      <c r="I82" s="33"/>
      <c r="J82" s="33"/>
      <c r="K82" s="33"/>
      <c r="L82" s="33"/>
      <c r="M82" s="33"/>
      <c r="N82" s="33"/>
      <c r="O82" s="33"/>
      <c r="P82" s="33"/>
      <c r="Q82" s="33"/>
      <c r="R82" s="33"/>
      <c r="S82" s="33"/>
      <c r="T82" s="33"/>
      <c r="U82" s="33"/>
      <c r="V82" s="34"/>
      <c r="W82" s="34"/>
      <c r="X82" s="34"/>
      <c r="Y82" s="35"/>
      <c r="Z82" s="36"/>
    </row>
    <row r="83" spans="1:26" ht="13.5" customHeight="1" x14ac:dyDescent="0.15">
      <c r="A83" s="29">
        <v>79</v>
      </c>
      <c r="B83" s="30" t="s">
        <v>82</v>
      </c>
      <c r="C83" s="31"/>
      <c r="D83" s="33"/>
      <c r="E83" s="33"/>
      <c r="F83" s="33"/>
      <c r="G83" s="33"/>
      <c r="H83" s="33"/>
      <c r="I83" s="33"/>
      <c r="J83" s="33"/>
      <c r="K83" s="33"/>
      <c r="L83" s="33"/>
      <c r="M83" s="33"/>
      <c r="N83" s="33"/>
      <c r="O83" s="33"/>
      <c r="P83" s="33"/>
      <c r="Q83" s="33"/>
      <c r="R83" s="33"/>
      <c r="S83" s="33"/>
      <c r="T83" s="33"/>
      <c r="U83" s="33"/>
      <c r="V83" s="34"/>
      <c r="W83" s="34"/>
      <c r="X83" s="34"/>
      <c r="Y83" s="35"/>
      <c r="Z83" s="36"/>
    </row>
    <row r="84" spans="1:26" ht="13.5" customHeight="1" x14ac:dyDescent="0.15">
      <c r="A84" s="29">
        <v>80</v>
      </c>
      <c r="B84" s="30" t="s">
        <v>83</v>
      </c>
      <c r="C84" s="31">
        <v>323275.03097862506</v>
      </c>
      <c r="D84" s="33">
        <v>23990.731999999996</v>
      </c>
      <c r="E84" s="33">
        <v>489.42751115317321</v>
      </c>
      <c r="F84" s="33">
        <v>2670.2906648769181</v>
      </c>
      <c r="G84" s="33">
        <v>175933.01656908222</v>
      </c>
      <c r="H84" s="33"/>
      <c r="I84" s="33"/>
      <c r="J84" s="33"/>
      <c r="K84" s="33">
        <v>3459.3050076837076</v>
      </c>
      <c r="L84" s="33"/>
      <c r="M84" s="33">
        <v>484170.30573650706</v>
      </c>
      <c r="N84" s="33">
        <v>9634.6745970808206</v>
      </c>
      <c r="O84" s="33">
        <v>7308.1512658892225</v>
      </c>
      <c r="P84" s="33">
        <v>7233.1163193258371</v>
      </c>
      <c r="Q84" s="43">
        <v>0.61008000000000007</v>
      </c>
      <c r="R84" s="33"/>
      <c r="S84" s="33"/>
      <c r="T84" s="33"/>
      <c r="U84" s="33"/>
      <c r="V84" s="34"/>
      <c r="W84" s="34">
        <v>100.31807917032998</v>
      </c>
      <c r="X84" s="34"/>
      <c r="Y84" s="35">
        <v>1139.8960355653446</v>
      </c>
      <c r="Z84" s="36">
        <v>1039404.8748449596</v>
      </c>
    </row>
    <row r="85" spans="1:26" ht="13.5" customHeight="1" x14ac:dyDescent="0.15">
      <c r="A85" s="29">
        <v>81</v>
      </c>
      <c r="B85" s="30" t="s">
        <v>84</v>
      </c>
      <c r="C85" s="48">
        <v>2.6195852564008708E-4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33"/>
      <c r="Q85" s="33"/>
      <c r="R85" s="33"/>
      <c r="S85" s="33"/>
      <c r="T85" s="33"/>
      <c r="U85" s="33"/>
      <c r="V85" s="34"/>
      <c r="W85" s="34"/>
      <c r="X85" s="34"/>
      <c r="Y85" s="35"/>
      <c r="Z85" s="50">
        <v>2.6195852564008708E-4</v>
      </c>
    </row>
    <row r="86" spans="1:26" ht="13.5" customHeight="1" x14ac:dyDescent="0.15">
      <c r="A86" s="29">
        <v>82</v>
      </c>
      <c r="B86" s="30" t="s">
        <v>85</v>
      </c>
      <c r="C86" s="31">
        <v>69.709488253567201</v>
      </c>
      <c r="D86" s="33"/>
      <c r="E86" s="33"/>
      <c r="F86" s="33"/>
      <c r="G86" s="33"/>
      <c r="H86" s="33"/>
      <c r="I86" s="33"/>
      <c r="J86" s="33"/>
      <c r="K86" s="33"/>
      <c r="L86" s="33"/>
      <c r="M86" s="33"/>
      <c r="N86" s="33"/>
      <c r="O86" s="33"/>
      <c r="P86" s="33"/>
      <c r="Q86" s="33"/>
      <c r="R86" s="33"/>
      <c r="S86" s="33"/>
      <c r="T86" s="33"/>
      <c r="U86" s="33"/>
      <c r="V86" s="34"/>
      <c r="W86" s="34">
        <v>101.21370570705034</v>
      </c>
      <c r="X86" s="34"/>
      <c r="Y86" s="35">
        <v>10.965279800759586</v>
      </c>
      <c r="Z86" s="36">
        <v>181.88847376137713</v>
      </c>
    </row>
    <row r="87" spans="1:26" ht="13.5" customHeight="1" x14ac:dyDescent="0.15">
      <c r="A87" s="29">
        <v>83</v>
      </c>
      <c r="B87" s="30" t="s">
        <v>86</v>
      </c>
      <c r="C87" s="31">
        <v>3423.8314905598841</v>
      </c>
      <c r="D87" s="33"/>
      <c r="E87" s="32">
        <v>1.8004473772136755</v>
      </c>
      <c r="F87" s="33"/>
      <c r="G87" s="33"/>
      <c r="H87" s="33"/>
      <c r="I87" s="33"/>
      <c r="J87" s="33"/>
      <c r="K87" s="33"/>
      <c r="L87" s="33"/>
      <c r="M87" s="33">
        <v>2594.5626551332866</v>
      </c>
      <c r="N87" s="33"/>
      <c r="O87" s="33"/>
      <c r="P87" s="33"/>
      <c r="Q87" s="33"/>
      <c r="R87" s="33"/>
      <c r="S87" s="33"/>
      <c r="T87" s="33"/>
      <c r="U87" s="33"/>
      <c r="V87" s="34"/>
      <c r="W87" s="34">
        <v>256.25000442498686</v>
      </c>
      <c r="X87" s="34"/>
      <c r="Y87" s="35"/>
      <c r="Z87" s="36">
        <v>6276.4445974953705</v>
      </c>
    </row>
    <row r="88" spans="1:26" ht="13.5" customHeight="1" x14ac:dyDescent="0.15">
      <c r="A88" s="29">
        <v>84</v>
      </c>
      <c r="B88" s="30" t="s">
        <v>87</v>
      </c>
      <c r="C88" s="40">
        <v>4.7179453646625714E-2</v>
      </c>
      <c r="D88" s="33"/>
      <c r="E88" s="33"/>
      <c r="F88" s="33"/>
      <c r="G88" s="33"/>
      <c r="H88" s="33"/>
      <c r="I88" s="33"/>
      <c r="J88" s="33"/>
      <c r="K88" s="33"/>
      <c r="L88" s="33"/>
      <c r="M88" s="33"/>
      <c r="N88" s="33"/>
      <c r="O88" s="33"/>
      <c r="P88" s="33"/>
      <c r="Q88" s="33"/>
      <c r="R88" s="33"/>
      <c r="S88" s="33"/>
      <c r="T88" s="33"/>
      <c r="U88" s="33"/>
      <c r="V88" s="34"/>
      <c r="W88" s="41">
        <v>1.0765666329676453E-2</v>
      </c>
      <c r="X88" s="34"/>
      <c r="Y88" s="35"/>
      <c r="Z88" s="42">
        <v>5.7945119976302167E-2</v>
      </c>
    </row>
    <row r="89" spans="1:26" ht="13.5" customHeight="1" x14ac:dyDescent="0.15">
      <c r="A89" s="29">
        <v>85</v>
      </c>
      <c r="B89" s="30" t="s">
        <v>88</v>
      </c>
      <c r="C89" s="31">
        <v>99.397195190263758</v>
      </c>
      <c r="D89" s="33"/>
      <c r="E89" s="33"/>
      <c r="F89" s="33"/>
      <c r="G89" s="33"/>
      <c r="H89" s="33"/>
      <c r="I89" s="33"/>
      <c r="J89" s="33"/>
      <c r="K89" s="33"/>
      <c r="L89" s="33"/>
      <c r="M89" s="33"/>
      <c r="N89" s="33"/>
      <c r="O89" s="33"/>
      <c r="P89" s="33"/>
      <c r="Q89" s="33"/>
      <c r="R89" s="33"/>
      <c r="S89" s="33"/>
      <c r="T89" s="33"/>
      <c r="U89" s="33"/>
      <c r="V89" s="34"/>
      <c r="W89" s="46">
        <v>1.1757205377660493</v>
      </c>
      <c r="X89" s="34"/>
      <c r="Y89" s="35"/>
      <c r="Z89" s="36">
        <v>100.57291572802981</v>
      </c>
    </row>
    <row r="90" spans="1:26" ht="13.5" customHeight="1" x14ac:dyDescent="0.15">
      <c r="A90" s="29">
        <v>86</v>
      </c>
      <c r="B90" s="30" t="s">
        <v>89</v>
      </c>
      <c r="C90" s="31">
        <v>13.380571351816135</v>
      </c>
      <c r="D90" s="33"/>
      <c r="E90" s="33">
        <v>303.53238440530032</v>
      </c>
      <c r="F90" s="33"/>
      <c r="G90" s="33"/>
      <c r="H90" s="33"/>
      <c r="I90" s="33"/>
      <c r="J90" s="33"/>
      <c r="K90" s="33"/>
      <c r="L90" s="33"/>
      <c r="M90" s="33"/>
      <c r="N90" s="33"/>
      <c r="O90" s="33"/>
      <c r="P90" s="33"/>
      <c r="Q90" s="33"/>
      <c r="R90" s="33"/>
      <c r="S90" s="33"/>
      <c r="T90" s="33"/>
      <c r="U90" s="33"/>
      <c r="V90" s="34"/>
      <c r="W90" s="46">
        <v>6.1539154724184204</v>
      </c>
      <c r="X90" s="34"/>
      <c r="Y90" s="35"/>
      <c r="Z90" s="36">
        <v>323.06687122953485</v>
      </c>
    </row>
    <row r="91" spans="1:26" ht="13.5" customHeight="1" x14ac:dyDescent="0.15">
      <c r="A91" s="29">
        <v>87</v>
      </c>
      <c r="B91" s="30" t="s">
        <v>90</v>
      </c>
      <c r="C91" s="31">
        <v>22.221067617136953</v>
      </c>
      <c r="D91" s="33"/>
      <c r="E91" s="32">
        <v>1.1732915408175786</v>
      </c>
      <c r="F91" s="33"/>
      <c r="G91" s="33"/>
      <c r="H91" s="33"/>
      <c r="I91" s="33"/>
      <c r="J91" s="33"/>
      <c r="K91" s="33"/>
      <c r="L91" s="33"/>
      <c r="M91" s="33"/>
      <c r="N91" s="33"/>
      <c r="O91" s="33"/>
      <c r="P91" s="33"/>
      <c r="Q91" s="33"/>
      <c r="R91" s="33"/>
      <c r="S91" s="33"/>
      <c r="T91" s="33"/>
      <c r="U91" s="33"/>
      <c r="V91" s="34"/>
      <c r="W91" s="34">
        <v>147.02859825948471</v>
      </c>
      <c r="X91" s="34">
        <v>175.65858426281989</v>
      </c>
      <c r="Y91" s="35">
        <v>114.33380104987322</v>
      </c>
      <c r="Z91" s="36">
        <v>460.41534273013235</v>
      </c>
    </row>
    <row r="92" spans="1:26" ht="13.5" customHeight="1" x14ac:dyDescent="0.15">
      <c r="A92" s="29">
        <v>88</v>
      </c>
      <c r="B92" s="30" t="s">
        <v>91</v>
      </c>
      <c r="C92" s="37">
        <v>3.0633268593403433</v>
      </c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4"/>
      <c r="W92" s="34"/>
      <c r="X92" s="34"/>
      <c r="Y92" s="35"/>
      <c r="Z92" s="39">
        <v>3.0633268593403433</v>
      </c>
    </row>
    <row r="93" spans="1:26" ht="13.5" customHeight="1" x14ac:dyDescent="0.15">
      <c r="A93" s="29">
        <v>89</v>
      </c>
      <c r="B93" s="30" t="s">
        <v>92</v>
      </c>
      <c r="C93" s="31"/>
      <c r="D93" s="33"/>
      <c r="E93" s="33"/>
      <c r="F93" s="33"/>
      <c r="G93" s="33"/>
      <c r="H93" s="33"/>
      <c r="I93" s="33"/>
      <c r="J93" s="33"/>
      <c r="K93" s="33"/>
      <c r="L93" s="33"/>
      <c r="M93" s="33"/>
      <c r="N93" s="33"/>
      <c r="O93" s="33"/>
      <c r="P93" s="33"/>
      <c r="Q93" s="33"/>
      <c r="R93" s="33"/>
      <c r="S93" s="33"/>
      <c r="T93" s="33"/>
      <c r="U93" s="33"/>
      <c r="V93" s="34"/>
      <c r="W93" s="34"/>
      <c r="X93" s="34"/>
      <c r="Y93" s="35"/>
      <c r="Z93" s="36"/>
    </row>
    <row r="94" spans="1:26" ht="13.5" customHeight="1" x14ac:dyDescent="0.15">
      <c r="A94" s="29">
        <v>90</v>
      </c>
      <c r="B94" s="30" t="s">
        <v>93</v>
      </c>
      <c r="C94" s="31"/>
      <c r="D94" s="33">
        <v>398</v>
      </c>
      <c r="E94" s="33"/>
      <c r="F94" s="33"/>
      <c r="G94" s="33"/>
      <c r="H94" s="33"/>
      <c r="I94" s="33"/>
      <c r="J94" s="33"/>
      <c r="K94" s="33"/>
      <c r="L94" s="33"/>
      <c r="M94" s="33"/>
      <c r="N94" s="33"/>
      <c r="O94" s="33"/>
      <c r="P94" s="33"/>
      <c r="Q94" s="33"/>
      <c r="R94" s="33"/>
      <c r="S94" s="33"/>
      <c r="T94" s="33"/>
      <c r="U94" s="33"/>
      <c r="V94" s="34"/>
      <c r="W94" s="34"/>
      <c r="X94" s="34"/>
      <c r="Y94" s="35"/>
      <c r="Z94" s="36">
        <v>398</v>
      </c>
    </row>
    <row r="95" spans="1:26" ht="13.5" customHeight="1" x14ac:dyDescent="0.15">
      <c r="A95" s="29">
        <v>91</v>
      </c>
      <c r="B95" s="30" t="s">
        <v>94</v>
      </c>
      <c r="C95" s="31"/>
      <c r="D95" s="33">
        <v>171.99999999999997</v>
      </c>
      <c r="E95" s="33"/>
      <c r="F95" s="33"/>
      <c r="G95" s="33"/>
      <c r="H95" s="33"/>
      <c r="I95" s="33"/>
      <c r="J95" s="33"/>
      <c r="K95" s="33"/>
      <c r="L95" s="33"/>
      <c r="M95" s="33"/>
      <c r="N95" s="33"/>
      <c r="O95" s="33"/>
      <c r="P95" s="33"/>
      <c r="Q95" s="33"/>
      <c r="R95" s="33"/>
      <c r="S95" s="33"/>
      <c r="T95" s="33"/>
      <c r="U95" s="33"/>
      <c r="V95" s="34"/>
      <c r="W95" s="34"/>
      <c r="X95" s="34"/>
      <c r="Y95" s="35"/>
      <c r="Z95" s="36">
        <v>171.99999999999997</v>
      </c>
    </row>
    <row r="96" spans="1:26" ht="13.5" customHeight="1" x14ac:dyDescent="0.15">
      <c r="A96" s="29">
        <v>92</v>
      </c>
      <c r="B96" s="30" t="s">
        <v>95</v>
      </c>
      <c r="C96" s="31"/>
      <c r="D96" s="33">
        <v>333</v>
      </c>
      <c r="E96" s="33"/>
      <c r="F96" s="33"/>
      <c r="G96" s="33"/>
      <c r="H96" s="33"/>
      <c r="I96" s="33"/>
      <c r="J96" s="33"/>
      <c r="K96" s="33"/>
      <c r="L96" s="33"/>
      <c r="M96" s="33"/>
      <c r="N96" s="33"/>
      <c r="O96" s="33"/>
      <c r="P96" s="33"/>
      <c r="Q96" s="33"/>
      <c r="R96" s="33"/>
      <c r="S96" s="33"/>
      <c r="T96" s="33"/>
      <c r="U96" s="33"/>
      <c r="V96" s="34"/>
      <c r="W96" s="34"/>
      <c r="X96" s="34"/>
      <c r="Y96" s="35"/>
      <c r="Z96" s="36">
        <v>333</v>
      </c>
    </row>
    <row r="97" spans="1:26" ht="13.5" customHeight="1" x14ac:dyDescent="0.15">
      <c r="A97" s="29">
        <v>93</v>
      </c>
      <c r="B97" s="30" t="s">
        <v>96</v>
      </c>
      <c r="C97" s="31"/>
      <c r="D97" s="33">
        <v>2437</v>
      </c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4"/>
      <c r="W97" s="34"/>
      <c r="X97" s="34"/>
      <c r="Y97" s="35"/>
      <c r="Z97" s="36">
        <v>2437</v>
      </c>
    </row>
    <row r="98" spans="1:26" ht="13.5" customHeight="1" x14ac:dyDescent="0.15">
      <c r="A98" s="29">
        <v>94</v>
      </c>
      <c r="B98" s="30" t="s">
        <v>97</v>
      </c>
      <c r="C98" s="31"/>
      <c r="D98" s="33"/>
      <c r="E98" s="33"/>
      <c r="F98" s="33"/>
      <c r="G98" s="33"/>
      <c r="H98" s="33"/>
      <c r="I98" s="33"/>
      <c r="J98" s="33"/>
      <c r="K98" s="33"/>
      <c r="L98" s="33"/>
      <c r="M98" s="33"/>
      <c r="N98" s="33"/>
      <c r="O98" s="33"/>
      <c r="P98" s="33"/>
      <c r="Q98" s="33"/>
      <c r="R98" s="33"/>
      <c r="S98" s="33"/>
      <c r="T98" s="33"/>
      <c r="U98" s="33"/>
      <c r="V98" s="34"/>
      <c r="W98" s="34"/>
      <c r="X98" s="46">
        <v>1.1207903048995718</v>
      </c>
      <c r="Y98" s="35"/>
      <c r="Z98" s="39">
        <v>1.1207903048995718</v>
      </c>
    </row>
    <row r="99" spans="1:26" ht="13.5" customHeight="1" x14ac:dyDescent="0.15">
      <c r="A99" s="29">
        <v>95</v>
      </c>
      <c r="B99" s="30" t="s">
        <v>98</v>
      </c>
      <c r="C99" s="31"/>
      <c r="D99" s="33">
        <v>574.5</v>
      </c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4"/>
      <c r="W99" s="34"/>
      <c r="X99" s="34"/>
      <c r="Y99" s="35"/>
      <c r="Z99" s="36">
        <v>574.5</v>
      </c>
    </row>
    <row r="100" spans="1:26" ht="13.5" customHeight="1" x14ac:dyDescent="0.15">
      <c r="A100" s="29">
        <v>96</v>
      </c>
      <c r="B100" s="30" t="s">
        <v>99</v>
      </c>
      <c r="C100" s="31"/>
      <c r="D100" s="33">
        <v>65.06</v>
      </c>
      <c r="E100" s="33"/>
      <c r="F100" s="33"/>
      <c r="G100" s="33"/>
      <c r="H100" s="33"/>
      <c r="I100" s="33"/>
      <c r="J100" s="33"/>
      <c r="K100" s="33"/>
      <c r="L100" s="33"/>
      <c r="M100" s="33"/>
      <c r="N100" s="33"/>
      <c r="O100" s="33"/>
      <c r="P100" s="33"/>
      <c r="Q100" s="33"/>
      <c r="R100" s="33"/>
      <c r="S100" s="33"/>
      <c r="T100" s="33"/>
      <c r="U100" s="33"/>
      <c r="V100" s="34"/>
      <c r="W100" s="34"/>
      <c r="X100" s="34"/>
      <c r="Y100" s="35"/>
      <c r="Z100" s="36">
        <v>65.06</v>
      </c>
    </row>
    <row r="101" spans="1:26" ht="13.5" customHeight="1" x14ac:dyDescent="0.15">
      <c r="A101" s="29">
        <v>97</v>
      </c>
      <c r="B101" s="30" t="s">
        <v>368</v>
      </c>
      <c r="C101" s="31"/>
      <c r="D101" s="33"/>
      <c r="E101" s="33"/>
      <c r="F101" s="33"/>
      <c r="G101" s="33"/>
      <c r="H101" s="33"/>
      <c r="I101" s="33"/>
      <c r="J101" s="33"/>
      <c r="K101" s="33"/>
      <c r="L101" s="33"/>
      <c r="M101" s="33"/>
      <c r="N101" s="33"/>
      <c r="O101" s="33"/>
      <c r="P101" s="33"/>
      <c r="Q101" s="33"/>
      <c r="R101" s="33"/>
      <c r="S101" s="33"/>
      <c r="T101" s="33"/>
      <c r="U101" s="33"/>
      <c r="V101" s="34"/>
      <c r="W101" s="34"/>
      <c r="X101" s="34"/>
      <c r="Y101" s="35"/>
      <c r="Z101" s="36"/>
    </row>
    <row r="102" spans="1:26" ht="13.5" customHeight="1" x14ac:dyDescent="0.15">
      <c r="A102" s="29">
        <v>98</v>
      </c>
      <c r="B102" s="30" t="s">
        <v>369</v>
      </c>
      <c r="C102" s="31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3"/>
      <c r="O102" s="33"/>
      <c r="P102" s="33"/>
      <c r="Q102" s="33"/>
      <c r="R102" s="33"/>
      <c r="S102" s="33"/>
      <c r="T102" s="33"/>
      <c r="U102" s="33"/>
      <c r="V102" s="34"/>
      <c r="W102" s="34"/>
      <c r="X102" s="34"/>
      <c r="Y102" s="35"/>
      <c r="Z102" s="36"/>
    </row>
    <row r="103" spans="1:26" ht="13.5" customHeight="1" x14ac:dyDescent="0.15">
      <c r="A103" s="29">
        <v>99</v>
      </c>
      <c r="B103" s="30" t="s">
        <v>100</v>
      </c>
      <c r="C103" s="31"/>
      <c r="D103" s="33"/>
      <c r="E103" s="33"/>
      <c r="F103" s="33"/>
      <c r="G103" s="33"/>
      <c r="H103" s="33"/>
      <c r="I103" s="33"/>
      <c r="J103" s="33"/>
      <c r="K103" s="33"/>
      <c r="L103" s="33"/>
      <c r="M103" s="33"/>
      <c r="N103" s="33"/>
      <c r="O103" s="33"/>
      <c r="P103" s="33"/>
      <c r="Q103" s="33"/>
      <c r="R103" s="33"/>
      <c r="S103" s="33"/>
      <c r="T103" s="33"/>
      <c r="U103" s="33"/>
      <c r="V103" s="34"/>
      <c r="W103" s="34"/>
      <c r="X103" s="34"/>
      <c r="Y103" s="35"/>
      <c r="Z103" s="36"/>
    </row>
    <row r="104" spans="1:26" ht="13.5" customHeight="1" x14ac:dyDescent="0.15">
      <c r="A104" s="29">
        <v>100</v>
      </c>
      <c r="B104" s="30" t="s">
        <v>101</v>
      </c>
      <c r="C104" s="31"/>
      <c r="D104" s="33">
        <v>2338.6</v>
      </c>
      <c r="E104" s="33"/>
      <c r="F104" s="33"/>
      <c r="G104" s="33"/>
      <c r="H104" s="33"/>
      <c r="I104" s="33"/>
      <c r="J104" s="33"/>
      <c r="K104" s="33"/>
      <c r="L104" s="33"/>
      <c r="M104" s="33"/>
      <c r="N104" s="33"/>
      <c r="O104" s="33"/>
      <c r="P104" s="33"/>
      <c r="Q104" s="33"/>
      <c r="R104" s="33"/>
      <c r="S104" s="33"/>
      <c r="T104" s="33"/>
      <c r="U104" s="33"/>
      <c r="V104" s="34"/>
      <c r="W104" s="34"/>
      <c r="X104" s="34"/>
      <c r="Y104" s="35"/>
      <c r="Z104" s="36">
        <v>2338.6</v>
      </c>
    </row>
    <row r="105" spans="1:26" ht="13.5" customHeight="1" x14ac:dyDescent="0.15">
      <c r="A105" s="29">
        <v>101</v>
      </c>
      <c r="B105" s="30" t="s">
        <v>102</v>
      </c>
      <c r="C105" s="31"/>
      <c r="D105" s="33">
        <v>1839</v>
      </c>
      <c r="E105" s="33"/>
      <c r="F105" s="33"/>
      <c r="G105" s="33"/>
      <c r="H105" s="33"/>
      <c r="I105" s="33"/>
      <c r="J105" s="33"/>
      <c r="K105" s="33"/>
      <c r="L105" s="33"/>
      <c r="M105" s="33"/>
      <c r="N105" s="33"/>
      <c r="O105" s="33"/>
      <c r="P105" s="33"/>
      <c r="Q105" s="33"/>
      <c r="R105" s="33"/>
      <c r="S105" s="33"/>
      <c r="T105" s="33"/>
      <c r="U105" s="33"/>
      <c r="V105" s="34"/>
      <c r="W105" s="34"/>
      <c r="X105" s="34"/>
      <c r="Y105" s="35"/>
      <c r="Z105" s="36">
        <v>1839</v>
      </c>
    </row>
    <row r="106" spans="1:26" ht="13.5" customHeight="1" x14ac:dyDescent="0.15">
      <c r="A106" s="29">
        <v>102</v>
      </c>
      <c r="B106" s="30" t="s">
        <v>370</v>
      </c>
      <c r="C106" s="31"/>
      <c r="D106" s="33"/>
      <c r="E106" s="33"/>
      <c r="F106" s="33"/>
      <c r="G106" s="33"/>
      <c r="H106" s="33"/>
      <c r="I106" s="33"/>
      <c r="J106" s="33"/>
      <c r="K106" s="33"/>
      <c r="L106" s="33"/>
      <c r="M106" s="33"/>
      <c r="N106" s="33"/>
      <c r="O106" s="33"/>
      <c r="P106" s="33"/>
      <c r="Q106" s="33"/>
      <c r="R106" s="33"/>
      <c r="S106" s="33"/>
      <c r="T106" s="33"/>
      <c r="U106" s="33"/>
      <c r="V106" s="34"/>
      <c r="W106" s="34"/>
      <c r="X106" s="34"/>
      <c r="Y106" s="35"/>
      <c r="Z106" s="36"/>
    </row>
    <row r="107" spans="1:26" ht="13.5" customHeight="1" x14ac:dyDescent="0.15">
      <c r="A107" s="29">
        <v>103</v>
      </c>
      <c r="B107" s="30" t="s">
        <v>103</v>
      </c>
      <c r="C107" s="31"/>
      <c r="D107" s="33"/>
      <c r="E107" s="33"/>
      <c r="F107" s="33"/>
      <c r="G107" s="33"/>
      <c r="H107" s="33"/>
      <c r="I107" s="33"/>
      <c r="J107" s="33"/>
      <c r="K107" s="33"/>
      <c r="L107" s="33"/>
      <c r="M107" s="33"/>
      <c r="N107" s="33"/>
      <c r="O107" s="33"/>
      <c r="P107" s="33"/>
      <c r="Q107" s="33"/>
      <c r="R107" s="33"/>
      <c r="S107" s="33"/>
      <c r="T107" s="33">
        <v>13513.693278421848</v>
      </c>
      <c r="U107" s="33"/>
      <c r="V107" s="34"/>
      <c r="W107" s="34"/>
      <c r="X107" s="34"/>
      <c r="Y107" s="35"/>
      <c r="Z107" s="36">
        <v>13513.693278421848</v>
      </c>
    </row>
    <row r="108" spans="1:26" ht="13.5" customHeight="1" x14ac:dyDescent="0.15">
      <c r="A108" s="29">
        <v>104</v>
      </c>
      <c r="B108" s="30" t="s">
        <v>104</v>
      </c>
      <c r="C108" s="31"/>
      <c r="D108" s="33"/>
      <c r="E108" s="33"/>
      <c r="F108" s="33"/>
      <c r="G108" s="33"/>
      <c r="H108" s="33"/>
      <c r="I108" s="33"/>
      <c r="J108" s="33"/>
      <c r="K108" s="33"/>
      <c r="L108" s="33"/>
      <c r="M108" s="33"/>
      <c r="N108" s="33"/>
      <c r="O108" s="33"/>
      <c r="P108" s="33"/>
      <c r="Q108" s="33"/>
      <c r="R108" s="33"/>
      <c r="S108" s="33"/>
      <c r="T108" s="33">
        <v>35000.658118633924</v>
      </c>
      <c r="U108" s="33"/>
      <c r="V108" s="34"/>
      <c r="W108" s="34"/>
      <c r="X108" s="34"/>
      <c r="Y108" s="35"/>
      <c r="Z108" s="36">
        <v>35000.658118633924</v>
      </c>
    </row>
    <row r="109" spans="1:26" ht="13.5" customHeight="1" x14ac:dyDescent="0.15">
      <c r="A109" s="29">
        <v>105</v>
      </c>
      <c r="B109" s="30" t="s">
        <v>371</v>
      </c>
      <c r="C109" s="31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4"/>
      <c r="W109" s="34"/>
      <c r="X109" s="34"/>
      <c r="Y109" s="35"/>
      <c r="Z109" s="36"/>
    </row>
    <row r="110" spans="1:26" ht="13.5" customHeight="1" x14ac:dyDescent="0.15">
      <c r="A110" s="29">
        <v>106</v>
      </c>
      <c r="B110" s="30" t="s">
        <v>372</v>
      </c>
      <c r="C110" s="31"/>
      <c r="D110" s="33"/>
      <c r="E110" s="33"/>
      <c r="F110" s="33"/>
      <c r="G110" s="33"/>
      <c r="H110" s="33"/>
      <c r="I110" s="33"/>
      <c r="J110" s="33"/>
      <c r="K110" s="33"/>
      <c r="L110" s="33"/>
      <c r="M110" s="33"/>
      <c r="N110" s="33"/>
      <c r="O110" s="33"/>
      <c r="P110" s="33"/>
      <c r="Q110" s="33"/>
      <c r="R110" s="33"/>
      <c r="S110" s="33"/>
      <c r="T110" s="33"/>
      <c r="U110" s="33"/>
      <c r="V110" s="34"/>
      <c r="W110" s="34"/>
      <c r="X110" s="34"/>
      <c r="Y110" s="35"/>
      <c r="Z110" s="36"/>
    </row>
    <row r="111" spans="1:26" ht="13.5" customHeight="1" x14ac:dyDescent="0.15">
      <c r="A111" s="29">
        <v>107</v>
      </c>
      <c r="B111" s="30" t="s">
        <v>373</v>
      </c>
      <c r="C111" s="31"/>
      <c r="D111" s="33"/>
      <c r="E111" s="33"/>
      <c r="F111" s="33"/>
      <c r="G111" s="33"/>
      <c r="H111" s="33"/>
      <c r="I111" s="33"/>
      <c r="J111" s="33"/>
      <c r="K111" s="33"/>
      <c r="L111" s="33"/>
      <c r="M111" s="33"/>
      <c r="N111" s="33"/>
      <c r="O111" s="33"/>
      <c r="P111" s="33"/>
      <c r="Q111" s="33"/>
      <c r="R111" s="33"/>
      <c r="S111" s="33"/>
      <c r="T111" s="33"/>
      <c r="U111" s="33"/>
      <c r="V111" s="34"/>
      <c r="W111" s="34"/>
      <c r="X111" s="34"/>
      <c r="Y111" s="35"/>
      <c r="Z111" s="36"/>
    </row>
    <row r="112" spans="1:26" ht="13.5" customHeight="1" x14ac:dyDescent="0.15">
      <c r="A112" s="29">
        <v>108</v>
      </c>
      <c r="B112" s="30" t="s">
        <v>105</v>
      </c>
      <c r="C112" s="31"/>
      <c r="D112" s="33">
        <v>2567.5999999999995</v>
      </c>
      <c r="E112" s="33"/>
      <c r="F112" s="33"/>
      <c r="G112" s="33"/>
      <c r="H112" s="33"/>
      <c r="I112" s="33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  <c r="V112" s="34"/>
      <c r="W112" s="34"/>
      <c r="X112" s="34"/>
      <c r="Y112" s="35"/>
      <c r="Z112" s="36">
        <v>2567.5999999999995</v>
      </c>
    </row>
    <row r="113" spans="1:26" ht="13.5" customHeight="1" x14ac:dyDescent="0.15">
      <c r="A113" s="29">
        <v>109</v>
      </c>
      <c r="B113" s="30" t="s">
        <v>374</v>
      </c>
      <c r="C113" s="31"/>
      <c r="D113" s="33"/>
      <c r="E113" s="33"/>
      <c r="F113" s="33"/>
      <c r="G113" s="33"/>
      <c r="H113" s="33"/>
      <c r="I113" s="33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  <c r="V113" s="34"/>
      <c r="W113" s="34"/>
      <c r="X113" s="34"/>
      <c r="Y113" s="35"/>
      <c r="Z113" s="36"/>
    </row>
    <row r="114" spans="1:26" ht="13.5" customHeight="1" x14ac:dyDescent="0.15">
      <c r="A114" s="29">
        <v>110</v>
      </c>
      <c r="B114" s="30" t="s">
        <v>375</v>
      </c>
      <c r="C114" s="31"/>
      <c r="D114" s="33"/>
      <c r="E114" s="33"/>
      <c r="F114" s="33"/>
      <c r="G114" s="33"/>
      <c r="H114" s="33"/>
      <c r="I114" s="33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  <c r="V114" s="34"/>
      <c r="W114" s="34"/>
      <c r="X114" s="34"/>
      <c r="Y114" s="35"/>
      <c r="Z114" s="36"/>
    </row>
    <row r="115" spans="1:26" ht="13.5" customHeight="1" x14ac:dyDescent="0.15">
      <c r="A115" s="29">
        <v>111</v>
      </c>
      <c r="B115" s="30" t="s">
        <v>376</v>
      </c>
      <c r="C115" s="31"/>
      <c r="D115" s="33"/>
      <c r="E115" s="33"/>
      <c r="F115" s="33"/>
      <c r="G115" s="33"/>
      <c r="H115" s="33"/>
      <c r="I115" s="33"/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  <c r="V115" s="34"/>
      <c r="W115" s="34"/>
      <c r="X115" s="34"/>
      <c r="Y115" s="35"/>
      <c r="Z115" s="36"/>
    </row>
    <row r="116" spans="1:26" ht="13.5" customHeight="1" x14ac:dyDescent="0.15">
      <c r="A116" s="29">
        <v>112</v>
      </c>
      <c r="B116" s="30" t="s">
        <v>377</v>
      </c>
      <c r="C116" s="31"/>
      <c r="D116" s="33"/>
      <c r="E116" s="33"/>
      <c r="F116" s="33"/>
      <c r="G116" s="33"/>
      <c r="H116" s="33"/>
      <c r="I116" s="33"/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  <c r="V116" s="34"/>
      <c r="W116" s="34"/>
      <c r="X116" s="34"/>
      <c r="Y116" s="35"/>
      <c r="Z116" s="36"/>
    </row>
    <row r="117" spans="1:26" ht="13.5" customHeight="1" x14ac:dyDescent="0.15">
      <c r="A117" s="29">
        <v>113</v>
      </c>
      <c r="B117" s="30" t="s">
        <v>106</v>
      </c>
      <c r="C117" s="31"/>
      <c r="D117" s="33">
        <v>185</v>
      </c>
      <c r="E117" s="33"/>
      <c r="F117" s="33"/>
      <c r="G117" s="33"/>
      <c r="H117" s="33"/>
      <c r="I117" s="33"/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  <c r="V117" s="34"/>
      <c r="W117" s="34"/>
      <c r="X117" s="34"/>
      <c r="Y117" s="35"/>
      <c r="Z117" s="36">
        <v>185</v>
      </c>
    </row>
    <row r="118" spans="1:26" ht="13.5" customHeight="1" x14ac:dyDescent="0.15">
      <c r="A118" s="29">
        <v>114</v>
      </c>
      <c r="B118" s="30" t="s">
        <v>107</v>
      </c>
      <c r="C118" s="31"/>
      <c r="D118" s="33">
        <v>41.999999999999993</v>
      </c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V118" s="34"/>
      <c r="W118" s="34"/>
      <c r="X118" s="34"/>
      <c r="Y118" s="35"/>
      <c r="Z118" s="36">
        <v>41.999999999999993</v>
      </c>
    </row>
    <row r="119" spans="1:26" ht="13.5" customHeight="1" x14ac:dyDescent="0.15">
      <c r="A119" s="29">
        <v>115</v>
      </c>
      <c r="B119" s="30" t="s">
        <v>108</v>
      </c>
      <c r="C119" s="31"/>
      <c r="D119" s="33">
        <v>2901.1</v>
      </c>
      <c r="E119" s="33"/>
      <c r="F119" s="33"/>
      <c r="G119" s="33"/>
      <c r="H119" s="33"/>
      <c r="I119" s="33"/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  <c r="V119" s="34"/>
      <c r="W119" s="34"/>
      <c r="X119" s="34"/>
      <c r="Y119" s="35"/>
      <c r="Z119" s="36">
        <v>2901.1</v>
      </c>
    </row>
    <row r="120" spans="1:26" ht="13.5" customHeight="1" x14ac:dyDescent="0.15">
      <c r="A120" s="29">
        <v>116</v>
      </c>
      <c r="B120" s="30" t="s">
        <v>109</v>
      </c>
      <c r="C120" s="31"/>
      <c r="D120" s="33">
        <v>20.000000000000004</v>
      </c>
      <c r="E120" s="33"/>
      <c r="F120" s="33"/>
      <c r="G120" s="33"/>
      <c r="H120" s="33"/>
      <c r="I120" s="33"/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  <c r="V120" s="34"/>
      <c r="W120" s="34"/>
      <c r="X120" s="34"/>
      <c r="Y120" s="35"/>
      <c r="Z120" s="36">
        <v>20.000000000000004</v>
      </c>
    </row>
    <row r="121" spans="1:26" ht="13.5" customHeight="1" x14ac:dyDescent="0.15">
      <c r="A121" s="29">
        <v>117</v>
      </c>
      <c r="B121" s="30" t="s">
        <v>110</v>
      </c>
      <c r="C121" s="31"/>
      <c r="D121" s="33">
        <v>732.4</v>
      </c>
      <c r="E121" s="33">
        <v>14.766169114509379</v>
      </c>
      <c r="F121" s="33"/>
      <c r="G121" s="33"/>
      <c r="H121" s="33"/>
      <c r="I121" s="33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  <c r="V121" s="34"/>
      <c r="W121" s="34"/>
      <c r="X121" s="34"/>
      <c r="Y121" s="35"/>
      <c r="Z121" s="36">
        <v>747.16616911450933</v>
      </c>
    </row>
    <row r="122" spans="1:26" ht="13.5" customHeight="1" x14ac:dyDescent="0.15">
      <c r="A122" s="29">
        <v>118</v>
      </c>
      <c r="B122" s="30" t="s">
        <v>111</v>
      </c>
      <c r="C122" s="31"/>
      <c r="D122" s="32">
        <v>7.0635000000000012</v>
      </c>
      <c r="E122" s="33"/>
      <c r="F122" s="33"/>
      <c r="G122" s="33"/>
      <c r="H122" s="33"/>
      <c r="I122" s="33"/>
      <c r="J122" s="33"/>
      <c r="K122" s="33"/>
      <c r="L122" s="33"/>
      <c r="M122" s="33"/>
      <c r="N122" s="33"/>
      <c r="O122" s="33"/>
      <c r="P122" s="33"/>
      <c r="Q122" s="33"/>
      <c r="R122" s="33"/>
      <c r="S122" s="33"/>
      <c r="T122" s="33"/>
      <c r="U122" s="33"/>
      <c r="V122" s="34"/>
      <c r="W122" s="34"/>
      <c r="X122" s="34"/>
      <c r="Y122" s="35"/>
      <c r="Z122" s="39">
        <v>7.0635000000000012</v>
      </c>
    </row>
    <row r="123" spans="1:26" ht="13.5" customHeight="1" x14ac:dyDescent="0.15">
      <c r="A123" s="29">
        <v>119</v>
      </c>
      <c r="B123" s="30" t="s">
        <v>112</v>
      </c>
      <c r="C123" s="31"/>
      <c r="D123" s="33">
        <v>22</v>
      </c>
      <c r="E123" s="33"/>
      <c r="F123" s="33"/>
      <c r="G123" s="33"/>
      <c r="H123" s="33"/>
      <c r="I123" s="33"/>
      <c r="J123" s="33"/>
      <c r="K123" s="33"/>
      <c r="L123" s="33"/>
      <c r="M123" s="33"/>
      <c r="N123" s="33"/>
      <c r="O123" s="33"/>
      <c r="P123" s="33"/>
      <c r="Q123" s="33"/>
      <c r="R123" s="33"/>
      <c r="S123" s="33"/>
      <c r="T123" s="33"/>
      <c r="U123" s="33"/>
      <c r="V123" s="34"/>
      <c r="W123" s="34"/>
      <c r="X123" s="34"/>
      <c r="Y123" s="35"/>
      <c r="Z123" s="36">
        <v>22</v>
      </c>
    </row>
    <row r="124" spans="1:26" ht="13.5" customHeight="1" x14ac:dyDescent="0.15">
      <c r="A124" s="29">
        <v>120</v>
      </c>
      <c r="B124" s="30" t="s">
        <v>378</v>
      </c>
      <c r="C124" s="31"/>
      <c r="D124" s="33"/>
      <c r="E124" s="33"/>
      <c r="F124" s="33"/>
      <c r="G124" s="33"/>
      <c r="H124" s="33"/>
      <c r="I124" s="33"/>
      <c r="J124" s="33"/>
      <c r="K124" s="33"/>
      <c r="L124" s="33"/>
      <c r="M124" s="33"/>
      <c r="N124" s="33"/>
      <c r="O124" s="33"/>
      <c r="P124" s="33"/>
      <c r="Q124" s="33"/>
      <c r="R124" s="33"/>
      <c r="S124" s="33"/>
      <c r="T124" s="33"/>
      <c r="U124" s="33"/>
      <c r="V124" s="34"/>
      <c r="W124" s="34"/>
      <c r="X124" s="34"/>
      <c r="Y124" s="35"/>
      <c r="Z124" s="36"/>
    </row>
    <row r="125" spans="1:26" ht="13.5" customHeight="1" x14ac:dyDescent="0.15">
      <c r="A125" s="29">
        <v>121</v>
      </c>
      <c r="B125" s="30" t="s">
        <v>113</v>
      </c>
      <c r="C125" s="31"/>
      <c r="D125" s="33"/>
      <c r="E125" s="33"/>
      <c r="F125" s="33"/>
      <c r="G125" s="33"/>
      <c r="H125" s="33"/>
      <c r="I125" s="33"/>
      <c r="J125" s="33"/>
      <c r="K125" s="33"/>
      <c r="L125" s="33"/>
      <c r="M125" s="33"/>
      <c r="N125" s="33"/>
      <c r="O125" s="33"/>
      <c r="P125" s="33"/>
      <c r="Q125" s="33"/>
      <c r="R125" s="33"/>
      <c r="S125" s="33"/>
      <c r="T125" s="33"/>
      <c r="U125" s="33"/>
      <c r="V125" s="34"/>
      <c r="W125" s="34"/>
      <c r="X125" s="34"/>
      <c r="Y125" s="35"/>
      <c r="Z125" s="36"/>
    </row>
    <row r="126" spans="1:26" ht="13.5" customHeight="1" x14ac:dyDescent="0.15">
      <c r="A126" s="29">
        <v>122</v>
      </c>
      <c r="B126" s="30" t="s">
        <v>379</v>
      </c>
      <c r="C126" s="31"/>
      <c r="D126" s="33"/>
      <c r="E126" s="33"/>
      <c r="F126" s="33"/>
      <c r="G126" s="33"/>
      <c r="H126" s="33"/>
      <c r="I126" s="33"/>
      <c r="J126" s="33"/>
      <c r="K126" s="33"/>
      <c r="L126" s="33"/>
      <c r="M126" s="33"/>
      <c r="N126" s="33"/>
      <c r="O126" s="33"/>
      <c r="P126" s="33"/>
      <c r="Q126" s="33"/>
      <c r="R126" s="33"/>
      <c r="S126" s="33"/>
      <c r="T126" s="33"/>
      <c r="U126" s="33"/>
      <c r="V126" s="34"/>
      <c r="W126" s="34"/>
      <c r="X126" s="34"/>
      <c r="Y126" s="35"/>
      <c r="Z126" s="36"/>
    </row>
    <row r="127" spans="1:26" ht="13.5" customHeight="1" x14ac:dyDescent="0.15">
      <c r="A127" s="29">
        <v>123</v>
      </c>
      <c r="B127" s="30" t="s">
        <v>114</v>
      </c>
      <c r="C127" s="31"/>
      <c r="D127" s="33"/>
      <c r="E127" s="33"/>
      <c r="F127" s="33"/>
      <c r="G127" s="33"/>
      <c r="H127" s="33"/>
      <c r="I127" s="33"/>
      <c r="J127" s="33"/>
      <c r="K127" s="33"/>
      <c r="L127" s="33"/>
      <c r="M127" s="33"/>
      <c r="N127" s="33"/>
      <c r="O127" s="33"/>
      <c r="P127" s="33"/>
      <c r="Q127" s="33"/>
      <c r="R127" s="33"/>
      <c r="S127" s="33"/>
      <c r="T127" s="33"/>
      <c r="U127" s="33"/>
      <c r="V127" s="34"/>
      <c r="W127" s="34"/>
      <c r="X127" s="34"/>
      <c r="Y127" s="35"/>
      <c r="Z127" s="36"/>
    </row>
    <row r="128" spans="1:26" ht="13.5" customHeight="1" x14ac:dyDescent="0.15">
      <c r="A128" s="29">
        <v>124</v>
      </c>
      <c r="B128" s="30" t="s">
        <v>115</v>
      </c>
      <c r="C128" s="31"/>
      <c r="D128" s="33">
        <v>112.2</v>
      </c>
      <c r="E128" s="33"/>
      <c r="F128" s="33"/>
      <c r="G128" s="33"/>
      <c r="H128" s="33"/>
      <c r="I128" s="33"/>
      <c r="J128" s="33"/>
      <c r="K128" s="33"/>
      <c r="L128" s="33"/>
      <c r="M128" s="33"/>
      <c r="N128" s="33"/>
      <c r="O128" s="33"/>
      <c r="P128" s="33"/>
      <c r="Q128" s="33"/>
      <c r="R128" s="33"/>
      <c r="S128" s="33"/>
      <c r="T128" s="33"/>
      <c r="U128" s="33"/>
      <c r="V128" s="34"/>
      <c r="W128" s="34"/>
      <c r="X128" s="34"/>
      <c r="Y128" s="35"/>
      <c r="Z128" s="36">
        <v>112.2</v>
      </c>
    </row>
    <row r="129" spans="1:26" ht="13.5" customHeight="1" x14ac:dyDescent="0.15">
      <c r="A129" s="29">
        <v>125</v>
      </c>
      <c r="B129" s="30" t="s">
        <v>116</v>
      </c>
      <c r="C129" s="31">
        <v>993.49090313379156</v>
      </c>
      <c r="D129" s="33">
        <v>2009</v>
      </c>
      <c r="E129" s="33"/>
      <c r="F129" s="33"/>
      <c r="G129" s="33"/>
      <c r="H129" s="33"/>
      <c r="I129" s="33"/>
      <c r="J129" s="33"/>
      <c r="K129" s="33"/>
      <c r="L129" s="33"/>
      <c r="M129" s="33"/>
      <c r="N129" s="33"/>
      <c r="O129" s="33"/>
      <c r="P129" s="33"/>
      <c r="Q129" s="33"/>
      <c r="R129" s="33"/>
      <c r="S129" s="33"/>
      <c r="T129" s="33"/>
      <c r="U129" s="33"/>
      <c r="V129" s="34"/>
      <c r="W129" s="34">
        <v>164.36478850332753</v>
      </c>
      <c r="X129" s="34"/>
      <c r="Y129" s="35">
        <v>93.666717785373578</v>
      </c>
      <c r="Z129" s="36">
        <v>3260.5224094224927</v>
      </c>
    </row>
    <row r="130" spans="1:26" ht="13.5" customHeight="1" x14ac:dyDescent="0.15">
      <c r="A130" s="29">
        <v>126</v>
      </c>
      <c r="B130" s="30" t="s">
        <v>117</v>
      </c>
      <c r="C130" s="31"/>
      <c r="D130" s="33"/>
      <c r="E130" s="33"/>
      <c r="F130" s="33"/>
      <c r="G130" s="33"/>
      <c r="H130" s="33"/>
      <c r="I130" s="33"/>
      <c r="J130" s="33"/>
      <c r="K130" s="33"/>
      <c r="L130" s="33"/>
      <c r="M130" s="33"/>
      <c r="N130" s="33"/>
      <c r="O130" s="33"/>
      <c r="P130" s="33"/>
      <c r="Q130" s="33"/>
      <c r="R130" s="33"/>
      <c r="S130" s="33"/>
      <c r="T130" s="33"/>
      <c r="U130" s="33"/>
      <c r="V130" s="34"/>
      <c r="W130" s="34"/>
      <c r="X130" s="34"/>
      <c r="Y130" s="35"/>
      <c r="Z130" s="36"/>
    </row>
    <row r="131" spans="1:26" ht="13.5" customHeight="1" x14ac:dyDescent="0.15">
      <c r="A131" s="29">
        <v>127</v>
      </c>
      <c r="B131" s="30" t="s">
        <v>118</v>
      </c>
      <c r="C131" s="31">
        <v>504.95591572833382</v>
      </c>
      <c r="D131" s="33"/>
      <c r="E131" s="33"/>
      <c r="F131" s="33"/>
      <c r="G131" s="33"/>
      <c r="H131" s="33"/>
      <c r="I131" s="33"/>
      <c r="J131" s="33"/>
      <c r="K131" s="33"/>
      <c r="L131" s="33"/>
      <c r="M131" s="33"/>
      <c r="N131" s="33"/>
      <c r="O131" s="33"/>
      <c r="P131" s="33"/>
      <c r="Q131" s="33"/>
      <c r="R131" s="33"/>
      <c r="S131" s="33">
        <v>4201.5669646008555</v>
      </c>
      <c r="T131" s="33"/>
      <c r="U131" s="33"/>
      <c r="V131" s="34"/>
      <c r="W131" s="34">
        <v>931.19929934016432</v>
      </c>
      <c r="X131" s="34"/>
      <c r="Y131" s="35">
        <v>97.41318020309825</v>
      </c>
      <c r="Z131" s="36">
        <v>5735.1353598724518</v>
      </c>
    </row>
    <row r="132" spans="1:26" ht="13.5" customHeight="1" x14ac:dyDescent="0.15">
      <c r="A132" s="29">
        <v>128</v>
      </c>
      <c r="B132" s="30" t="s">
        <v>380</v>
      </c>
      <c r="C132" s="31"/>
      <c r="D132" s="33"/>
      <c r="E132" s="33"/>
      <c r="F132" s="33"/>
      <c r="G132" s="33"/>
      <c r="H132" s="33"/>
      <c r="I132" s="33"/>
      <c r="J132" s="33"/>
      <c r="K132" s="33"/>
      <c r="L132" s="33"/>
      <c r="M132" s="33"/>
      <c r="N132" s="33"/>
      <c r="O132" s="33"/>
      <c r="P132" s="33"/>
      <c r="Q132" s="33"/>
      <c r="R132" s="33"/>
      <c r="S132" s="33"/>
      <c r="T132" s="33"/>
      <c r="U132" s="33"/>
      <c r="V132" s="34"/>
      <c r="W132" s="34"/>
      <c r="X132" s="34"/>
      <c r="Y132" s="35"/>
      <c r="Z132" s="36"/>
    </row>
    <row r="133" spans="1:26" ht="13.5" customHeight="1" x14ac:dyDescent="0.15">
      <c r="A133" s="29">
        <v>129</v>
      </c>
      <c r="B133" s="30" t="s">
        <v>381</v>
      </c>
      <c r="C133" s="31"/>
      <c r="D133" s="33"/>
      <c r="E133" s="33"/>
      <c r="F133" s="33"/>
      <c r="G133" s="33"/>
      <c r="H133" s="33"/>
      <c r="I133" s="33"/>
      <c r="J133" s="33"/>
      <c r="K133" s="33"/>
      <c r="L133" s="33"/>
      <c r="M133" s="33"/>
      <c r="N133" s="33"/>
      <c r="O133" s="33"/>
      <c r="P133" s="33"/>
      <c r="Q133" s="33"/>
      <c r="R133" s="33"/>
      <c r="S133" s="33"/>
      <c r="T133" s="33"/>
      <c r="U133" s="33"/>
      <c r="V133" s="34"/>
      <c r="W133" s="34"/>
      <c r="X133" s="34"/>
      <c r="Y133" s="35"/>
      <c r="Z133" s="36"/>
    </row>
    <row r="134" spans="1:26" ht="13.5" customHeight="1" x14ac:dyDescent="0.15">
      <c r="A134" s="29">
        <v>130</v>
      </c>
      <c r="B134" s="30" t="s">
        <v>382</v>
      </c>
      <c r="C134" s="31"/>
      <c r="D134" s="33"/>
      <c r="E134" s="33"/>
      <c r="F134" s="33"/>
      <c r="G134" s="33"/>
      <c r="H134" s="33"/>
      <c r="I134" s="33"/>
      <c r="J134" s="33"/>
      <c r="K134" s="33"/>
      <c r="L134" s="33"/>
      <c r="M134" s="33"/>
      <c r="N134" s="33"/>
      <c r="O134" s="33"/>
      <c r="P134" s="33"/>
      <c r="Q134" s="33"/>
      <c r="R134" s="33"/>
      <c r="S134" s="33"/>
      <c r="T134" s="33"/>
      <c r="U134" s="33"/>
      <c r="V134" s="34"/>
      <c r="W134" s="34"/>
      <c r="X134" s="34"/>
      <c r="Y134" s="35"/>
      <c r="Z134" s="36"/>
    </row>
    <row r="135" spans="1:26" ht="13.5" customHeight="1" x14ac:dyDescent="0.15">
      <c r="A135" s="29">
        <v>131</v>
      </c>
      <c r="B135" s="30" t="s">
        <v>383</v>
      </c>
      <c r="C135" s="31"/>
      <c r="D135" s="33"/>
      <c r="E135" s="33"/>
      <c r="F135" s="33"/>
      <c r="G135" s="33"/>
      <c r="H135" s="33"/>
      <c r="I135" s="33"/>
      <c r="J135" s="33"/>
      <c r="K135" s="33"/>
      <c r="L135" s="33"/>
      <c r="M135" s="33"/>
      <c r="N135" s="33"/>
      <c r="O135" s="33"/>
      <c r="P135" s="33"/>
      <c r="Q135" s="33"/>
      <c r="R135" s="33"/>
      <c r="S135" s="33"/>
      <c r="T135" s="33"/>
      <c r="U135" s="33"/>
      <c r="V135" s="34"/>
      <c r="W135" s="34"/>
      <c r="X135" s="34"/>
      <c r="Y135" s="35"/>
      <c r="Z135" s="36"/>
    </row>
    <row r="136" spans="1:26" ht="13.5" customHeight="1" x14ac:dyDescent="0.15">
      <c r="A136" s="29">
        <v>132</v>
      </c>
      <c r="B136" s="30" t="s">
        <v>119</v>
      </c>
      <c r="C136" s="31">
        <v>95.951331580348281</v>
      </c>
      <c r="D136" s="33"/>
      <c r="E136" s="47">
        <v>5.3513297044962022E-2</v>
      </c>
      <c r="F136" s="33"/>
      <c r="G136" s="33"/>
      <c r="H136" s="33"/>
      <c r="I136" s="33"/>
      <c r="J136" s="33"/>
      <c r="K136" s="33"/>
      <c r="L136" s="33"/>
      <c r="M136" s="33"/>
      <c r="N136" s="33"/>
      <c r="O136" s="33"/>
      <c r="P136" s="33"/>
      <c r="Q136" s="33"/>
      <c r="R136" s="33"/>
      <c r="S136" s="33"/>
      <c r="T136" s="33"/>
      <c r="U136" s="33"/>
      <c r="V136" s="34"/>
      <c r="W136" s="34">
        <v>943.5104340978271</v>
      </c>
      <c r="X136" s="34"/>
      <c r="Y136" s="51">
        <v>6.1753879232733722</v>
      </c>
      <c r="Z136" s="36">
        <v>1045.6906668984936</v>
      </c>
    </row>
    <row r="137" spans="1:26" ht="27" customHeight="1" x14ac:dyDescent="0.15">
      <c r="A137" s="29">
        <v>133</v>
      </c>
      <c r="B137" s="30" t="s">
        <v>120</v>
      </c>
      <c r="C137" s="31">
        <v>2684.7135499442766</v>
      </c>
      <c r="D137" s="33"/>
      <c r="E137" s="33"/>
      <c r="F137" s="33"/>
      <c r="G137" s="33"/>
      <c r="H137" s="33"/>
      <c r="I137" s="33"/>
      <c r="J137" s="33"/>
      <c r="K137" s="33"/>
      <c r="L137" s="33"/>
      <c r="M137" s="33"/>
      <c r="N137" s="33"/>
      <c r="O137" s="33"/>
      <c r="P137" s="33"/>
      <c r="Q137" s="33"/>
      <c r="R137" s="33"/>
      <c r="S137" s="33"/>
      <c r="T137" s="33"/>
      <c r="U137" s="33"/>
      <c r="V137" s="34"/>
      <c r="W137" s="41">
        <v>4.3885674668897659E-2</v>
      </c>
      <c r="X137" s="34"/>
      <c r="Y137" s="35"/>
      <c r="Z137" s="36">
        <v>2684.7574356189452</v>
      </c>
    </row>
    <row r="138" spans="1:26" ht="13.5" customHeight="1" x14ac:dyDescent="0.15">
      <c r="A138" s="29">
        <v>134</v>
      </c>
      <c r="B138" s="30" t="s">
        <v>121</v>
      </c>
      <c r="C138" s="31">
        <v>2407.9562007863506</v>
      </c>
      <c r="D138" s="33"/>
      <c r="E138" s="33"/>
      <c r="F138" s="33">
        <v>827.59383144227263</v>
      </c>
      <c r="G138" s="33"/>
      <c r="H138" s="33"/>
      <c r="I138" s="33"/>
      <c r="J138" s="33"/>
      <c r="K138" s="33"/>
      <c r="L138" s="33"/>
      <c r="M138" s="33"/>
      <c r="N138" s="33"/>
      <c r="O138" s="33"/>
      <c r="P138" s="33"/>
      <c r="Q138" s="33"/>
      <c r="R138" s="33"/>
      <c r="S138" s="33"/>
      <c r="T138" s="33"/>
      <c r="U138" s="33"/>
      <c r="V138" s="34"/>
      <c r="W138" s="34">
        <v>50.419675985492148</v>
      </c>
      <c r="X138" s="34"/>
      <c r="Y138" s="35"/>
      <c r="Z138" s="36">
        <v>3285.9697082141156</v>
      </c>
    </row>
    <row r="139" spans="1:26" ht="27" customHeight="1" x14ac:dyDescent="0.15">
      <c r="A139" s="29">
        <v>135</v>
      </c>
      <c r="B139" s="30" t="s">
        <v>384</v>
      </c>
      <c r="C139" s="31"/>
      <c r="D139" s="33"/>
      <c r="E139" s="33"/>
      <c r="F139" s="33"/>
      <c r="G139" s="33"/>
      <c r="H139" s="33"/>
      <c r="I139" s="33"/>
      <c r="J139" s="33"/>
      <c r="K139" s="33"/>
      <c r="L139" s="33"/>
      <c r="M139" s="33"/>
      <c r="N139" s="33"/>
      <c r="O139" s="33"/>
      <c r="P139" s="33"/>
      <c r="Q139" s="33"/>
      <c r="R139" s="33"/>
      <c r="S139" s="33"/>
      <c r="T139" s="33"/>
      <c r="U139" s="33"/>
      <c r="V139" s="34"/>
      <c r="W139" s="34"/>
      <c r="X139" s="34"/>
      <c r="Y139" s="35"/>
      <c r="Z139" s="36"/>
    </row>
    <row r="140" spans="1:26" ht="13.5" customHeight="1" x14ac:dyDescent="0.15">
      <c r="A140" s="29">
        <v>136</v>
      </c>
      <c r="B140" s="30" t="s">
        <v>385</v>
      </c>
      <c r="C140" s="31"/>
      <c r="D140" s="33"/>
      <c r="E140" s="33"/>
      <c r="F140" s="33"/>
      <c r="G140" s="33"/>
      <c r="H140" s="33"/>
      <c r="I140" s="33"/>
      <c r="J140" s="33"/>
      <c r="K140" s="33"/>
      <c r="L140" s="33"/>
      <c r="M140" s="33"/>
      <c r="N140" s="33"/>
      <c r="O140" s="33"/>
      <c r="P140" s="33"/>
      <c r="Q140" s="33"/>
      <c r="R140" s="33"/>
      <c r="S140" s="33"/>
      <c r="T140" s="33"/>
      <c r="U140" s="33"/>
      <c r="V140" s="34"/>
      <c r="W140" s="34"/>
      <c r="X140" s="34"/>
      <c r="Y140" s="35"/>
      <c r="Z140" s="36"/>
    </row>
    <row r="141" spans="1:26" ht="13.5" customHeight="1" x14ac:dyDescent="0.15">
      <c r="A141" s="29">
        <v>137</v>
      </c>
      <c r="B141" s="30" t="s">
        <v>122</v>
      </c>
      <c r="C141" s="31"/>
      <c r="D141" s="33">
        <v>102</v>
      </c>
      <c r="E141" s="33"/>
      <c r="F141" s="33"/>
      <c r="G141" s="33"/>
      <c r="H141" s="33"/>
      <c r="I141" s="33"/>
      <c r="J141" s="33"/>
      <c r="K141" s="33"/>
      <c r="L141" s="33"/>
      <c r="M141" s="33"/>
      <c r="N141" s="33"/>
      <c r="O141" s="33"/>
      <c r="P141" s="33"/>
      <c r="Q141" s="33"/>
      <c r="R141" s="33"/>
      <c r="S141" s="33"/>
      <c r="T141" s="33"/>
      <c r="U141" s="33"/>
      <c r="V141" s="34"/>
      <c r="W141" s="34"/>
      <c r="X141" s="34"/>
      <c r="Y141" s="35"/>
      <c r="Z141" s="36">
        <v>102</v>
      </c>
    </row>
    <row r="142" spans="1:26" ht="13.5" customHeight="1" x14ac:dyDescent="0.15">
      <c r="A142" s="29">
        <v>138</v>
      </c>
      <c r="B142" s="30" t="s">
        <v>123</v>
      </c>
      <c r="C142" s="31"/>
      <c r="D142" s="33"/>
      <c r="E142" s="33"/>
      <c r="F142" s="33"/>
      <c r="G142" s="33"/>
      <c r="H142" s="33"/>
      <c r="I142" s="33"/>
      <c r="J142" s="33"/>
      <c r="K142" s="33"/>
      <c r="L142" s="33"/>
      <c r="M142" s="33"/>
      <c r="N142" s="33"/>
      <c r="O142" s="33"/>
      <c r="P142" s="33"/>
      <c r="Q142" s="33"/>
      <c r="R142" s="33"/>
      <c r="S142" s="33"/>
      <c r="T142" s="33"/>
      <c r="U142" s="33"/>
      <c r="V142" s="34"/>
      <c r="W142" s="34"/>
      <c r="X142" s="34"/>
      <c r="Y142" s="35"/>
      <c r="Z142" s="36"/>
    </row>
    <row r="143" spans="1:26" ht="13.5" customHeight="1" x14ac:dyDescent="0.15">
      <c r="A143" s="29">
        <v>139</v>
      </c>
      <c r="B143" s="30" t="s">
        <v>124</v>
      </c>
      <c r="C143" s="31"/>
      <c r="D143" s="32">
        <v>8.3999999999999986</v>
      </c>
      <c r="E143" s="33">
        <v>14.045145099380484</v>
      </c>
      <c r="F143" s="33"/>
      <c r="G143" s="33"/>
      <c r="H143" s="33"/>
      <c r="I143" s="33"/>
      <c r="J143" s="33"/>
      <c r="K143" s="33"/>
      <c r="L143" s="33"/>
      <c r="M143" s="33"/>
      <c r="N143" s="33"/>
      <c r="O143" s="33"/>
      <c r="P143" s="33"/>
      <c r="Q143" s="33"/>
      <c r="R143" s="33"/>
      <c r="S143" s="33"/>
      <c r="T143" s="33"/>
      <c r="U143" s="33"/>
      <c r="V143" s="34"/>
      <c r="W143" s="34"/>
      <c r="X143" s="34"/>
      <c r="Y143" s="35"/>
      <c r="Z143" s="36">
        <v>22.445145099380483</v>
      </c>
    </row>
    <row r="144" spans="1:26" ht="13.5" customHeight="1" x14ac:dyDescent="0.15">
      <c r="A144" s="29">
        <v>140</v>
      </c>
      <c r="B144" s="30" t="s">
        <v>125</v>
      </c>
      <c r="C144" s="31"/>
      <c r="D144" s="33">
        <v>74.13000000000001</v>
      </c>
      <c r="E144" s="33">
        <v>12.618236014849579</v>
      </c>
      <c r="F144" s="33"/>
      <c r="G144" s="33"/>
      <c r="H144" s="33"/>
      <c r="I144" s="33"/>
      <c r="J144" s="33"/>
      <c r="K144" s="33"/>
      <c r="L144" s="33"/>
      <c r="M144" s="33"/>
      <c r="N144" s="33"/>
      <c r="O144" s="33"/>
      <c r="P144" s="33"/>
      <c r="Q144" s="33"/>
      <c r="R144" s="33"/>
      <c r="S144" s="33"/>
      <c r="T144" s="33"/>
      <c r="U144" s="33"/>
      <c r="V144" s="34"/>
      <c r="W144" s="34"/>
      <c r="X144" s="34"/>
      <c r="Y144" s="35"/>
      <c r="Z144" s="36">
        <v>86.748236014849596</v>
      </c>
    </row>
    <row r="145" spans="1:26" ht="13.5" customHeight="1" x14ac:dyDescent="0.15">
      <c r="A145" s="29">
        <v>141</v>
      </c>
      <c r="B145" s="30" t="s">
        <v>126</v>
      </c>
      <c r="C145" s="31"/>
      <c r="D145" s="33">
        <v>84</v>
      </c>
      <c r="E145" s="33"/>
      <c r="F145" s="33"/>
      <c r="G145" s="33"/>
      <c r="H145" s="33"/>
      <c r="I145" s="33"/>
      <c r="J145" s="33"/>
      <c r="K145" s="33"/>
      <c r="L145" s="33"/>
      <c r="M145" s="33"/>
      <c r="N145" s="33"/>
      <c r="O145" s="33"/>
      <c r="P145" s="33"/>
      <c r="Q145" s="33"/>
      <c r="R145" s="33"/>
      <c r="S145" s="33"/>
      <c r="T145" s="33"/>
      <c r="U145" s="33"/>
      <c r="V145" s="34"/>
      <c r="W145" s="34"/>
      <c r="X145" s="34"/>
      <c r="Y145" s="35"/>
      <c r="Z145" s="36">
        <v>84</v>
      </c>
    </row>
    <row r="146" spans="1:26" ht="13.5" customHeight="1" x14ac:dyDescent="0.15">
      <c r="A146" s="29">
        <v>142</v>
      </c>
      <c r="B146" s="30" t="s">
        <v>386</v>
      </c>
      <c r="C146" s="31"/>
      <c r="D146" s="33"/>
      <c r="E146" s="33"/>
      <c r="F146" s="33"/>
      <c r="G146" s="33"/>
      <c r="H146" s="33"/>
      <c r="I146" s="33"/>
      <c r="J146" s="33"/>
      <c r="K146" s="33"/>
      <c r="L146" s="33"/>
      <c r="M146" s="33"/>
      <c r="N146" s="33"/>
      <c r="O146" s="33"/>
      <c r="P146" s="33"/>
      <c r="Q146" s="33"/>
      <c r="R146" s="33"/>
      <c r="S146" s="33"/>
      <c r="T146" s="33"/>
      <c r="U146" s="33"/>
      <c r="V146" s="34"/>
      <c r="W146" s="34"/>
      <c r="X146" s="34"/>
      <c r="Y146" s="35"/>
      <c r="Z146" s="36"/>
    </row>
    <row r="147" spans="1:26" ht="13.5" customHeight="1" x14ac:dyDescent="0.15">
      <c r="A147" s="29">
        <v>143</v>
      </c>
      <c r="B147" s="30" t="s">
        <v>387</v>
      </c>
      <c r="C147" s="31"/>
      <c r="D147" s="33"/>
      <c r="E147" s="33"/>
      <c r="F147" s="33"/>
      <c r="G147" s="33"/>
      <c r="H147" s="33"/>
      <c r="I147" s="33"/>
      <c r="J147" s="33"/>
      <c r="K147" s="33"/>
      <c r="L147" s="33"/>
      <c r="M147" s="33"/>
      <c r="N147" s="33"/>
      <c r="O147" s="33"/>
      <c r="P147" s="33"/>
      <c r="Q147" s="33"/>
      <c r="R147" s="33"/>
      <c r="S147" s="33"/>
      <c r="T147" s="33"/>
      <c r="U147" s="33"/>
      <c r="V147" s="34"/>
      <c r="W147" s="34"/>
      <c r="X147" s="34"/>
      <c r="Y147" s="35"/>
      <c r="Z147" s="36"/>
    </row>
    <row r="148" spans="1:26" ht="27" customHeight="1" x14ac:dyDescent="0.15">
      <c r="A148" s="29">
        <v>144</v>
      </c>
      <c r="B148" s="30" t="s">
        <v>127</v>
      </c>
      <c r="C148" s="31">
        <v>155.25095630549455</v>
      </c>
      <c r="D148" s="33"/>
      <c r="E148" s="33"/>
      <c r="F148" s="33"/>
      <c r="G148" s="33"/>
      <c r="H148" s="33"/>
      <c r="I148" s="33"/>
      <c r="J148" s="33"/>
      <c r="K148" s="33"/>
      <c r="L148" s="33">
        <v>612.28100083973504</v>
      </c>
      <c r="M148" s="33"/>
      <c r="N148" s="33"/>
      <c r="O148" s="33"/>
      <c r="P148" s="33"/>
      <c r="Q148" s="33"/>
      <c r="R148" s="33"/>
      <c r="S148" s="33"/>
      <c r="T148" s="33"/>
      <c r="U148" s="33"/>
      <c r="V148" s="34"/>
      <c r="W148" s="34"/>
      <c r="X148" s="34"/>
      <c r="Y148" s="35"/>
      <c r="Z148" s="36">
        <v>767.53195714522963</v>
      </c>
    </row>
    <row r="149" spans="1:26" ht="13.5" customHeight="1" x14ac:dyDescent="0.15">
      <c r="A149" s="29">
        <v>145</v>
      </c>
      <c r="B149" s="30" t="s">
        <v>128</v>
      </c>
      <c r="C149" s="31"/>
      <c r="D149" s="33"/>
      <c r="E149" s="33"/>
      <c r="F149" s="33"/>
      <c r="G149" s="33"/>
      <c r="H149" s="33"/>
      <c r="I149" s="33"/>
      <c r="J149" s="33"/>
      <c r="K149" s="33"/>
      <c r="L149" s="33"/>
      <c r="M149" s="33"/>
      <c r="N149" s="33"/>
      <c r="O149" s="33"/>
      <c r="P149" s="33"/>
      <c r="Q149" s="33"/>
      <c r="R149" s="33"/>
      <c r="S149" s="33"/>
      <c r="T149" s="33"/>
      <c r="U149" s="33"/>
      <c r="V149" s="34"/>
      <c r="W149" s="34">
        <v>28.998655094574293</v>
      </c>
      <c r="X149" s="34"/>
      <c r="Y149" s="35"/>
      <c r="Z149" s="36">
        <v>28.998655094574293</v>
      </c>
    </row>
    <row r="150" spans="1:26" ht="13.5" customHeight="1" x14ac:dyDescent="0.15">
      <c r="A150" s="29">
        <v>146</v>
      </c>
      <c r="B150" s="30" t="s">
        <v>129</v>
      </c>
      <c r="C150" s="31"/>
      <c r="D150" s="33"/>
      <c r="E150" s="33"/>
      <c r="F150" s="33"/>
      <c r="G150" s="33"/>
      <c r="H150" s="33"/>
      <c r="I150" s="33"/>
      <c r="J150" s="33"/>
      <c r="K150" s="33"/>
      <c r="L150" s="33"/>
      <c r="M150" s="33"/>
      <c r="N150" s="33"/>
      <c r="O150" s="33"/>
      <c r="P150" s="33"/>
      <c r="Q150" s="33"/>
      <c r="R150" s="33"/>
      <c r="S150" s="33"/>
      <c r="T150" s="33"/>
      <c r="U150" s="33"/>
      <c r="V150" s="34"/>
      <c r="W150" s="34"/>
      <c r="X150" s="34"/>
      <c r="Y150" s="35"/>
      <c r="Z150" s="36"/>
    </row>
    <row r="151" spans="1:26" ht="13.5" customHeight="1" x14ac:dyDescent="0.15">
      <c r="A151" s="29">
        <v>147</v>
      </c>
      <c r="B151" s="30" t="s">
        <v>130</v>
      </c>
      <c r="C151" s="31"/>
      <c r="D151" s="33">
        <v>1196</v>
      </c>
      <c r="E151" s="33"/>
      <c r="F151" s="33"/>
      <c r="G151" s="33"/>
      <c r="H151" s="33"/>
      <c r="I151" s="33"/>
      <c r="J151" s="33"/>
      <c r="K151" s="33"/>
      <c r="L151" s="33"/>
      <c r="M151" s="33"/>
      <c r="N151" s="33"/>
      <c r="O151" s="33"/>
      <c r="P151" s="33"/>
      <c r="Q151" s="33"/>
      <c r="R151" s="33"/>
      <c r="S151" s="33"/>
      <c r="T151" s="33"/>
      <c r="U151" s="33"/>
      <c r="V151" s="34"/>
      <c r="W151" s="34"/>
      <c r="X151" s="34"/>
      <c r="Y151" s="35"/>
      <c r="Z151" s="36">
        <v>1196</v>
      </c>
    </row>
    <row r="152" spans="1:26" ht="13.5" customHeight="1" x14ac:dyDescent="0.15">
      <c r="A152" s="29">
        <v>148</v>
      </c>
      <c r="B152" s="30" t="s">
        <v>131</v>
      </c>
      <c r="C152" s="31"/>
      <c r="D152" s="33">
        <v>586.30000000000007</v>
      </c>
      <c r="E152" s="33"/>
      <c r="F152" s="33"/>
      <c r="G152" s="33"/>
      <c r="H152" s="33"/>
      <c r="I152" s="33"/>
      <c r="J152" s="33"/>
      <c r="K152" s="33"/>
      <c r="L152" s="33"/>
      <c r="M152" s="33"/>
      <c r="N152" s="33"/>
      <c r="O152" s="33"/>
      <c r="P152" s="33"/>
      <c r="Q152" s="33"/>
      <c r="R152" s="33"/>
      <c r="S152" s="33"/>
      <c r="T152" s="33"/>
      <c r="U152" s="33"/>
      <c r="V152" s="34"/>
      <c r="W152" s="34"/>
      <c r="X152" s="34"/>
      <c r="Y152" s="35"/>
      <c r="Z152" s="36">
        <v>586.30000000000007</v>
      </c>
    </row>
    <row r="153" spans="1:26" ht="13.5" customHeight="1" x14ac:dyDescent="0.15">
      <c r="A153" s="29">
        <v>149</v>
      </c>
      <c r="B153" s="30" t="s">
        <v>388</v>
      </c>
      <c r="C153" s="44">
        <v>0.32710953893904393</v>
      </c>
      <c r="D153" s="33"/>
      <c r="E153" s="33"/>
      <c r="F153" s="33"/>
      <c r="G153" s="33"/>
      <c r="H153" s="33"/>
      <c r="I153" s="33"/>
      <c r="J153" s="33"/>
      <c r="K153" s="33"/>
      <c r="L153" s="33"/>
      <c r="M153" s="33"/>
      <c r="N153" s="33"/>
      <c r="O153" s="33"/>
      <c r="P153" s="33"/>
      <c r="Q153" s="33"/>
      <c r="R153" s="33"/>
      <c r="S153" s="33"/>
      <c r="T153" s="33"/>
      <c r="U153" s="33"/>
      <c r="V153" s="34"/>
      <c r="W153" s="34"/>
      <c r="X153" s="34"/>
      <c r="Y153" s="35"/>
      <c r="Z153" s="45">
        <v>0.32710953893904393</v>
      </c>
    </row>
    <row r="154" spans="1:26" ht="13.5" customHeight="1" x14ac:dyDescent="0.15">
      <c r="A154" s="29">
        <v>150</v>
      </c>
      <c r="B154" s="30" t="s">
        <v>132</v>
      </c>
      <c r="C154" s="31">
        <v>121.55213689289215</v>
      </c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  <c r="V154" s="34"/>
      <c r="W154" s="34"/>
      <c r="X154" s="34"/>
      <c r="Y154" s="35">
        <v>133.45075103373404</v>
      </c>
      <c r="Z154" s="36">
        <v>255.00288792662619</v>
      </c>
    </row>
    <row r="155" spans="1:26" ht="13.5" customHeight="1" x14ac:dyDescent="0.15">
      <c r="A155" s="29">
        <v>151</v>
      </c>
      <c r="B155" s="30" t="s">
        <v>133</v>
      </c>
      <c r="C155" s="31"/>
      <c r="D155" s="33"/>
      <c r="E155" s="33"/>
      <c r="F155" s="33"/>
      <c r="G155" s="33"/>
      <c r="H155" s="33"/>
      <c r="I155" s="33"/>
      <c r="J155" s="33"/>
      <c r="K155" s="33"/>
      <c r="L155" s="33"/>
      <c r="M155" s="33"/>
      <c r="N155" s="33"/>
      <c r="O155" s="33"/>
      <c r="P155" s="33"/>
      <c r="Q155" s="33"/>
      <c r="R155" s="33"/>
      <c r="S155" s="33"/>
      <c r="T155" s="33"/>
      <c r="U155" s="33"/>
      <c r="V155" s="34"/>
      <c r="W155" s="34">
        <v>9.9998313548441669</v>
      </c>
      <c r="X155" s="34"/>
      <c r="Y155" s="35"/>
      <c r="Z155" s="36">
        <v>9.9998313548441669</v>
      </c>
    </row>
    <row r="156" spans="1:26" ht="13.5" customHeight="1" x14ac:dyDescent="0.15">
      <c r="A156" s="29">
        <v>152</v>
      </c>
      <c r="B156" s="30" t="s">
        <v>134</v>
      </c>
      <c r="C156" s="31"/>
      <c r="D156" s="33">
        <v>2302</v>
      </c>
      <c r="E156" s="33"/>
      <c r="F156" s="33"/>
      <c r="G156" s="33"/>
      <c r="H156" s="33"/>
      <c r="I156" s="33"/>
      <c r="J156" s="33"/>
      <c r="K156" s="33"/>
      <c r="L156" s="33"/>
      <c r="M156" s="33"/>
      <c r="N156" s="33"/>
      <c r="O156" s="33"/>
      <c r="P156" s="33"/>
      <c r="Q156" s="33"/>
      <c r="R156" s="33"/>
      <c r="S156" s="33"/>
      <c r="T156" s="33"/>
      <c r="U156" s="33"/>
      <c r="V156" s="34"/>
      <c r="W156" s="34"/>
      <c r="X156" s="34"/>
      <c r="Y156" s="35"/>
      <c r="Z156" s="36">
        <v>2302</v>
      </c>
    </row>
    <row r="157" spans="1:26" ht="13.5" customHeight="1" x14ac:dyDescent="0.15">
      <c r="A157" s="29">
        <v>153</v>
      </c>
      <c r="B157" s="30" t="s">
        <v>135</v>
      </c>
      <c r="C157" s="31"/>
      <c r="D157" s="33"/>
      <c r="E157" s="33">
        <v>2112.7549354349935</v>
      </c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  <c r="V157" s="34"/>
      <c r="W157" s="34"/>
      <c r="X157" s="34"/>
      <c r="Y157" s="35"/>
      <c r="Z157" s="36">
        <v>2112.7549354349935</v>
      </c>
    </row>
    <row r="158" spans="1:26" ht="13.5" customHeight="1" x14ac:dyDescent="0.15">
      <c r="A158" s="29">
        <v>154</v>
      </c>
      <c r="B158" s="30" t="s">
        <v>136</v>
      </c>
      <c r="C158" s="31"/>
      <c r="D158" s="33"/>
      <c r="E158" s="33"/>
      <c r="F158" s="33"/>
      <c r="G158" s="33"/>
      <c r="H158" s="33"/>
      <c r="I158" s="33"/>
      <c r="J158" s="33"/>
      <c r="K158" s="33"/>
      <c r="L158" s="33"/>
      <c r="M158" s="33"/>
      <c r="N158" s="33"/>
      <c r="O158" s="33"/>
      <c r="P158" s="33"/>
      <c r="Q158" s="33"/>
      <c r="R158" s="33"/>
      <c r="S158" s="33"/>
      <c r="T158" s="33"/>
      <c r="U158" s="33"/>
      <c r="V158" s="34"/>
      <c r="W158" s="34"/>
      <c r="X158" s="34"/>
      <c r="Y158" s="35"/>
      <c r="Z158" s="36"/>
    </row>
    <row r="159" spans="1:26" ht="13.5" customHeight="1" x14ac:dyDescent="0.15">
      <c r="A159" s="29">
        <v>155</v>
      </c>
      <c r="B159" s="30" t="s">
        <v>389</v>
      </c>
      <c r="C159" s="31">
        <v>16.584129301899885</v>
      </c>
      <c r="D159" s="33"/>
      <c r="E159" s="33"/>
      <c r="F159" s="33"/>
      <c r="G159" s="33"/>
      <c r="H159" s="33"/>
      <c r="I159" s="33"/>
      <c r="J159" s="33"/>
      <c r="K159" s="33"/>
      <c r="L159" s="33"/>
      <c r="M159" s="33"/>
      <c r="N159" s="33"/>
      <c r="O159" s="33"/>
      <c r="P159" s="33"/>
      <c r="Q159" s="33"/>
      <c r="R159" s="33"/>
      <c r="S159" s="33"/>
      <c r="T159" s="33"/>
      <c r="U159" s="33"/>
      <c r="V159" s="34"/>
      <c r="W159" s="34">
        <v>50.715084584872493</v>
      </c>
      <c r="X159" s="34"/>
      <c r="Y159" s="35"/>
      <c r="Z159" s="36">
        <v>67.299213886772378</v>
      </c>
    </row>
    <row r="160" spans="1:26" ht="13.5" customHeight="1" x14ac:dyDescent="0.15">
      <c r="A160" s="29">
        <v>156</v>
      </c>
      <c r="B160" s="30" t="s">
        <v>390</v>
      </c>
      <c r="C160" s="31"/>
      <c r="D160" s="33"/>
      <c r="E160" s="33"/>
      <c r="F160" s="33"/>
      <c r="G160" s="33"/>
      <c r="H160" s="33"/>
      <c r="I160" s="33"/>
      <c r="J160" s="33"/>
      <c r="K160" s="33"/>
      <c r="L160" s="33"/>
      <c r="M160" s="33"/>
      <c r="N160" s="33"/>
      <c r="O160" s="33"/>
      <c r="P160" s="33"/>
      <c r="Q160" s="33"/>
      <c r="R160" s="33"/>
      <c r="S160" s="33"/>
      <c r="T160" s="33"/>
      <c r="U160" s="33"/>
      <c r="V160" s="34"/>
      <c r="W160" s="34"/>
      <c r="X160" s="34"/>
      <c r="Y160" s="35"/>
      <c r="Z160" s="36"/>
    </row>
    <row r="161" spans="1:26" ht="13.5" customHeight="1" x14ac:dyDescent="0.15">
      <c r="A161" s="29">
        <v>157</v>
      </c>
      <c r="B161" s="30" t="s">
        <v>137</v>
      </c>
      <c r="C161" s="31">
        <v>175.88667869588937</v>
      </c>
      <c r="D161" s="33"/>
      <c r="E161" s="33"/>
      <c r="F161" s="33"/>
      <c r="G161" s="33"/>
      <c r="H161" s="33"/>
      <c r="I161" s="33"/>
      <c r="J161" s="33"/>
      <c r="K161" s="33"/>
      <c r="L161" s="33"/>
      <c r="M161" s="33"/>
      <c r="N161" s="33"/>
      <c r="O161" s="33"/>
      <c r="P161" s="33"/>
      <c r="Q161" s="33"/>
      <c r="R161" s="33"/>
      <c r="S161" s="33"/>
      <c r="T161" s="33"/>
      <c r="U161" s="33"/>
      <c r="V161" s="34"/>
      <c r="W161" s="46">
        <v>7.2263813077933907</v>
      </c>
      <c r="X161" s="34"/>
      <c r="Y161" s="35"/>
      <c r="Z161" s="36">
        <v>183.11306000368276</v>
      </c>
    </row>
    <row r="162" spans="1:26" ht="13.5" customHeight="1" x14ac:dyDescent="0.15">
      <c r="A162" s="29">
        <v>158</v>
      </c>
      <c r="B162" s="30" t="s">
        <v>391</v>
      </c>
      <c r="C162" s="31"/>
      <c r="D162" s="33"/>
      <c r="E162" s="33"/>
      <c r="F162" s="33"/>
      <c r="G162" s="33"/>
      <c r="H162" s="33"/>
      <c r="I162" s="33"/>
      <c r="J162" s="33"/>
      <c r="K162" s="33"/>
      <c r="L162" s="33"/>
      <c r="M162" s="33"/>
      <c r="N162" s="33"/>
      <c r="O162" s="33"/>
      <c r="P162" s="33"/>
      <c r="Q162" s="33"/>
      <c r="R162" s="33"/>
      <c r="S162" s="33"/>
      <c r="T162" s="33"/>
      <c r="U162" s="33"/>
      <c r="V162" s="34"/>
      <c r="W162" s="34"/>
      <c r="X162" s="34"/>
      <c r="Y162" s="35"/>
      <c r="Z162" s="36"/>
    </row>
    <row r="163" spans="1:26" ht="13.5" customHeight="1" x14ac:dyDescent="0.15">
      <c r="A163" s="29">
        <v>159</v>
      </c>
      <c r="B163" s="30" t="s">
        <v>392</v>
      </c>
      <c r="C163" s="31"/>
      <c r="D163" s="33"/>
      <c r="E163" s="33"/>
      <c r="F163" s="33"/>
      <c r="G163" s="33"/>
      <c r="H163" s="33"/>
      <c r="I163" s="33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  <c r="V163" s="34"/>
      <c r="W163" s="34"/>
      <c r="X163" s="34"/>
      <c r="Y163" s="35"/>
      <c r="Z163" s="36"/>
    </row>
    <row r="164" spans="1:26" ht="27" customHeight="1" x14ac:dyDescent="0.15">
      <c r="A164" s="29">
        <v>160</v>
      </c>
      <c r="B164" s="30" t="s">
        <v>393</v>
      </c>
      <c r="C164" s="31">
        <v>14.214031877438073</v>
      </c>
      <c r="D164" s="33"/>
      <c r="E164" s="33"/>
      <c r="F164" s="33"/>
      <c r="G164" s="33"/>
      <c r="H164" s="33"/>
      <c r="I164" s="33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  <c r="V164" s="34"/>
      <c r="W164" s="34"/>
      <c r="X164" s="34"/>
      <c r="Y164" s="35"/>
      <c r="Z164" s="36">
        <v>14.214031877438073</v>
      </c>
    </row>
    <row r="165" spans="1:26" ht="13.5" customHeight="1" x14ac:dyDescent="0.15">
      <c r="A165" s="29">
        <v>161</v>
      </c>
      <c r="B165" s="30" t="s">
        <v>138</v>
      </c>
      <c r="C165" s="31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>
        <v>18502.914857287698</v>
      </c>
      <c r="U165" s="33"/>
      <c r="V165" s="34"/>
      <c r="W165" s="34"/>
      <c r="X165" s="34"/>
      <c r="Y165" s="35"/>
      <c r="Z165" s="36">
        <v>18502.914857287698</v>
      </c>
    </row>
    <row r="166" spans="1:26" ht="13.5" customHeight="1" x14ac:dyDescent="0.15">
      <c r="A166" s="29">
        <v>162</v>
      </c>
      <c r="B166" s="30" t="s">
        <v>139</v>
      </c>
      <c r="C166" s="31"/>
      <c r="D166" s="33">
        <v>991</v>
      </c>
      <c r="E166" s="33"/>
      <c r="F166" s="33"/>
      <c r="G166" s="33"/>
      <c r="H166" s="33"/>
      <c r="I166" s="33"/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  <c r="V166" s="34"/>
      <c r="W166" s="34"/>
      <c r="X166" s="34"/>
      <c r="Y166" s="35"/>
      <c r="Z166" s="36">
        <v>991</v>
      </c>
    </row>
    <row r="167" spans="1:26" ht="13.5" customHeight="1" x14ac:dyDescent="0.15">
      <c r="A167" s="29">
        <v>163</v>
      </c>
      <c r="B167" s="30" t="s">
        <v>394</v>
      </c>
      <c r="C167" s="31"/>
      <c r="D167" s="33"/>
      <c r="E167" s="33"/>
      <c r="F167" s="33"/>
      <c r="G167" s="33"/>
      <c r="H167" s="33"/>
      <c r="I167" s="33"/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  <c r="V167" s="34"/>
      <c r="W167" s="34"/>
      <c r="X167" s="34"/>
      <c r="Y167" s="35"/>
      <c r="Z167" s="36"/>
    </row>
    <row r="168" spans="1:26" ht="13.5" customHeight="1" x14ac:dyDescent="0.15">
      <c r="A168" s="29">
        <v>164</v>
      </c>
      <c r="B168" s="30" t="s">
        <v>140</v>
      </c>
      <c r="C168" s="31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>
        <v>1747.6424321044365</v>
      </c>
      <c r="U168" s="33"/>
      <c r="V168" s="34"/>
      <c r="W168" s="34"/>
      <c r="X168" s="34"/>
      <c r="Y168" s="35"/>
      <c r="Z168" s="36">
        <v>1747.6424321044365</v>
      </c>
    </row>
    <row r="169" spans="1:26" ht="13.5" customHeight="1" x14ac:dyDescent="0.15">
      <c r="A169" s="29">
        <v>165</v>
      </c>
      <c r="B169" s="30" t="s">
        <v>395</v>
      </c>
      <c r="C169" s="31"/>
      <c r="D169" s="33"/>
      <c r="E169" s="33"/>
      <c r="F169" s="33"/>
      <c r="G169" s="33"/>
      <c r="H169" s="33"/>
      <c r="I169" s="33"/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  <c r="V169" s="34"/>
      <c r="W169" s="34"/>
      <c r="X169" s="34"/>
      <c r="Y169" s="35"/>
      <c r="Z169" s="36"/>
    </row>
    <row r="170" spans="1:26" ht="13.5" customHeight="1" x14ac:dyDescent="0.15">
      <c r="A170" s="29">
        <v>166</v>
      </c>
      <c r="B170" s="30" t="s">
        <v>396</v>
      </c>
      <c r="C170" s="31"/>
      <c r="D170" s="33"/>
      <c r="E170" s="33"/>
      <c r="F170" s="33"/>
      <c r="G170" s="33"/>
      <c r="H170" s="33"/>
      <c r="I170" s="33"/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  <c r="V170" s="34"/>
      <c r="W170" s="34"/>
      <c r="X170" s="34"/>
      <c r="Y170" s="35"/>
      <c r="Z170" s="36"/>
    </row>
    <row r="171" spans="1:26" ht="13.5" customHeight="1" x14ac:dyDescent="0.15">
      <c r="A171" s="29">
        <v>167</v>
      </c>
      <c r="B171" s="30" t="s">
        <v>397</v>
      </c>
      <c r="C171" s="31"/>
      <c r="D171" s="33"/>
      <c r="E171" s="33"/>
      <c r="F171" s="33"/>
      <c r="G171" s="33"/>
      <c r="H171" s="33"/>
      <c r="I171" s="33"/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  <c r="V171" s="34"/>
      <c r="W171" s="34"/>
      <c r="X171" s="34"/>
      <c r="Y171" s="35"/>
      <c r="Z171" s="36"/>
    </row>
    <row r="172" spans="1:26" ht="13.5" customHeight="1" x14ac:dyDescent="0.15">
      <c r="A172" s="29">
        <v>168</v>
      </c>
      <c r="B172" s="30" t="s">
        <v>141</v>
      </c>
      <c r="C172" s="31"/>
      <c r="D172" s="33">
        <v>886.30000000000007</v>
      </c>
      <c r="E172" s="33"/>
      <c r="F172" s="33"/>
      <c r="G172" s="33"/>
      <c r="H172" s="33"/>
      <c r="I172" s="33"/>
      <c r="J172" s="33"/>
      <c r="K172" s="33"/>
      <c r="L172" s="33"/>
      <c r="M172" s="33"/>
      <c r="N172" s="33"/>
      <c r="O172" s="33"/>
      <c r="P172" s="33"/>
      <c r="Q172" s="33"/>
      <c r="R172" s="33"/>
      <c r="S172" s="33"/>
      <c r="T172" s="33"/>
      <c r="U172" s="33"/>
      <c r="V172" s="34"/>
      <c r="W172" s="34"/>
      <c r="X172" s="34"/>
      <c r="Y172" s="35"/>
      <c r="Z172" s="36">
        <v>886.30000000000007</v>
      </c>
    </row>
    <row r="173" spans="1:26" ht="13.5" customHeight="1" x14ac:dyDescent="0.15">
      <c r="A173" s="29">
        <v>169</v>
      </c>
      <c r="B173" s="30" t="s">
        <v>142</v>
      </c>
      <c r="C173" s="37">
        <v>1.2712231754302836</v>
      </c>
      <c r="D173" s="33">
        <v>2921.0000000000005</v>
      </c>
      <c r="E173" s="33"/>
      <c r="F173" s="33"/>
      <c r="G173" s="33"/>
      <c r="H173" s="33"/>
      <c r="I173" s="33"/>
      <c r="J173" s="33"/>
      <c r="K173" s="33"/>
      <c r="L173" s="33"/>
      <c r="M173" s="33"/>
      <c r="N173" s="33"/>
      <c r="O173" s="33"/>
      <c r="P173" s="33"/>
      <c r="Q173" s="33"/>
      <c r="R173" s="33"/>
      <c r="S173" s="33"/>
      <c r="T173" s="33"/>
      <c r="U173" s="33"/>
      <c r="V173" s="34"/>
      <c r="W173" s="46">
        <v>1.0254958016521691</v>
      </c>
      <c r="X173" s="34"/>
      <c r="Y173" s="35"/>
      <c r="Z173" s="36">
        <v>2923.2967189770829</v>
      </c>
    </row>
    <row r="174" spans="1:26" ht="13.5" customHeight="1" x14ac:dyDescent="0.15">
      <c r="A174" s="29">
        <v>170</v>
      </c>
      <c r="B174" s="30" t="s">
        <v>143</v>
      </c>
      <c r="C174" s="31"/>
      <c r="D174" s="33">
        <v>11.8</v>
      </c>
      <c r="E174" s="33"/>
      <c r="F174" s="33"/>
      <c r="G174" s="33"/>
      <c r="H174" s="33"/>
      <c r="I174" s="33"/>
      <c r="J174" s="33"/>
      <c r="K174" s="33"/>
      <c r="L174" s="33"/>
      <c r="M174" s="33"/>
      <c r="N174" s="33"/>
      <c r="O174" s="33"/>
      <c r="P174" s="33"/>
      <c r="Q174" s="33"/>
      <c r="R174" s="33"/>
      <c r="S174" s="33"/>
      <c r="T174" s="33"/>
      <c r="U174" s="33"/>
      <c r="V174" s="34"/>
      <c r="W174" s="34"/>
      <c r="X174" s="34"/>
      <c r="Y174" s="35"/>
      <c r="Z174" s="36">
        <v>11.8</v>
      </c>
    </row>
    <row r="175" spans="1:26" ht="13.5" customHeight="1" x14ac:dyDescent="0.15">
      <c r="A175" s="29">
        <v>171</v>
      </c>
      <c r="B175" s="30" t="s">
        <v>144</v>
      </c>
      <c r="C175" s="31"/>
      <c r="D175" s="33">
        <v>64.3</v>
      </c>
      <c r="E175" s="33">
        <v>95.255669237118198</v>
      </c>
      <c r="F175" s="33"/>
      <c r="G175" s="33"/>
      <c r="H175" s="33"/>
      <c r="I175" s="33"/>
      <c r="J175" s="33"/>
      <c r="K175" s="33"/>
      <c r="L175" s="33"/>
      <c r="M175" s="33"/>
      <c r="N175" s="33"/>
      <c r="O175" s="33"/>
      <c r="P175" s="33"/>
      <c r="Q175" s="33"/>
      <c r="R175" s="33"/>
      <c r="S175" s="33"/>
      <c r="T175" s="33"/>
      <c r="U175" s="33"/>
      <c r="V175" s="34"/>
      <c r="W175" s="34"/>
      <c r="X175" s="34"/>
      <c r="Y175" s="35"/>
      <c r="Z175" s="36">
        <v>159.5556692371182</v>
      </c>
    </row>
    <row r="176" spans="1:26" ht="13.5" customHeight="1" x14ac:dyDescent="0.15">
      <c r="A176" s="29">
        <v>172</v>
      </c>
      <c r="B176" s="30" t="s">
        <v>145</v>
      </c>
      <c r="C176" s="31"/>
      <c r="D176" s="33">
        <v>623.31999999999994</v>
      </c>
      <c r="E176" s="33"/>
      <c r="F176" s="33"/>
      <c r="G176" s="33"/>
      <c r="H176" s="33"/>
      <c r="I176" s="33"/>
      <c r="J176" s="33"/>
      <c r="K176" s="33"/>
      <c r="L176" s="33"/>
      <c r="M176" s="33"/>
      <c r="N176" s="33"/>
      <c r="O176" s="33"/>
      <c r="P176" s="33"/>
      <c r="Q176" s="33"/>
      <c r="R176" s="33"/>
      <c r="S176" s="33"/>
      <c r="T176" s="33"/>
      <c r="U176" s="33"/>
      <c r="V176" s="34"/>
      <c r="W176" s="34"/>
      <c r="X176" s="34"/>
      <c r="Y176" s="35"/>
      <c r="Z176" s="36">
        <v>623.31999999999994</v>
      </c>
    </row>
    <row r="177" spans="1:26" ht="13.5" customHeight="1" x14ac:dyDescent="0.15">
      <c r="A177" s="29">
        <v>173</v>
      </c>
      <c r="B177" s="30" t="s">
        <v>398</v>
      </c>
      <c r="C177" s="31"/>
      <c r="D177" s="33"/>
      <c r="E177" s="33"/>
      <c r="F177" s="33"/>
      <c r="G177" s="33"/>
      <c r="H177" s="33"/>
      <c r="I177" s="33"/>
      <c r="J177" s="33"/>
      <c r="K177" s="33"/>
      <c r="L177" s="33"/>
      <c r="M177" s="33"/>
      <c r="N177" s="33"/>
      <c r="O177" s="33"/>
      <c r="P177" s="33"/>
      <c r="Q177" s="33"/>
      <c r="R177" s="33"/>
      <c r="S177" s="33"/>
      <c r="T177" s="33"/>
      <c r="U177" s="33"/>
      <c r="V177" s="34"/>
      <c r="W177" s="34"/>
      <c r="X177" s="34"/>
      <c r="Y177" s="35"/>
      <c r="Z177" s="36"/>
    </row>
    <row r="178" spans="1:26" ht="13.5" customHeight="1" x14ac:dyDescent="0.15">
      <c r="A178" s="29">
        <v>174</v>
      </c>
      <c r="B178" s="30" t="s">
        <v>146</v>
      </c>
      <c r="C178" s="31"/>
      <c r="D178" s="33">
        <v>1537.1599999999999</v>
      </c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  <c r="V178" s="34"/>
      <c r="W178" s="34"/>
      <c r="X178" s="34"/>
      <c r="Y178" s="35"/>
      <c r="Z178" s="36">
        <v>1537.1599999999999</v>
      </c>
    </row>
    <row r="179" spans="1:26" ht="13.5" customHeight="1" x14ac:dyDescent="0.15">
      <c r="A179" s="29">
        <v>175</v>
      </c>
      <c r="B179" s="30" t="s">
        <v>147</v>
      </c>
      <c r="C179" s="31"/>
      <c r="D179" s="33">
        <v>2878</v>
      </c>
      <c r="E179" s="33"/>
      <c r="F179" s="33"/>
      <c r="G179" s="33"/>
      <c r="H179" s="33"/>
      <c r="I179" s="33"/>
      <c r="J179" s="33"/>
      <c r="K179" s="33"/>
      <c r="L179" s="33"/>
      <c r="M179" s="33"/>
      <c r="N179" s="33"/>
      <c r="O179" s="33"/>
      <c r="P179" s="33"/>
      <c r="Q179" s="33"/>
      <c r="R179" s="33"/>
      <c r="S179" s="33"/>
      <c r="T179" s="33"/>
      <c r="U179" s="33"/>
      <c r="V179" s="34"/>
      <c r="W179" s="34"/>
      <c r="X179" s="34"/>
      <c r="Y179" s="35"/>
      <c r="Z179" s="36">
        <v>2878</v>
      </c>
    </row>
    <row r="180" spans="1:26" ht="13.5" customHeight="1" x14ac:dyDescent="0.15">
      <c r="A180" s="29">
        <v>176</v>
      </c>
      <c r="B180" s="30" t="s">
        <v>148</v>
      </c>
      <c r="C180" s="31"/>
      <c r="D180" s="33"/>
      <c r="E180" s="33"/>
      <c r="F180" s="33"/>
      <c r="G180" s="33"/>
      <c r="H180" s="33"/>
      <c r="I180" s="33"/>
      <c r="J180" s="33"/>
      <c r="K180" s="33"/>
      <c r="L180" s="33"/>
      <c r="M180" s="33"/>
      <c r="N180" s="33"/>
      <c r="O180" s="33"/>
      <c r="P180" s="33"/>
      <c r="Q180" s="33"/>
      <c r="R180" s="33"/>
      <c r="S180" s="33"/>
      <c r="T180" s="33">
        <v>42026.481674750554</v>
      </c>
      <c r="U180" s="33"/>
      <c r="V180" s="34"/>
      <c r="W180" s="34"/>
      <c r="X180" s="34"/>
      <c r="Y180" s="35"/>
      <c r="Z180" s="36">
        <v>42026.481674750554</v>
      </c>
    </row>
    <row r="181" spans="1:26" ht="13.5" customHeight="1" x14ac:dyDescent="0.15">
      <c r="A181" s="29">
        <v>177</v>
      </c>
      <c r="B181" s="30" t="s">
        <v>399</v>
      </c>
      <c r="C181" s="31"/>
      <c r="D181" s="33"/>
      <c r="E181" s="33"/>
      <c r="F181" s="33"/>
      <c r="G181" s="33"/>
      <c r="H181" s="33"/>
      <c r="I181" s="33"/>
      <c r="J181" s="33"/>
      <c r="K181" s="33"/>
      <c r="L181" s="33"/>
      <c r="M181" s="33"/>
      <c r="N181" s="33"/>
      <c r="O181" s="33"/>
      <c r="P181" s="33"/>
      <c r="Q181" s="33"/>
      <c r="R181" s="33"/>
      <c r="S181" s="33"/>
      <c r="T181" s="33"/>
      <c r="U181" s="33"/>
      <c r="V181" s="34"/>
      <c r="W181" s="34"/>
      <c r="X181" s="34"/>
      <c r="Y181" s="35"/>
      <c r="Z181" s="36"/>
    </row>
    <row r="182" spans="1:26" ht="13.5" customHeight="1" x14ac:dyDescent="0.15">
      <c r="A182" s="29">
        <v>178</v>
      </c>
      <c r="B182" s="30" t="s">
        <v>149</v>
      </c>
      <c r="C182" s="31"/>
      <c r="D182" s="33"/>
      <c r="E182" s="33"/>
      <c r="F182" s="33"/>
      <c r="G182" s="33"/>
      <c r="H182" s="33"/>
      <c r="I182" s="33"/>
      <c r="J182" s="33"/>
      <c r="K182" s="33"/>
      <c r="L182" s="33"/>
      <c r="M182" s="33"/>
      <c r="N182" s="33"/>
      <c r="O182" s="33"/>
      <c r="P182" s="33"/>
      <c r="Q182" s="33"/>
      <c r="R182" s="33"/>
      <c r="S182" s="33"/>
      <c r="T182" s="33"/>
      <c r="U182" s="33"/>
      <c r="V182" s="34"/>
      <c r="W182" s="34"/>
      <c r="X182" s="34"/>
      <c r="Y182" s="35">
        <v>147.35705302432427</v>
      </c>
      <c r="Z182" s="36">
        <v>147.35705302432427</v>
      </c>
    </row>
    <row r="183" spans="1:26" ht="13.5" customHeight="1" x14ac:dyDescent="0.15">
      <c r="A183" s="29">
        <v>179</v>
      </c>
      <c r="B183" s="30" t="s">
        <v>150</v>
      </c>
      <c r="C183" s="31"/>
      <c r="D183" s="33">
        <v>197301.5</v>
      </c>
      <c r="E183" s="33"/>
      <c r="F183" s="33"/>
      <c r="G183" s="33"/>
      <c r="H183" s="33"/>
      <c r="I183" s="33"/>
      <c r="J183" s="33"/>
      <c r="K183" s="33"/>
      <c r="L183" s="33"/>
      <c r="M183" s="33"/>
      <c r="N183" s="33"/>
      <c r="O183" s="33"/>
      <c r="P183" s="33"/>
      <c r="Q183" s="33"/>
      <c r="R183" s="33"/>
      <c r="S183" s="33"/>
      <c r="T183" s="33"/>
      <c r="U183" s="33"/>
      <c r="V183" s="34"/>
      <c r="W183" s="34"/>
      <c r="X183" s="34"/>
      <c r="Y183" s="35"/>
      <c r="Z183" s="36">
        <v>197301.5</v>
      </c>
    </row>
    <row r="184" spans="1:26" ht="13.5" customHeight="1" x14ac:dyDescent="0.15">
      <c r="A184" s="29">
        <v>180</v>
      </c>
      <c r="B184" s="30" t="s">
        <v>400</v>
      </c>
      <c r="C184" s="31"/>
      <c r="D184" s="33"/>
      <c r="E184" s="33"/>
      <c r="F184" s="33"/>
      <c r="G184" s="33"/>
      <c r="H184" s="33"/>
      <c r="I184" s="33"/>
      <c r="J184" s="33"/>
      <c r="K184" s="33"/>
      <c r="L184" s="33"/>
      <c r="M184" s="33"/>
      <c r="N184" s="33"/>
      <c r="O184" s="33"/>
      <c r="P184" s="33"/>
      <c r="Q184" s="33"/>
      <c r="R184" s="33"/>
      <c r="S184" s="33"/>
      <c r="T184" s="33"/>
      <c r="U184" s="33"/>
      <c r="V184" s="34"/>
      <c r="W184" s="34"/>
      <c r="X184" s="34"/>
      <c r="Y184" s="35"/>
      <c r="Z184" s="36"/>
    </row>
    <row r="185" spans="1:26" ht="13.5" customHeight="1" x14ac:dyDescent="0.15">
      <c r="A185" s="29">
        <v>181</v>
      </c>
      <c r="B185" s="30" t="s">
        <v>151</v>
      </c>
      <c r="C185" s="44">
        <v>0.58457880172923626</v>
      </c>
      <c r="D185" s="33"/>
      <c r="E185" s="33">
        <v>2373.1928707378629</v>
      </c>
      <c r="F185" s="33"/>
      <c r="G185" s="33"/>
      <c r="H185" s="33"/>
      <c r="I185" s="33"/>
      <c r="J185" s="33">
        <v>260146.63217292257</v>
      </c>
      <c r="K185" s="33"/>
      <c r="L185" s="33"/>
      <c r="M185" s="33"/>
      <c r="N185" s="33"/>
      <c r="O185" s="33"/>
      <c r="P185" s="33"/>
      <c r="Q185" s="33"/>
      <c r="R185" s="33"/>
      <c r="S185" s="33"/>
      <c r="T185" s="33"/>
      <c r="U185" s="33"/>
      <c r="V185" s="34"/>
      <c r="W185" s="41">
        <v>3.9595314976624739E-2</v>
      </c>
      <c r="X185" s="34"/>
      <c r="Y185" s="35">
        <v>363.75755870187419</v>
      </c>
      <c r="Z185" s="36">
        <v>262884.20677647903</v>
      </c>
    </row>
    <row r="186" spans="1:26" ht="13.5" customHeight="1" x14ac:dyDescent="0.15">
      <c r="A186" s="29">
        <v>182</v>
      </c>
      <c r="B186" s="30" t="s">
        <v>152</v>
      </c>
      <c r="C186" s="31"/>
      <c r="D186" s="33">
        <v>18</v>
      </c>
      <c r="E186" s="33"/>
      <c r="F186" s="33"/>
      <c r="G186" s="33"/>
      <c r="H186" s="33"/>
      <c r="I186" s="33"/>
      <c r="J186" s="33"/>
      <c r="K186" s="33"/>
      <c r="L186" s="33"/>
      <c r="M186" s="33"/>
      <c r="N186" s="33"/>
      <c r="O186" s="33"/>
      <c r="P186" s="33"/>
      <c r="Q186" s="33"/>
      <c r="R186" s="33"/>
      <c r="S186" s="33"/>
      <c r="T186" s="33"/>
      <c r="U186" s="33"/>
      <c r="V186" s="34"/>
      <c r="W186" s="34"/>
      <c r="X186" s="34"/>
      <c r="Y186" s="35"/>
      <c r="Z186" s="36">
        <v>18</v>
      </c>
    </row>
    <row r="187" spans="1:26" ht="13.5" customHeight="1" x14ac:dyDescent="0.15">
      <c r="A187" s="29">
        <v>183</v>
      </c>
      <c r="B187" s="30" t="s">
        <v>153</v>
      </c>
      <c r="C187" s="31"/>
      <c r="D187" s="33">
        <v>7507.5999999999995</v>
      </c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4"/>
      <c r="W187" s="34"/>
      <c r="X187" s="34"/>
      <c r="Y187" s="35"/>
      <c r="Z187" s="36">
        <v>7507.5999999999995</v>
      </c>
    </row>
    <row r="188" spans="1:26" ht="13.5" customHeight="1" x14ac:dyDescent="0.15">
      <c r="A188" s="29">
        <v>184</v>
      </c>
      <c r="B188" s="30" t="s">
        <v>154</v>
      </c>
      <c r="C188" s="31"/>
      <c r="D188" s="33">
        <v>4708.3000000000011</v>
      </c>
      <c r="E188" s="33"/>
      <c r="F188" s="33"/>
      <c r="G188" s="33"/>
      <c r="H188" s="33"/>
      <c r="I188" s="33"/>
      <c r="J188" s="33"/>
      <c r="K188" s="33"/>
      <c r="L188" s="33"/>
      <c r="M188" s="33"/>
      <c r="N188" s="33"/>
      <c r="O188" s="33"/>
      <c r="P188" s="33"/>
      <c r="Q188" s="33"/>
      <c r="R188" s="33"/>
      <c r="S188" s="33"/>
      <c r="T188" s="33"/>
      <c r="U188" s="33"/>
      <c r="V188" s="34"/>
      <c r="W188" s="34"/>
      <c r="X188" s="34"/>
      <c r="Y188" s="35"/>
      <c r="Z188" s="36">
        <v>4708.3000000000011</v>
      </c>
    </row>
    <row r="189" spans="1:26" ht="13.5" customHeight="1" x14ac:dyDescent="0.15">
      <c r="A189" s="29">
        <v>185</v>
      </c>
      <c r="B189" s="30" t="s">
        <v>155</v>
      </c>
      <c r="C189" s="31"/>
      <c r="D189" s="33"/>
      <c r="E189" s="33"/>
      <c r="F189" s="33"/>
      <c r="G189" s="33"/>
      <c r="H189" s="33"/>
      <c r="I189" s="33"/>
      <c r="J189" s="33"/>
      <c r="K189" s="33"/>
      <c r="L189" s="33"/>
      <c r="M189" s="33"/>
      <c r="N189" s="33"/>
      <c r="O189" s="33"/>
      <c r="P189" s="33"/>
      <c r="Q189" s="33"/>
      <c r="R189" s="33"/>
      <c r="S189" s="33"/>
      <c r="T189" s="33">
        <v>2064.2366988286049</v>
      </c>
      <c r="U189" s="33"/>
      <c r="V189" s="34"/>
      <c r="W189" s="34"/>
      <c r="X189" s="34"/>
      <c r="Y189" s="35"/>
      <c r="Z189" s="36">
        <v>2064.2366988286049</v>
      </c>
    </row>
    <row r="190" spans="1:26" ht="13.5" customHeight="1" x14ac:dyDescent="0.15">
      <c r="A190" s="29">
        <v>186</v>
      </c>
      <c r="B190" s="30" t="s">
        <v>156</v>
      </c>
      <c r="C190" s="31">
        <v>132506.32745001483</v>
      </c>
      <c r="D190" s="33"/>
      <c r="E190" s="33"/>
      <c r="F190" s="33"/>
      <c r="G190" s="33"/>
      <c r="H190" s="33"/>
      <c r="I190" s="33"/>
      <c r="J190" s="33"/>
      <c r="K190" s="33"/>
      <c r="L190" s="33"/>
      <c r="M190" s="33"/>
      <c r="N190" s="33"/>
      <c r="O190" s="33"/>
      <c r="P190" s="33"/>
      <c r="Q190" s="33"/>
      <c r="R190" s="33"/>
      <c r="S190" s="33"/>
      <c r="T190" s="33"/>
      <c r="U190" s="33"/>
      <c r="V190" s="34"/>
      <c r="W190" s="34">
        <v>265.8527272514562</v>
      </c>
      <c r="X190" s="34"/>
      <c r="Y190" s="35"/>
      <c r="Z190" s="36">
        <v>132772.18017726627</v>
      </c>
    </row>
    <row r="191" spans="1:26" ht="13.5" customHeight="1" x14ac:dyDescent="0.15">
      <c r="A191" s="29">
        <v>187</v>
      </c>
      <c r="B191" s="30" t="s">
        <v>157</v>
      </c>
      <c r="C191" s="31"/>
      <c r="D191" s="33">
        <v>840</v>
      </c>
      <c r="E191" s="33"/>
      <c r="F191" s="33"/>
      <c r="G191" s="33"/>
      <c r="H191" s="33"/>
      <c r="I191" s="33"/>
      <c r="J191" s="33"/>
      <c r="K191" s="33"/>
      <c r="L191" s="33"/>
      <c r="M191" s="33"/>
      <c r="N191" s="33"/>
      <c r="O191" s="33"/>
      <c r="P191" s="33"/>
      <c r="Q191" s="33"/>
      <c r="R191" s="33"/>
      <c r="S191" s="33"/>
      <c r="T191" s="33"/>
      <c r="U191" s="33"/>
      <c r="V191" s="34"/>
      <c r="W191" s="34"/>
      <c r="X191" s="34"/>
      <c r="Y191" s="35"/>
      <c r="Z191" s="36">
        <v>840</v>
      </c>
    </row>
    <row r="192" spans="1:26" ht="13.5" customHeight="1" x14ac:dyDescent="0.15">
      <c r="A192" s="29">
        <v>188</v>
      </c>
      <c r="B192" s="30" t="s">
        <v>158</v>
      </c>
      <c r="C192" s="31"/>
      <c r="D192" s="33"/>
      <c r="E192" s="33"/>
      <c r="F192" s="33"/>
      <c r="G192" s="33"/>
      <c r="H192" s="33"/>
      <c r="I192" s="33"/>
      <c r="J192" s="33"/>
      <c r="K192" s="33"/>
      <c r="L192" s="33"/>
      <c r="M192" s="33"/>
      <c r="N192" s="33"/>
      <c r="O192" s="33"/>
      <c r="P192" s="33"/>
      <c r="Q192" s="33"/>
      <c r="R192" s="33"/>
      <c r="S192" s="33"/>
      <c r="T192" s="33"/>
      <c r="U192" s="33"/>
      <c r="V192" s="34"/>
      <c r="W192" s="34"/>
      <c r="X192" s="34"/>
      <c r="Y192" s="35"/>
      <c r="Z192" s="36"/>
    </row>
    <row r="193" spans="1:26" ht="27" customHeight="1" x14ac:dyDescent="0.15">
      <c r="A193" s="29">
        <v>189</v>
      </c>
      <c r="B193" s="30" t="s">
        <v>401</v>
      </c>
      <c r="C193" s="31"/>
      <c r="D193" s="33"/>
      <c r="E193" s="33"/>
      <c r="F193" s="33"/>
      <c r="G193" s="33"/>
      <c r="H193" s="33"/>
      <c r="I193" s="33"/>
      <c r="J193" s="33"/>
      <c r="K193" s="33"/>
      <c r="L193" s="33"/>
      <c r="M193" s="33"/>
      <c r="N193" s="33"/>
      <c r="O193" s="33"/>
      <c r="P193" s="33"/>
      <c r="Q193" s="33"/>
      <c r="R193" s="33"/>
      <c r="S193" s="33"/>
      <c r="T193" s="33"/>
      <c r="U193" s="33"/>
      <c r="V193" s="34"/>
      <c r="W193" s="34"/>
      <c r="X193" s="34"/>
      <c r="Y193" s="35"/>
      <c r="Z193" s="36"/>
    </row>
    <row r="194" spans="1:26" ht="13.5" customHeight="1" x14ac:dyDescent="0.15">
      <c r="A194" s="29">
        <v>190</v>
      </c>
      <c r="B194" s="30" t="s">
        <v>159</v>
      </c>
      <c r="C194" s="40">
        <v>1.1948445896583135E-3</v>
      </c>
      <c r="D194" s="33"/>
      <c r="E194" s="33"/>
      <c r="F194" s="33"/>
      <c r="G194" s="33"/>
      <c r="H194" s="33"/>
      <c r="I194" s="33"/>
      <c r="J194" s="33"/>
      <c r="K194" s="33"/>
      <c r="L194" s="33"/>
      <c r="M194" s="33"/>
      <c r="N194" s="33"/>
      <c r="O194" s="33"/>
      <c r="P194" s="33"/>
      <c r="Q194" s="33"/>
      <c r="R194" s="33"/>
      <c r="S194" s="33"/>
      <c r="T194" s="33"/>
      <c r="U194" s="33"/>
      <c r="V194" s="34"/>
      <c r="W194" s="34"/>
      <c r="X194" s="34"/>
      <c r="Y194" s="35"/>
      <c r="Z194" s="42">
        <v>1.1948445896583135E-3</v>
      </c>
    </row>
    <row r="195" spans="1:26" ht="13.5" customHeight="1" x14ac:dyDescent="0.15">
      <c r="A195" s="29">
        <v>191</v>
      </c>
      <c r="B195" s="30" t="s">
        <v>160</v>
      </c>
      <c r="C195" s="31"/>
      <c r="D195" s="33">
        <v>2220</v>
      </c>
      <c r="E195" s="33"/>
      <c r="F195" s="33"/>
      <c r="G195" s="33"/>
      <c r="H195" s="33"/>
      <c r="I195" s="33"/>
      <c r="J195" s="33"/>
      <c r="K195" s="33"/>
      <c r="L195" s="33"/>
      <c r="M195" s="33"/>
      <c r="N195" s="33"/>
      <c r="O195" s="33"/>
      <c r="P195" s="33"/>
      <c r="Q195" s="33"/>
      <c r="R195" s="33"/>
      <c r="S195" s="33"/>
      <c r="T195" s="33"/>
      <c r="U195" s="33"/>
      <c r="V195" s="34"/>
      <c r="W195" s="34"/>
      <c r="X195" s="34"/>
      <c r="Y195" s="35"/>
      <c r="Z195" s="36">
        <v>2220</v>
      </c>
    </row>
    <row r="196" spans="1:26" ht="13.5" customHeight="1" x14ac:dyDescent="0.15">
      <c r="A196" s="29">
        <v>192</v>
      </c>
      <c r="B196" s="30" t="s">
        <v>402</v>
      </c>
      <c r="C196" s="31"/>
      <c r="D196" s="33"/>
      <c r="E196" s="33"/>
      <c r="F196" s="33"/>
      <c r="G196" s="33"/>
      <c r="H196" s="33"/>
      <c r="I196" s="33"/>
      <c r="J196" s="33"/>
      <c r="K196" s="33"/>
      <c r="L196" s="33"/>
      <c r="M196" s="33"/>
      <c r="N196" s="33"/>
      <c r="O196" s="33"/>
      <c r="P196" s="33"/>
      <c r="Q196" s="33"/>
      <c r="R196" s="33"/>
      <c r="S196" s="33"/>
      <c r="T196" s="33"/>
      <c r="U196" s="33"/>
      <c r="V196" s="34"/>
      <c r="W196" s="34"/>
      <c r="X196" s="34"/>
      <c r="Y196" s="35"/>
      <c r="Z196" s="36"/>
    </row>
    <row r="197" spans="1:26" ht="13.5" customHeight="1" x14ac:dyDescent="0.15">
      <c r="A197" s="29">
        <v>193</v>
      </c>
      <c r="B197" s="30" t="s">
        <v>403</v>
      </c>
      <c r="C197" s="31"/>
      <c r="D197" s="33"/>
      <c r="E197" s="33"/>
      <c r="F197" s="33"/>
      <c r="G197" s="33"/>
      <c r="H197" s="33"/>
      <c r="I197" s="33"/>
      <c r="J197" s="33"/>
      <c r="K197" s="33"/>
      <c r="L197" s="33"/>
      <c r="M197" s="33"/>
      <c r="N197" s="33"/>
      <c r="O197" s="33"/>
      <c r="P197" s="33"/>
      <c r="Q197" s="33"/>
      <c r="R197" s="33"/>
      <c r="S197" s="33"/>
      <c r="T197" s="33"/>
      <c r="U197" s="33"/>
      <c r="V197" s="34"/>
      <c r="W197" s="34"/>
      <c r="X197" s="34"/>
      <c r="Y197" s="35"/>
      <c r="Z197" s="36"/>
    </row>
    <row r="198" spans="1:26" ht="13.5" customHeight="1" x14ac:dyDescent="0.15">
      <c r="A198" s="29">
        <v>194</v>
      </c>
      <c r="B198" s="30" t="s">
        <v>161</v>
      </c>
      <c r="C198" s="31"/>
      <c r="D198" s="33"/>
      <c r="E198" s="33"/>
      <c r="F198" s="33"/>
      <c r="G198" s="33"/>
      <c r="H198" s="33"/>
      <c r="I198" s="33"/>
      <c r="J198" s="33"/>
      <c r="K198" s="33"/>
      <c r="L198" s="33"/>
      <c r="M198" s="33"/>
      <c r="N198" s="33"/>
      <c r="O198" s="33"/>
      <c r="P198" s="33"/>
      <c r="Q198" s="33"/>
      <c r="R198" s="33"/>
      <c r="S198" s="33"/>
      <c r="T198" s="33"/>
      <c r="U198" s="33"/>
      <c r="V198" s="34"/>
      <c r="W198" s="34"/>
      <c r="X198" s="34"/>
      <c r="Y198" s="35"/>
      <c r="Z198" s="36"/>
    </row>
    <row r="199" spans="1:26" ht="13.5" customHeight="1" x14ac:dyDescent="0.15">
      <c r="A199" s="29">
        <v>195</v>
      </c>
      <c r="B199" s="30" t="s">
        <v>162</v>
      </c>
      <c r="C199" s="31"/>
      <c r="D199" s="33">
        <v>213</v>
      </c>
      <c r="E199" s="33"/>
      <c r="F199" s="33"/>
      <c r="G199" s="33"/>
      <c r="H199" s="33"/>
      <c r="I199" s="33"/>
      <c r="J199" s="33"/>
      <c r="K199" s="33"/>
      <c r="L199" s="33"/>
      <c r="M199" s="33"/>
      <c r="N199" s="33"/>
      <c r="O199" s="33"/>
      <c r="P199" s="33"/>
      <c r="Q199" s="33"/>
      <c r="R199" s="33"/>
      <c r="S199" s="33"/>
      <c r="T199" s="33"/>
      <c r="U199" s="33"/>
      <c r="V199" s="34"/>
      <c r="W199" s="34"/>
      <c r="X199" s="34"/>
      <c r="Y199" s="35"/>
      <c r="Z199" s="36">
        <v>213</v>
      </c>
    </row>
    <row r="200" spans="1:26" ht="13.5" customHeight="1" x14ac:dyDescent="0.15">
      <c r="A200" s="29">
        <v>196</v>
      </c>
      <c r="B200" s="30" t="s">
        <v>163</v>
      </c>
      <c r="C200" s="31"/>
      <c r="D200" s="33">
        <v>232</v>
      </c>
      <c r="E200" s="33"/>
      <c r="F200" s="33"/>
      <c r="G200" s="33"/>
      <c r="H200" s="33"/>
      <c r="I200" s="33"/>
      <c r="J200" s="33"/>
      <c r="K200" s="33"/>
      <c r="L200" s="33"/>
      <c r="M200" s="33"/>
      <c r="N200" s="33"/>
      <c r="O200" s="33"/>
      <c r="P200" s="33"/>
      <c r="Q200" s="33"/>
      <c r="R200" s="33"/>
      <c r="S200" s="33"/>
      <c r="T200" s="33"/>
      <c r="U200" s="33"/>
      <c r="V200" s="34"/>
      <c r="W200" s="34"/>
      <c r="X200" s="34"/>
      <c r="Y200" s="35"/>
      <c r="Z200" s="36">
        <v>232</v>
      </c>
    </row>
    <row r="201" spans="1:26" ht="13.5" customHeight="1" x14ac:dyDescent="0.15">
      <c r="A201" s="29">
        <v>197</v>
      </c>
      <c r="B201" s="30" t="s">
        <v>164</v>
      </c>
      <c r="C201" s="31"/>
      <c r="D201" s="33">
        <v>5570.9999999999991</v>
      </c>
      <c r="E201" s="33"/>
      <c r="F201" s="33"/>
      <c r="G201" s="33"/>
      <c r="H201" s="33"/>
      <c r="I201" s="33"/>
      <c r="J201" s="33"/>
      <c r="K201" s="33"/>
      <c r="L201" s="33"/>
      <c r="M201" s="33"/>
      <c r="N201" s="33"/>
      <c r="O201" s="33"/>
      <c r="P201" s="33"/>
      <c r="Q201" s="33"/>
      <c r="R201" s="33"/>
      <c r="S201" s="33"/>
      <c r="T201" s="33"/>
      <c r="U201" s="33"/>
      <c r="V201" s="34"/>
      <c r="W201" s="34"/>
      <c r="X201" s="34"/>
      <c r="Y201" s="35"/>
      <c r="Z201" s="36">
        <v>5570.9999999999991</v>
      </c>
    </row>
    <row r="202" spans="1:26" ht="13.5" customHeight="1" x14ac:dyDescent="0.15">
      <c r="A202" s="29">
        <v>198</v>
      </c>
      <c r="B202" s="30" t="s">
        <v>165</v>
      </c>
      <c r="C202" s="31"/>
      <c r="D202" s="33"/>
      <c r="E202" s="33"/>
      <c r="F202" s="33"/>
      <c r="G202" s="33"/>
      <c r="H202" s="33"/>
      <c r="I202" s="33"/>
      <c r="J202" s="33"/>
      <c r="K202" s="33"/>
      <c r="L202" s="33"/>
      <c r="M202" s="33"/>
      <c r="N202" s="33"/>
      <c r="O202" s="33"/>
      <c r="P202" s="33"/>
      <c r="Q202" s="33"/>
      <c r="R202" s="33"/>
      <c r="S202" s="33"/>
      <c r="T202" s="33"/>
      <c r="U202" s="33"/>
      <c r="V202" s="34"/>
      <c r="W202" s="34"/>
      <c r="X202" s="34"/>
      <c r="Y202" s="35"/>
      <c r="Z202" s="36"/>
    </row>
    <row r="203" spans="1:26" ht="13.5" customHeight="1" x14ac:dyDescent="0.15">
      <c r="A203" s="29">
        <v>199</v>
      </c>
      <c r="B203" s="30" t="s">
        <v>404</v>
      </c>
      <c r="C203" s="31"/>
      <c r="D203" s="33"/>
      <c r="E203" s="33"/>
      <c r="F203" s="33"/>
      <c r="G203" s="33"/>
      <c r="H203" s="33"/>
      <c r="I203" s="33"/>
      <c r="J203" s="33"/>
      <c r="K203" s="33"/>
      <c r="L203" s="33"/>
      <c r="M203" s="33"/>
      <c r="N203" s="33"/>
      <c r="O203" s="33"/>
      <c r="P203" s="33"/>
      <c r="Q203" s="33"/>
      <c r="R203" s="33"/>
      <c r="S203" s="33"/>
      <c r="T203" s="33"/>
      <c r="U203" s="33"/>
      <c r="V203" s="34"/>
      <c r="W203" s="34"/>
      <c r="X203" s="34"/>
      <c r="Y203" s="35"/>
      <c r="Z203" s="36"/>
    </row>
    <row r="204" spans="1:26" ht="13.5" customHeight="1" x14ac:dyDescent="0.15">
      <c r="A204" s="29">
        <v>200</v>
      </c>
      <c r="B204" s="30" t="s">
        <v>166</v>
      </c>
      <c r="C204" s="31"/>
      <c r="D204" s="33"/>
      <c r="E204" s="33"/>
      <c r="F204" s="33"/>
      <c r="G204" s="33"/>
      <c r="H204" s="33"/>
      <c r="I204" s="33"/>
      <c r="J204" s="33"/>
      <c r="K204" s="33"/>
      <c r="L204" s="33"/>
      <c r="M204" s="33"/>
      <c r="N204" s="33"/>
      <c r="O204" s="33"/>
      <c r="P204" s="33"/>
      <c r="Q204" s="33"/>
      <c r="R204" s="33"/>
      <c r="S204" s="33"/>
      <c r="T204" s="33"/>
      <c r="U204" s="33"/>
      <c r="V204" s="34"/>
      <c r="W204" s="34"/>
      <c r="X204" s="34"/>
      <c r="Y204" s="35"/>
      <c r="Z204" s="36"/>
    </row>
    <row r="205" spans="1:26" ht="13.5" customHeight="1" x14ac:dyDescent="0.15">
      <c r="A205" s="29">
        <v>201</v>
      </c>
      <c r="B205" s="30" t="s">
        <v>405</v>
      </c>
      <c r="C205" s="31"/>
      <c r="D205" s="33"/>
      <c r="E205" s="33"/>
      <c r="F205" s="33"/>
      <c r="G205" s="33"/>
      <c r="H205" s="33"/>
      <c r="I205" s="33"/>
      <c r="J205" s="33"/>
      <c r="K205" s="33"/>
      <c r="L205" s="33"/>
      <c r="M205" s="33"/>
      <c r="N205" s="33"/>
      <c r="O205" s="33"/>
      <c r="P205" s="33"/>
      <c r="Q205" s="33"/>
      <c r="R205" s="33"/>
      <c r="S205" s="33"/>
      <c r="T205" s="33"/>
      <c r="U205" s="33"/>
      <c r="V205" s="34"/>
      <c r="W205" s="34"/>
      <c r="X205" s="34"/>
      <c r="Y205" s="35"/>
      <c r="Z205" s="36"/>
    </row>
    <row r="206" spans="1:26" ht="13.5" customHeight="1" x14ac:dyDescent="0.15">
      <c r="A206" s="29">
        <v>202</v>
      </c>
      <c r="B206" s="30" t="s">
        <v>406</v>
      </c>
      <c r="C206" s="31"/>
      <c r="D206" s="33"/>
      <c r="E206" s="33"/>
      <c r="F206" s="33"/>
      <c r="G206" s="33"/>
      <c r="H206" s="33"/>
      <c r="I206" s="33"/>
      <c r="J206" s="33"/>
      <c r="K206" s="33"/>
      <c r="L206" s="33"/>
      <c r="M206" s="33"/>
      <c r="N206" s="33"/>
      <c r="O206" s="33"/>
      <c r="P206" s="33"/>
      <c r="Q206" s="33"/>
      <c r="R206" s="33"/>
      <c r="S206" s="33"/>
      <c r="T206" s="33"/>
      <c r="U206" s="33"/>
      <c r="V206" s="34"/>
      <c r="W206" s="34"/>
      <c r="X206" s="34"/>
      <c r="Y206" s="35"/>
      <c r="Z206" s="36"/>
    </row>
    <row r="207" spans="1:26" ht="13.5" customHeight="1" x14ac:dyDescent="0.15">
      <c r="A207" s="29">
        <v>203</v>
      </c>
      <c r="B207" s="30" t="s">
        <v>167</v>
      </c>
      <c r="C207" s="31">
        <v>13.386733034271749</v>
      </c>
      <c r="D207" s="33"/>
      <c r="E207" s="33"/>
      <c r="F207" s="33"/>
      <c r="G207" s="33"/>
      <c r="H207" s="33"/>
      <c r="I207" s="33"/>
      <c r="J207" s="33"/>
      <c r="K207" s="33"/>
      <c r="L207" s="33"/>
      <c r="M207" s="33"/>
      <c r="N207" s="33"/>
      <c r="O207" s="33"/>
      <c r="P207" s="33"/>
      <c r="Q207" s="33"/>
      <c r="R207" s="33"/>
      <c r="S207" s="33"/>
      <c r="T207" s="33"/>
      <c r="U207" s="33"/>
      <c r="V207" s="34"/>
      <c r="W207" s="46">
        <v>2.4750096978159406</v>
      </c>
      <c r="X207" s="34"/>
      <c r="Y207" s="35"/>
      <c r="Z207" s="36">
        <v>15.86174273208769</v>
      </c>
    </row>
    <row r="208" spans="1:26" ht="13.5" customHeight="1" x14ac:dyDescent="0.15">
      <c r="A208" s="29">
        <v>204</v>
      </c>
      <c r="B208" s="30" t="s">
        <v>168</v>
      </c>
      <c r="C208" s="31"/>
      <c r="D208" s="33"/>
      <c r="E208" s="33"/>
      <c r="F208" s="33"/>
      <c r="G208" s="33"/>
      <c r="H208" s="33"/>
      <c r="I208" s="33"/>
      <c r="J208" s="33"/>
      <c r="K208" s="33"/>
      <c r="L208" s="33"/>
      <c r="M208" s="33"/>
      <c r="N208" s="33"/>
      <c r="O208" s="33"/>
      <c r="P208" s="33"/>
      <c r="Q208" s="33"/>
      <c r="R208" s="33"/>
      <c r="S208" s="33"/>
      <c r="T208" s="33"/>
      <c r="U208" s="33"/>
      <c r="V208" s="34"/>
      <c r="W208" s="34"/>
      <c r="X208" s="34"/>
      <c r="Y208" s="35"/>
      <c r="Z208" s="36"/>
    </row>
    <row r="209" spans="1:26" ht="13.5" customHeight="1" x14ac:dyDescent="0.15">
      <c r="A209" s="29">
        <v>205</v>
      </c>
      <c r="B209" s="30" t="s">
        <v>407</v>
      </c>
      <c r="C209" s="48">
        <v>1.523434034190577E-4</v>
      </c>
      <c r="D209" s="33"/>
      <c r="E209" s="33"/>
      <c r="F209" s="33"/>
      <c r="G209" s="33"/>
      <c r="H209" s="33"/>
      <c r="I209" s="33"/>
      <c r="J209" s="33"/>
      <c r="K209" s="33"/>
      <c r="L209" s="33"/>
      <c r="M209" s="33"/>
      <c r="N209" s="33"/>
      <c r="O209" s="33"/>
      <c r="P209" s="33"/>
      <c r="Q209" s="33"/>
      <c r="R209" s="33"/>
      <c r="S209" s="33"/>
      <c r="T209" s="33"/>
      <c r="U209" s="33"/>
      <c r="V209" s="34"/>
      <c r="W209" s="41">
        <v>1.7861800645513804E-3</v>
      </c>
      <c r="X209" s="34"/>
      <c r="Y209" s="35"/>
      <c r="Z209" s="42">
        <v>1.9385234679704382E-3</v>
      </c>
    </row>
    <row r="210" spans="1:26" ht="13.5" customHeight="1" x14ac:dyDescent="0.15">
      <c r="A210" s="29">
        <v>206</v>
      </c>
      <c r="B210" s="30" t="s">
        <v>169</v>
      </c>
      <c r="C210" s="31"/>
      <c r="D210" s="33">
        <v>44.4</v>
      </c>
      <c r="E210" s="33"/>
      <c r="F210" s="33"/>
      <c r="G210" s="33"/>
      <c r="H210" s="33"/>
      <c r="I210" s="33"/>
      <c r="J210" s="33"/>
      <c r="K210" s="33"/>
      <c r="L210" s="33"/>
      <c r="M210" s="33"/>
      <c r="N210" s="33"/>
      <c r="O210" s="33"/>
      <c r="P210" s="33"/>
      <c r="Q210" s="33"/>
      <c r="R210" s="33"/>
      <c r="S210" s="33"/>
      <c r="T210" s="33"/>
      <c r="U210" s="33"/>
      <c r="V210" s="34"/>
      <c r="W210" s="34"/>
      <c r="X210" s="34"/>
      <c r="Y210" s="35"/>
      <c r="Z210" s="36">
        <v>44.4</v>
      </c>
    </row>
    <row r="211" spans="1:26" ht="27" customHeight="1" x14ac:dyDescent="0.15">
      <c r="A211" s="29">
        <v>207</v>
      </c>
      <c r="B211" s="30" t="s">
        <v>170</v>
      </c>
      <c r="C211" s="31">
        <v>60.08539438326855</v>
      </c>
      <c r="D211" s="33">
        <v>65</v>
      </c>
      <c r="E211" s="33">
        <v>114.61684115670072</v>
      </c>
      <c r="F211" s="33"/>
      <c r="G211" s="33"/>
      <c r="H211" s="33"/>
      <c r="I211" s="33"/>
      <c r="J211" s="33"/>
      <c r="K211" s="33"/>
      <c r="L211" s="33"/>
      <c r="M211" s="33"/>
      <c r="N211" s="33"/>
      <c r="O211" s="33"/>
      <c r="P211" s="33"/>
      <c r="Q211" s="33"/>
      <c r="R211" s="33"/>
      <c r="S211" s="33"/>
      <c r="T211" s="33"/>
      <c r="U211" s="33"/>
      <c r="V211" s="34"/>
      <c r="W211" s="38">
        <v>0.70503354534454943</v>
      </c>
      <c r="X211" s="34"/>
      <c r="Y211" s="35"/>
      <c r="Z211" s="36">
        <v>240.4072690853138</v>
      </c>
    </row>
    <row r="212" spans="1:26" ht="13.5" customHeight="1" x14ac:dyDescent="0.15">
      <c r="A212" s="29">
        <v>208</v>
      </c>
      <c r="B212" s="30" t="s">
        <v>408</v>
      </c>
      <c r="C212" s="31"/>
      <c r="D212" s="33"/>
      <c r="E212" s="33"/>
      <c r="F212" s="33"/>
      <c r="G212" s="33"/>
      <c r="H212" s="33"/>
      <c r="I212" s="33"/>
      <c r="J212" s="33"/>
      <c r="K212" s="33"/>
      <c r="L212" s="33"/>
      <c r="M212" s="33"/>
      <c r="N212" s="33"/>
      <c r="O212" s="33"/>
      <c r="P212" s="33"/>
      <c r="Q212" s="33"/>
      <c r="R212" s="33"/>
      <c r="S212" s="33"/>
      <c r="T212" s="33"/>
      <c r="U212" s="33"/>
      <c r="V212" s="34"/>
      <c r="W212" s="34"/>
      <c r="X212" s="34"/>
      <c r="Y212" s="35"/>
      <c r="Z212" s="36"/>
    </row>
    <row r="213" spans="1:26" ht="13.5" customHeight="1" x14ac:dyDescent="0.15">
      <c r="A213" s="29">
        <v>209</v>
      </c>
      <c r="B213" s="30" t="s">
        <v>171</v>
      </c>
      <c r="C213" s="31"/>
      <c r="D213" s="33"/>
      <c r="E213" s="33"/>
      <c r="F213" s="33"/>
      <c r="G213" s="33"/>
      <c r="H213" s="33"/>
      <c r="I213" s="33"/>
      <c r="J213" s="33"/>
      <c r="K213" s="33"/>
      <c r="L213" s="33"/>
      <c r="M213" s="33"/>
      <c r="N213" s="33"/>
      <c r="O213" s="33"/>
      <c r="P213" s="33"/>
      <c r="Q213" s="33"/>
      <c r="R213" s="33"/>
      <c r="S213" s="33">
        <v>1639.8888919050707</v>
      </c>
      <c r="T213" s="33"/>
      <c r="U213" s="33"/>
      <c r="V213" s="34"/>
      <c r="W213" s="34">
        <v>1491.8376297354962</v>
      </c>
      <c r="X213" s="34"/>
      <c r="Y213" s="35"/>
      <c r="Z213" s="36">
        <v>3131.7265216405667</v>
      </c>
    </row>
    <row r="214" spans="1:26" ht="13.5" customHeight="1" x14ac:dyDescent="0.15">
      <c r="A214" s="29">
        <v>210</v>
      </c>
      <c r="B214" s="30" t="s">
        <v>172</v>
      </c>
      <c r="C214" s="31"/>
      <c r="D214" s="33"/>
      <c r="E214" s="33"/>
      <c r="F214" s="33"/>
      <c r="G214" s="33"/>
      <c r="H214" s="33"/>
      <c r="I214" s="33"/>
      <c r="J214" s="33"/>
      <c r="K214" s="33"/>
      <c r="L214" s="33"/>
      <c r="M214" s="33"/>
      <c r="N214" s="33"/>
      <c r="O214" s="33"/>
      <c r="P214" s="33"/>
      <c r="Q214" s="33"/>
      <c r="R214" s="33"/>
      <c r="S214" s="33"/>
      <c r="T214" s="33"/>
      <c r="U214" s="33"/>
      <c r="V214" s="34"/>
      <c r="W214" s="34"/>
      <c r="X214" s="34"/>
      <c r="Y214" s="35"/>
      <c r="Z214" s="36"/>
    </row>
    <row r="215" spans="1:26" ht="13.5" customHeight="1" x14ac:dyDescent="0.15">
      <c r="A215" s="29">
        <v>211</v>
      </c>
      <c r="B215" s="30" t="s">
        <v>409</v>
      </c>
      <c r="C215" s="31"/>
      <c r="D215" s="33"/>
      <c r="E215" s="33"/>
      <c r="F215" s="33"/>
      <c r="G215" s="33"/>
      <c r="H215" s="33"/>
      <c r="I215" s="33"/>
      <c r="J215" s="33"/>
      <c r="K215" s="33"/>
      <c r="L215" s="33"/>
      <c r="M215" s="33"/>
      <c r="N215" s="33"/>
      <c r="O215" s="33"/>
      <c r="P215" s="33"/>
      <c r="Q215" s="33"/>
      <c r="R215" s="33"/>
      <c r="S215" s="33"/>
      <c r="T215" s="33"/>
      <c r="U215" s="33"/>
      <c r="V215" s="34"/>
      <c r="W215" s="34"/>
      <c r="X215" s="34"/>
      <c r="Y215" s="35"/>
      <c r="Z215" s="36"/>
    </row>
    <row r="216" spans="1:26" ht="13.5" customHeight="1" x14ac:dyDescent="0.15">
      <c r="A216" s="29">
        <v>212</v>
      </c>
      <c r="B216" s="30" t="s">
        <v>173</v>
      </c>
      <c r="C216" s="31"/>
      <c r="D216" s="33">
        <v>9443.2000000000025</v>
      </c>
      <c r="E216" s="33"/>
      <c r="F216" s="33"/>
      <c r="G216" s="33"/>
      <c r="H216" s="33"/>
      <c r="I216" s="33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  <c r="V216" s="34"/>
      <c r="W216" s="34"/>
      <c r="X216" s="34"/>
      <c r="Y216" s="35"/>
      <c r="Z216" s="36">
        <v>9443.2000000000025</v>
      </c>
    </row>
    <row r="217" spans="1:26" ht="13.5" customHeight="1" x14ac:dyDescent="0.15">
      <c r="A217" s="29">
        <v>213</v>
      </c>
      <c r="B217" s="30" t="s">
        <v>174</v>
      </c>
      <c r="C217" s="31">
        <v>954.55312431703203</v>
      </c>
      <c r="D217" s="32">
        <v>7.0000000000000009</v>
      </c>
      <c r="E217" s="33"/>
      <c r="F217" s="33"/>
      <c r="G217" s="33"/>
      <c r="H217" s="33"/>
      <c r="I217" s="33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  <c r="V217" s="34"/>
      <c r="W217" s="46">
        <v>6.0676626587351743</v>
      </c>
      <c r="X217" s="34"/>
      <c r="Y217" s="35"/>
      <c r="Z217" s="36">
        <v>967.62078697576726</v>
      </c>
    </row>
    <row r="218" spans="1:26" ht="13.5" customHeight="1" x14ac:dyDescent="0.15">
      <c r="A218" s="29">
        <v>214</v>
      </c>
      <c r="B218" s="30" t="s">
        <v>410</v>
      </c>
      <c r="C218" s="31"/>
      <c r="D218" s="33"/>
      <c r="E218" s="33"/>
      <c r="F218" s="33"/>
      <c r="G218" s="33"/>
      <c r="H218" s="33"/>
      <c r="I218" s="33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  <c r="V218" s="34"/>
      <c r="W218" s="34"/>
      <c r="X218" s="34"/>
      <c r="Y218" s="35"/>
      <c r="Z218" s="36"/>
    </row>
    <row r="219" spans="1:26" ht="13.5" customHeight="1" x14ac:dyDescent="0.15">
      <c r="A219" s="29">
        <v>215</v>
      </c>
      <c r="B219" s="30" t="s">
        <v>411</v>
      </c>
      <c r="C219" s="31"/>
      <c r="D219" s="33"/>
      <c r="E219" s="33"/>
      <c r="F219" s="33"/>
      <c r="G219" s="33"/>
      <c r="H219" s="33"/>
      <c r="I219" s="33"/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  <c r="V219" s="34"/>
      <c r="W219" s="34"/>
      <c r="X219" s="34"/>
      <c r="Y219" s="35"/>
      <c r="Z219" s="36"/>
    </row>
    <row r="220" spans="1:26" ht="13.5" customHeight="1" x14ac:dyDescent="0.15">
      <c r="A220" s="29">
        <v>216</v>
      </c>
      <c r="B220" s="30" t="s">
        <v>412</v>
      </c>
      <c r="C220" s="40">
        <v>1.9056538740040398E-2</v>
      </c>
      <c r="D220" s="33"/>
      <c r="E220" s="33"/>
      <c r="F220" s="33"/>
      <c r="G220" s="33"/>
      <c r="H220" s="33"/>
      <c r="I220" s="33"/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  <c r="V220" s="34"/>
      <c r="W220" s="34"/>
      <c r="X220" s="34"/>
      <c r="Y220" s="35"/>
      <c r="Z220" s="42">
        <v>1.9056538740040398E-2</v>
      </c>
    </row>
    <row r="221" spans="1:26" ht="13.5" customHeight="1" x14ac:dyDescent="0.15">
      <c r="A221" s="29">
        <v>217</v>
      </c>
      <c r="B221" s="30" t="s">
        <v>175</v>
      </c>
      <c r="C221" s="31"/>
      <c r="D221" s="33">
        <v>200</v>
      </c>
      <c r="E221" s="33"/>
      <c r="F221" s="33"/>
      <c r="G221" s="33"/>
      <c r="H221" s="33"/>
      <c r="I221" s="33"/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  <c r="V221" s="34"/>
      <c r="W221" s="34"/>
      <c r="X221" s="34"/>
      <c r="Y221" s="35"/>
      <c r="Z221" s="36">
        <v>200</v>
      </c>
    </row>
    <row r="222" spans="1:26" ht="13.5" customHeight="1" x14ac:dyDescent="0.15">
      <c r="A222" s="29">
        <v>218</v>
      </c>
      <c r="B222" s="30" t="s">
        <v>176</v>
      </c>
      <c r="C222" s="37">
        <v>3.6279259438595433</v>
      </c>
      <c r="D222" s="33"/>
      <c r="E222" s="33"/>
      <c r="F222" s="33"/>
      <c r="G222" s="33"/>
      <c r="H222" s="33"/>
      <c r="I222" s="33"/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  <c r="V222" s="34"/>
      <c r="W222" s="41">
        <v>6.3327505499972014E-2</v>
      </c>
      <c r="X222" s="34"/>
      <c r="Y222" s="35"/>
      <c r="Z222" s="39">
        <v>3.6912534493595155</v>
      </c>
    </row>
    <row r="223" spans="1:26" ht="13.5" customHeight="1" x14ac:dyDescent="0.15">
      <c r="A223" s="29">
        <v>219</v>
      </c>
      <c r="B223" s="30" t="s">
        <v>413</v>
      </c>
      <c r="C223" s="31"/>
      <c r="D223" s="33"/>
      <c r="E223" s="33"/>
      <c r="F223" s="33"/>
      <c r="G223" s="33"/>
      <c r="H223" s="33"/>
      <c r="I223" s="33"/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  <c r="V223" s="34"/>
      <c r="W223" s="34"/>
      <c r="X223" s="34"/>
      <c r="Y223" s="35"/>
      <c r="Z223" s="36"/>
    </row>
    <row r="224" spans="1:26" ht="13.5" customHeight="1" x14ac:dyDescent="0.15">
      <c r="A224" s="29">
        <v>220</v>
      </c>
      <c r="B224" s="30" t="s">
        <v>414</v>
      </c>
      <c r="C224" s="31"/>
      <c r="D224" s="33"/>
      <c r="E224" s="33"/>
      <c r="F224" s="33"/>
      <c r="G224" s="33"/>
      <c r="H224" s="33"/>
      <c r="I224" s="33"/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  <c r="V224" s="34"/>
      <c r="W224" s="34"/>
      <c r="X224" s="34"/>
      <c r="Y224" s="35"/>
      <c r="Z224" s="36"/>
    </row>
    <row r="225" spans="1:26" ht="13.5" customHeight="1" x14ac:dyDescent="0.15">
      <c r="A225" s="29">
        <v>221</v>
      </c>
      <c r="B225" s="30" t="s">
        <v>177</v>
      </c>
      <c r="C225" s="31"/>
      <c r="D225" s="33">
        <v>1476.0000000000002</v>
      </c>
      <c r="E225" s="33"/>
      <c r="F225" s="33"/>
      <c r="G225" s="33"/>
      <c r="H225" s="33"/>
      <c r="I225" s="33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  <c r="V225" s="34"/>
      <c r="W225" s="34"/>
      <c r="X225" s="34"/>
      <c r="Y225" s="35"/>
      <c r="Z225" s="36">
        <v>1476.0000000000002</v>
      </c>
    </row>
    <row r="226" spans="1:26" ht="13.5" customHeight="1" x14ac:dyDescent="0.15">
      <c r="A226" s="29">
        <v>222</v>
      </c>
      <c r="B226" s="30" t="s">
        <v>415</v>
      </c>
      <c r="C226" s="31"/>
      <c r="D226" s="33"/>
      <c r="E226" s="33"/>
      <c r="F226" s="33"/>
      <c r="G226" s="33"/>
      <c r="H226" s="33"/>
      <c r="I226" s="33"/>
      <c r="J226" s="33"/>
      <c r="K226" s="33"/>
      <c r="L226" s="33"/>
      <c r="M226" s="33"/>
      <c r="N226" s="33"/>
      <c r="O226" s="33"/>
      <c r="P226" s="33"/>
      <c r="Q226" s="33"/>
      <c r="R226" s="33"/>
      <c r="S226" s="33"/>
      <c r="T226" s="33"/>
      <c r="U226" s="33"/>
      <c r="V226" s="34"/>
      <c r="W226" s="34"/>
      <c r="X226" s="34"/>
      <c r="Y226" s="35"/>
      <c r="Z226" s="36"/>
    </row>
    <row r="227" spans="1:26" ht="13.5" customHeight="1" x14ac:dyDescent="0.15">
      <c r="A227" s="29">
        <v>223</v>
      </c>
      <c r="B227" s="30" t="s">
        <v>178</v>
      </c>
      <c r="C227" s="31"/>
      <c r="D227" s="33"/>
      <c r="E227" s="33"/>
      <c r="F227" s="33"/>
      <c r="G227" s="33"/>
      <c r="H227" s="33"/>
      <c r="I227" s="33"/>
      <c r="J227" s="33"/>
      <c r="K227" s="33"/>
      <c r="L227" s="33"/>
      <c r="M227" s="33"/>
      <c r="N227" s="33"/>
      <c r="O227" s="33"/>
      <c r="P227" s="33"/>
      <c r="Q227" s="33"/>
      <c r="R227" s="33"/>
      <c r="S227" s="33"/>
      <c r="T227" s="33"/>
      <c r="U227" s="33"/>
      <c r="V227" s="34"/>
      <c r="W227" s="34"/>
      <c r="X227" s="34"/>
      <c r="Y227" s="35"/>
      <c r="Z227" s="36"/>
    </row>
    <row r="228" spans="1:26" ht="27" customHeight="1" x14ac:dyDescent="0.15">
      <c r="A228" s="29">
        <v>224</v>
      </c>
      <c r="B228" s="30" t="s">
        <v>179</v>
      </c>
      <c r="C228" s="31">
        <v>18.176833509765942</v>
      </c>
      <c r="D228" s="33"/>
      <c r="E228" s="33"/>
      <c r="F228" s="33"/>
      <c r="G228" s="33"/>
      <c r="H228" s="33"/>
      <c r="I228" s="33">
        <v>25184.312244667217</v>
      </c>
      <c r="J228" s="33"/>
      <c r="K228" s="33"/>
      <c r="L228" s="33"/>
      <c r="M228" s="33"/>
      <c r="N228" s="33"/>
      <c r="O228" s="33"/>
      <c r="P228" s="33"/>
      <c r="Q228" s="33"/>
      <c r="R228" s="33"/>
      <c r="S228" s="33"/>
      <c r="T228" s="33"/>
      <c r="U228" s="33"/>
      <c r="V228" s="34"/>
      <c r="W228" s="34">
        <v>747.57781401811894</v>
      </c>
      <c r="X228" s="34"/>
      <c r="Y228" s="35"/>
      <c r="Z228" s="36">
        <v>25950.0668921951</v>
      </c>
    </row>
    <row r="229" spans="1:26" ht="13.5" customHeight="1" x14ac:dyDescent="0.15">
      <c r="A229" s="29">
        <v>225</v>
      </c>
      <c r="B229" s="30" t="s">
        <v>180</v>
      </c>
      <c r="C229" s="31"/>
      <c r="D229" s="33">
        <v>300</v>
      </c>
      <c r="E229" s="33">
        <v>17.486862196739882</v>
      </c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4"/>
      <c r="W229" s="34"/>
      <c r="X229" s="34"/>
      <c r="Y229" s="35"/>
      <c r="Z229" s="36">
        <v>317.48686219673988</v>
      </c>
    </row>
    <row r="230" spans="1:26" ht="13.5" customHeight="1" x14ac:dyDescent="0.15">
      <c r="A230" s="29">
        <v>226</v>
      </c>
      <c r="B230" s="30" t="s">
        <v>416</v>
      </c>
      <c r="C230" s="31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4"/>
      <c r="W230" s="34"/>
      <c r="X230" s="34"/>
      <c r="Y230" s="35"/>
      <c r="Z230" s="36"/>
    </row>
    <row r="231" spans="1:26" ht="13.5" customHeight="1" x14ac:dyDescent="0.15">
      <c r="A231" s="29">
        <v>227</v>
      </c>
      <c r="B231" s="30" t="s">
        <v>181</v>
      </c>
      <c r="C231" s="31"/>
      <c r="D231" s="33">
        <v>2630</v>
      </c>
      <c r="E231" s="33"/>
      <c r="F231" s="33"/>
      <c r="G231" s="33"/>
      <c r="H231" s="33"/>
      <c r="I231" s="33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  <c r="V231" s="34"/>
      <c r="W231" s="34"/>
      <c r="X231" s="34"/>
      <c r="Y231" s="35"/>
      <c r="Z231" s="36">
        <v>2630</v>
      </c>
    </row>
    <row r="232" spans="1:26" ht="27" customHeight="1" x14ac:dyDescent="0.15">
      <c r="A232" s="29">
        <v>228</v>
      </c>
      <c r="B232" s="30" t="s">
        <v>417</v>
      </c>
      <c r="C232" s="31"/>
      <c r="D232" s="33"/>
      <c r="E232" s="33"/>
      <c r="F232" s="33"/>
      <c r="G232" s="33"/>
      <c r="H232" s="33"/>
      <c r="I232" s="33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  <c r="V232" s="34"/>
      <c r="W232" s="34"/>
      <c r="X232" s="34"/>
      <c r="Y232" s="35"/>
      <c r="Z232" s="36"/>
    </row>
    <row r="233" spans="1:26" ht="13.5" customHeight="1" x14ac:dyDescent="0.15">
      <c r="A233" s="29">
        <v>229</v>
      </c>
      <c r="B233" s="30" t="s">
        <v>182</v>
      </c>
      <c r="C233" s="31"/>
      <c r="D233" s="33">
        <v>4891.4999999999991</v>
      </c>
      <c r="E233" s="33"/>
      <c r="F233" s="33"/>
      <c r="G233" s="33"/>
      <c r="H233" s="33"/>
      <c r="I233" s="33"/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  <c r="V233" s="34"/>
      <c r="W233" s="34"/>
      <c r="X233" s="34"/>
      <c r="Y233" s="35"/>
      <c r="Z233" s="36">
        <v>4891.4999999999991</v>
      </c>
    </row>
    <row r="234" spans="1:26" ht="27" customHeight="1" x14ac:dyDescent="0.15">
      <c r="A234" s="29">
        <v>230</v>
      </c>
      <c r="B234" s="30" t="s">
        <v>418</v>
      </c>
      <c r="C234" s="31"/>
      <c r="D234" s="33"/>
      <c r="E234" s="33"/>
      <c r="F234" s="33"/>
      <c r="G234" s="33"/>
      <c r="H234" s="33"/>
      <c r="I234" s="33"/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  <c r="V234" s="34"/>
      <c r="W234" s="34"/>
      <c r="X234" s="34"/>
      <c r="Y234" s="35"/>
      <c r="Z234" s="36"/>
    </row>
    <row r="235" spans="1:26" ht="13.5" customHeight="1" x14ac:dyDescent="0.15">
      <c r="A235" s="29">
        <v>231</v>
      </c>
      <c r="B235" s="30" t="s">
        <v>183</v>
      </c>
      <c r="C235" s="31"/>
      <c r="D235" s="33"/>
      <c r="E235" s="33"/>
      <c r="F235" s="33"/>
      <c r="G235" s="33"/>
      <c r="H235" s="33"/>
      <c r="I235" s="33"/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  <c r="V235" s="34"/>
      <c r="W235" s="34"/>
      <c r="X235" s="34"/>
      <c r="Y235" s="35"/>
      <c r="Z235" s="36"/>
    </row>
    <row r="236" spans="1:26" ht="13.5" customHeight="1" x14ac:dyDescent="0.15">
      <c r="A236" s="29">
        <v>232</v>
      </c>
      <c r="B236" s="30" t="s">
        <v>184</v>
      </c>
      <c r="C236" s="31">
        <v>37441.846249900918</v>
      </c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4"/>
      <c r="W236" s="34"/>
      <c r="X236" s="34"/>
      <c r="Y236" s="35"/>
      <c r="Z236" s="36">
        <v>37441.846249900918</v>
      </c>
    </row>
    <row r="237" spans="1:26" ht="13.5" customHeight="1" x14ac:dyDescent="0.15">
      <c r="A237" s="29">
        <v>233</v>
      </c>
      <c r="B237" s="30" t="s">
        <v>185</v>
      </c>
      <c r="C237" s="31"/>
      <c r="D237" s="33">
        <v>971.99999999999989</v>
      </c>
      <c r="E237" s="33"/>
      <c r="F237" s="33"/>
      <c r="G237" s="33"/>
      <c r="H237" s="33"/>
      <c r="I237" s="33"/>
      <c r="J237" s="33"/>
      <c r="K237" s="33"/>
      <c r="L237" s="33"/>
      <c r="M237" s="33"/>
      <c r="N237" s="33"/>
      <c r="O237" s="33"/>
      <c r="P237" s="33"/>
      <c r="Q237" s="33"/>
      <c r="R237" s="33"/>
      <c r="S237" s="33"/>
      <c r="T237" s="33"/>
      <c r="U237" s="33"/>
      <c r="V237" s="34"/>
      <c r="W237" s="34"/>
      <c r="X237" s="34"/>
      <c r="Y237" s="35"/>
      <c r="Z237" s="36">
        <v>971.99999999999989</v>
      </c>
    </row>
    <row r="238" spans="1:26" ht="13.5" customHeight="1" x14ac:dyDescent="0.15">
      <c r="A238" s="29">
        <v>234</v>
      </c>
      <c r="B238" s="30" t="s">
        <v>186</v>
      </c>
      <c r="C238" s="44">
        <v>0.30655028730962586</v>
      </c>
      <c r="D238" s="33"/>
      <c r="E238" s="33"/>
      <c r="F238" s="33"/>
      <c r="G238" s="33"/>
      <c r="H238" s="33"/>
      <c r="I238" s="33"/>
      <c r="J238" s="33"/>
      <c r="K238" s="33"/>
      <c r="L238" s="33"/>
      <c r="M238" s="33"/>
      <c r="N238" s="33"/>
      <c r="O238" s="33"/>
      <c r="P238" s="33"/>
      <c r="Q238" s="33"/>
      <c r="R238" s="33"/>
      <c r="S238" s="33"/>
      <c r="T238" s="33"/>
      <c r="U238" s="33"/>
      <c r="V238" s="34"/>
      <c r="W238" s="34"/>
      <c r="X238" s="34"/>
      <c r="Y238" s="35"/>
      <c r="Z238" s="45">
        <v>0.30655028730962586</v>
      </c>
    </row>
    <row r="239" spans="1:26" ht="13.5" customHeight="1" x14ac:dyDescent="0.15">
      <c r="A239" s="29">
        <v>235</v>
      </c>
      <c r="B239" s="30" t="s">
        <v>419</v>
      </c>
      <c r="C239" s="48">
        <v>3.0102746682142975E-4</v>
      </c>
      <c r="D239" s="33"/>
      <c r="E239" s="33"/>
      <c r="F239" s="33"/>
      <c r="G239" s="33"/>
      <c r="H239" s="33"/>
      <c r="I239" s="33"/>
      <c r="J239" s="33"/>
      <c r="K239" s="33"/>
      <c r="L239" s="33"/>
      <c r="M239" s="33"/>
      <c r="N239" s="33"/>
      <c r="O239" s="33"/>
      <c r="P239" s="33"/>
      <c r="Q239" s="33"/>
      <c r="R239" s="33"/>
      <c r="S239" s="33"/>
      <c r="T239" s="33"/>
      <c r="U239" s="33"/>
      <c r="V239" s="34"/>
      <c r="W239" s="34"/>
      <c r="X239" s="34"/>
      <c r="Y239" s="35"/>
      <c r="Z239" s="50">
        <v>3.0102746682142975E-4</v>
      </c>
    </row>
    <row r="240" spans="1:26" ht="13.5" customHeight="1" x14ac:dyDescent="0.15">
      <c r="A240" s="29">
        <v>236</v>
      </c>
      <c r="B240" s="30" t="s">
        <v>187</v>
      </c>
      <c r="C240" s="31"/>
      <c r="D240" s="33">
        <v>570</v>
      </c>
      <c r="E240" s="33"/>
      <c r="F240" s="33"/>
      <c r="G240" s="33"/>
      <c r="H240" s="33"/>
      <c r="I240" s="33"/>
      <c r="J240" s="33"/>
      <c r="K240" s="33"/>
      <c r="L240" s="33"/>
      <c r="M240" s="33"/>
      <c r="N240" s="33"/>
      <c r="O240" s="33"/>
      <c r="P240" s="33"/>
      <c r="Q240" s="33"/>
      <c r="R240" s="33"/>
      <c r="S240" s="33"/>
      <c r="T240" s="33"/>
      <c r="U240" s="33"/>
      <c r="V240" s="34"/>
      <c r="W240" s="34"/>
      <c r="X240" s="34"/>
      <c r="Y240" s="35"/>
      <c r="Z240" s="36">
        <v>570</v>
      </c>
    </row>
    <row r="241" spans="1:26" ht="13.5" customHeight="1" x14ac:dyDescent="0.15">
      <c r="A241" s="29">
        <v>237</v>
      </c>
      <c r="B241" s="30" t="s">
        <v>188</v>
      </c>
      <c r="C241" s="37">
        <v>2.2256551977744095</v>
      </c>
      <c r="D241" s="33"/>
      <c r="E241" s="33"/>
      <c r="F241" s="33"/>
      <c r="G241" s="33"/>
      <c r="H241" s="33"/>
      <c r="I241" s="33"/>
      <c r="J241" s="33"/>
      <c r="K241" s="33"/>
      <c r="L241" s="33"/>
      <c r="M241" s="33"/>
      <c r="N241" s="33"/>
      <c r="O241" s="33"/>
      <c r="P241" s="33"/>
      <c r="Q241" s="33"/>
      <c r="R241" s="33"/>
      <c r="S241" s="33"/>
      <c r="T241" s="33"/>
      <c r="U241" s="33"/>
      <c r="V241" s="34"/>
      <c r="W241" s="34"/>
      <c r="X241" s="34">
        <v>94.316306853488385</v>
      </c>
      <c r="Y241" s="35"/>
      <c r="Z241" s="36">
        <v>96.5419620512628</v>
      </c>
    </row>
    <row r="242" spans="1:26" ht="13.5" customHeight="1" x14ac:dyDescent="0.15">
      <c r="A242" s="29">
        <v>238</v>
      </c>
      <c r="B242" s="30" t="s">
        <v>420</v>
      </c>
      <c r="C242" s="31"/>
      <c r="D242" s="33"/>
      <c r="E242" s="33"/>
      <c r="F242" s="33"/>
      <c r="G242" s="33"/>
      <c r="H242" s="33"/>
      <c r="I242" s="33"/>
      <c r="J242" s="33"/>
      <c r="K242" s="33"/>
      <c r="L242" s="33"/>
      <c r="M242" s="33"/>
      <c r="N242" s="33"/>
      <c r="O242" s="33"/>
      <c r="P242" s="33"/>
      <c r="Q242" s="33"/>
      <c r="R242" s="33"/>
      <c r="S242" s="33"/>
      <c r="T242" s="33"/>
      <c r="U242" s="33"/>
      <c r="V242" s="34"/>
      <c r="W242" s="34"/>
      <c r="X242" s="34"/>
      <c r="Y242" s="35"/>
      <c r="Z242" s="36"/>
    </row>
    <row r="243" spans="1:26" ht="13.5" customHeight="1" x14ac:dyDescent="0.15">
      <c r="A243" s="29">
        <v>239</v>
      </c>
      <c r="B243" s="30" t="s">
        <v>189</v>
      </c>
      <c r="C243" s="31">
        <v>24.470713549425241</v>
      </c>
      <c r="D243" s="33"/>
      <c r="E243" s="33"/>
      <c r="F243" s="33"/>
      <c r="G243" s="33"/>
      <c r="H243" s="33"/>
      <c r="I243" s="33"/>
      <c r="J243" s="33"/>
      <c r="K243" s="33"/>
      <c r="L243" s="33"/>
      <c r="M243" s="33"/>
      <c r="N243" s="33"/>
      <c r="O243" s="33"/>
      <c r="P243" s="33"/>
      <c r="Q243" s="33"/>
      <c r="R243" s="33"/>
      <c r="S243" s="33"/>
      <c r="T243" s="33"/>
      <c r="U243" s="33"/>
      <c r="V243" s="34"/>
      <c r="W243" s="34"/>
      <c r="X243" s="34"/>
      <c r="Y243" s="35"/>
      <c r="Z243" s="36">
        <v>24.470713549425241</v>
      </c>
    </row>
    <row r="244" spans="1:26" ht="13.5" customHeight="1" x14ac:dyDescent="0.15">
      <c r="A244" s="29">
        <v>240</v>
      </c>
      <c r="B244" s="30" t="s">
        <v>190</v>
      </c>
      <c r="C244" s="31">
        <v>12282.718987117107</v>
      </c>
      <c r="D244" s="33"/>
      <c r="E244" s="33"/>
      <c r="F244" s="43">
        <v>0.28789621758541811</v>
      </c>
      <c r="G244" s="33">
        <v>176.84480944594475</v>
      </c>
      <c r="H244" s="33"/>
      <c r="I244" s="33"/>
      <c r="J244" s="33"/>
      <c r="K244" s="33">
        <v>483.46696590461704</v>
      </c>
      <c r="L244" s="33"/>
      <c r="M244" s="33">
        <v>23472.755131572689</v>
      </c>
      <c r="N244" s="33">
        <v>1349.8711897633818</v>
      </c>
      <c r="O244" s="33">
        <v>1327.8031218729975</v>
      </c>
      <c r="P244" s="33">
        <v>1713.5166761514188</v>
      </c>
      <c r="Q244" s="33"/>
      <c r="R244" s="33"/>
      <c r="S244" s="33"/>
      <c r="T244" s="33"/>
      <c r="U244" s="33"/>
      <c r="V244" s="34"/>
      <c r="W244" s="34"/>
      <c r="X244" s="34"/>
      <c r="Y244" s="35"/>
      <c r="Z244" s="36">
        <v>40807.264778045741</v>
      </c>
    </row>
    <row r="245" spans="1:26" ht="27" customHeight="1" x14ac:dyDescent="0.15">
      <c r="A245" s="29">
        <v>241</v>
      </c>
      <c r="B245" s="30" t="s">
        <v>421</v>
      </c>
      <c r="C245" s="31"/>
      <c r="D245" s="33"/>
      <c r="E245" s="33"/>
      <c r="F245" s="33"/>
      <c r="G245" s="33"/>
      <c r="H245" s="33"/>
      <c r="I245" s="33"/>
      <c r="J245" s="33"/>
      <c r="K245" s="33"/>
      <c r="L245" s="33"/>
      <c r="M245" s="33"/>
      <c r="N245" s="33"/>
      <c r="O245" s="33"/>
      <c r="P245" s="33"/>
      <c r="Q245" s="33"/>
      <c r="R245" s="33"/>
      <c r="S245" s="33"/>
      <c r="T245" s="33"/>
      <c r="U245" s="33"/>
      <c r="V245" s="34"/>
      <c r="W245" s="34"/>
      <c r="X245" s="34"/>
      <c r="Y245" s="35"/>
      <c r="Z245" s="36"/>
    </row>
    <row r="246" spans="1:26" ht="13.5" customHeight="1" x14ac:dyDescent="0.15">
      <c r="A246" s="29">
        <v>242</v>
      </c>
      <c r="B246" s="30" t="s">
        <v>191</v>
      </c>
      <c r="C246" s="40">
        <v>6.9441252946102205E-3</v>
      </c>
      <c r="D246" s="33"/>
      <c r="E246" s="33"/>
      <c r="F246" s="33"/>
      <c r="G246" s="33"/>
      <c r="H246" s="33"/>
      <c r="I246" s="33"/>
      <c r="J246" s="33"/>
      <c r="K246" s="33"/>
      <c r="L246" s="33"/>
      <c r="M246" s="33"/>
      <c r="N246" s="33"/>
      <c r="O246" s="33"/>
      <c r="P246" s="33"/>
      <c r="Q246" s="33"/>
      <c r="R246" s="33"/>
      <c r="S246" s="33"/>
      <c r="T246" s="33"/>
      <c r="U246" s="33"/>
      <c r="V246" s="34"/>
      <c r="W246" s="41">
        <v>4.8527443718282375E-3</v>
      </c>
      <c r="X246" s="34"/>
      <c r="Y246" s="35"/>
      <c r="Z246" s="42">
        <v>1.1796869666438458E-2</v>
      </c>
    </row>
    <row r="247" spans="1:26" ht="13.5" customHeight="1" x14ac:dyDescent="0.15">
      <c r="A247" s="29">
        <v>243</v>
      </c>
      <c r="B247" s="30" t="s">
        <v>21</v>
      </c>
      <c r="C247" s="31"/>
      <c r="D247" s="33"/>
      <c r="E247" s="33"/>
      <c r="F247" s="33"/>
      <c r="G247" s="33"/>
      <c r="H247" s="33"/>
      <c r="I247" s="33"/>
      <c r="J247" s="33"/>
      <c r="K247" s="33"/>
      <c r="L247" s="33"/>
      <c r="M247" s="33"/>
      <c r="N247" s="33"/>
      <c r="O247" s="33"/>
      <c r="P247" s="33"/>
      <c r="Q247" s="33"/>
      <c r="R247" s="33"/>
      <c r="S247" s="33"/>
      <c r="T247" s="33"/>
      <c r="U247" s="33">
        <v>1626.924630801675</v>
      </c>
      <c r="V247" s="34"/>
      <c r="W247" s="34"/>
      <c r="X247" s="34"/>
      <c r="Y247" s="35"/>
      <c r="Z247" s="36">
        <v>1626.924630801675</v>
      </c>
    </row>
    <row r="248" spans="1:26" ht="13.5" customHeight="1" x14ac:dyDescent="0.15">
      <c r="A248" s="29">
        <v>244</v>
      </c>
      <c r="B248" s="30" t="s">
        <v>192</v>
      </c>
      <c r="C248" s="31"/>
      <c r="D248" s="33">
        <v>139539</v>
      </c>
      <c r="E248" s="33"/>
      <c r="F248" s="33"/>
      <c r="G248" s="33"/>
      <c r="H248" s="33"/>
      <c r="I248" s="33"/>
      <c r="J248" s="33"/>
      <c r="K248" s="33"/>
      <c r="L248" s="33"/>
      <c r="M248" s="33"/>
      <c r="N248" s="33"/>
      <c r="O248" s="33"/>
      <c r="P248" s="33"/>
      <c r="Q248" s="33"/>
      <c r="R248" s="33"/>
      <c r="S248" s="33"/>
      <c r="T248" s="33"/>
      <c r="U248" s="33"/>
      <c r="V248" s="34"/>
      <c r="W248" s="34"/>
      <c r="X248" s="34"/>
      <c r="Y248" s="35"/>
      <c r="Z248" s="36">
        <v>139539</v>
      </c>
    </row>
    <row r="249" spans="1:26" ht="13.5" customHeight="1" x14ac:dyDescent="0.15">
      <c r="A249" s="29">
        <v>245</v>
      </c>
      <c r="B249" s="30" t="s">
        <v>193</v>
      </c>
      <c r="C249" s="48">
        <v>1.3235208996689442E-4</v>
      </c>
      <c r="D249" s="33"/>
      <c r="E249" s="33"/>
      <c r="F249" s="33"/>
      <c r="G249" s="33"/>
      <c r="H249" s="33"/>
      <c r="I249" s="33"/>
      <c r="J249" s="33"/>
      <c r="K249" s="33"/>
      <c r="L249" s="33"/>
      <c r="M249" s="33"/>
      <c r="N249" s="33"/>
      <c r="O249" s="33"/>
      <c r="P249" s="33"/>
      <c r="Q249" s="33"/>
      <c r="R249" s="33"/>
      <c r="S249" s="33"/>
      <c r="T249" s="33"/>
      <c r="U249" s="33"/>
      <c r="V249" s="34"/>
      <c r="W249" s="46">
        <v>1.8018299508208264</v>
      </c>
      <c r="X249" s="34"/>
      <c r="Y249" s="35"/>
      <c r="Z249" s="39">
        <v>1.8019623029107934</v>
      </c>
    </row>
    <row r="250" spans="1:26" ht="13.5" customHeight="1" x14ac:dyDescent="0.15">
      <c r="A250" s="29">
        <v>246</v>
      </c>
      <c r="B250" s="30" t="s">
        <v>422</v>
      </c>
      <c r="C250" s="31"/>
      <c r="D250" s="33"/>
      <c r="E250" s="33"/>
      <c r="F250" s="33"/>
      <c r="G250" s="33"/>
      <c r="H250" s="33"/>
      <c r="I250" s="33"/>
      <c r="J250" s="33"/>
      <c r="K250" s="33"/>
      <c r="L250" s="33"/>
      <c r="M250" s="33"/>
      <c r="N250" s="33"/>
      <c r="O250" s="33"/>
      <c r="P250" s="33"/>
      <c r="Q250" s="33"/>
      <c r="R250" s="33"/>
      <c r="S250" s="33"/>
      <c r="T250" s="33"/>
      <c r="U250" s="33"/>
      <c r="V250" s="34"/>
      <c r="W250" s="34"/>
      <c r="X250" s="34"/>
      <c r="Y250" s="35"/>
      <c r="Z250" s="36"/>
    </row>
    <row r="251" spans="1:26" ht="13.5" customHeight="1" x14ac:dyDescent="0.15">
      <c r="A251" s="29">
        <v>247</v>
      </c>
      <c r="B251" s="30" t="s">
        <v>423</v>
      </c>
      <c r="C251" s="31"/>
      <c r="D251" s="33"/>
      <c r="E251" s="33"/>
      <c r="F251" s="33"/>
      <c r="G251" s="33"/>
      <c r="H251" s="33"/>
      <c r="I251" s="33"/>
      <c r="J251" s="33"/>
      <c r="K251" s="33"/>
      <c r="L251" s="33"/>
      <c r="M251" s="33"/>
      <c r="N251" s="33"/>
      <c r="O251" s="33"/>
      <c r="P251" s="33"/>
      <c r="Q251" s="33"/>
      <c r="R251" s="33"/>
      <c r="S251" s="33"/>
      <c r="T251" s="33"/>
      <c r="U251" s="33"/>
      <c r="V251" s="34"/>
      <c r="W251" s="34"/>
      <c r="X251" s="34"/>
      <c r="Y251" s="35"/>
      <c r="Z251" s="36"/>
    </row>
    <row r="252" spans="1:26" ht="13.5" customHeight="1" x14ac:dyDescent="0.15">
      <c r="A252" s="29">
        <v>248</v>
      </c>
      <c r="B252" s="30" t="s">
        <v>194</v>
      </c>
      <c r="C252" s="31"/>
      <c r="D252" s="33">
        <v>10691</v>
      </c>
      <c r="E252" s="32">
        <v>1.6158206591956943</v>
      </c>
      <c r="F252" s="33"/>
      <c r="G252" s="33"/>
      <c r="H252" s="33"/>
      <c r="I252" s="33"/>
      <c r="J252" s="33"/>
      <c r="K252" s="33"/>
      <c r="L252" s="33"/>
      <c r="M252" s="33"/>
      <c r="N252" s="33"/>
      <c r="O252" s="33"/>
      <c r="P252" s="33"/>
      <c r="Q252" s="33"/>
      <c r="R252" s="33"/>
      <c r="S252" s="33"/>
      <c r="T252" s="33"/>
      <c r="U252" s="33"/>
      <c r="V252" s="34"/>
      <c r="W252" s="34"/>
      <c r="X252" s="34"/>
      <c r="Y252" s="35"/>
      <c r="Z252" s="36">
        <v>10692.615820659195</v>
      </c>
    </row>
    <row r="253" spans="1:26" ht="13.5" customHeight="1" x14ac:dyDescent="0.15">
      <c r="A253" s="29">
        <v>249</v>
      </c>
      <c r="B253" s="30" t="s">
        <v>195</v>
      </c>
      <c r="C253" s="31"/>
      <c r="D253" s="33">
        <v>170</v>
      </c>
      <c r="E253" s="33"/>
      <c r="F253" s="33"/>
      <c r="G253" s="33"/>
      <c r="H253" s="33"/>
      <c r="I253" s="33"/>
      <c r="J253" s="33"/>
      <c r="K253" s="33"/>
      <c r="L253" s="33"/>
      <c r="M253" s="33"/>
      <c r="N253" s="33"/>
      <c r="O253" s="33"/>
      <c r="P253" s="33"/>
      <c r="Q253" s="33"/>
      <c r="R253" s="33"/>
      <c r="S253" s="33"/>
      <c r="T253" s="33"/>
      <c r="U253" s="33"/>
      <c r="V253" s="34"/>
      <c r="W253" s="34"/>
      <c r="X253" s="34"/>
      <c r="Y253" s="35"/>
      <c r="Z253" s="36">
        <v>170</v>
      </c>
    </row>
    <row r="254" spans="1:26" ht="13.5" customHeight="1" x14ac:dyDescent="0.15">
      <c r="A254" s="29">
        <v>250</v>
      </c>
      <c r="B254" s="30" t="s">
        <v>196</v>
      </c>
      <c r="C254" s="31"/>
      <c r="D254" s="33">
        <v>1303</v>
      </c>
      <c r="E254" s="33"/>
      <c r="F254" s="33"/>
      <c r="G254" s="33"/>
      <c r="H254" s="33"/>
      <c r="I254" s="33"/>
      <c r="J254" s="33"/>
      <c r="K254" s="33"/>
      <c r="L254" s="33"/>
      <c r="M254" s="33"/>
      <c r="N254" s="33"/>
      <c r="O254" s="33"/>
      <c r="P254" s="33"/>
      <c r="Q254" s="33"/>
      <c r="R254" s="33"/>
      <c r="S254" s="33"/>
      <c r="T254" s="33"/>
      <c r="U254" s="33"/>
      <c r="V254" s="34"/>
      <c r="W254" s="34"/>
      <c r="X254" s="34"/>
      <c r="Y254" s="35"/>
      <c r="Z254" s="36">
        <v>1303</v>
      </c>
    </row>
    <row r="255" spans="1:26" ht="13.5" customHeight="1" x14ac:dyDescent="0.15">
      <c r="A255" s="29">
        <v>251</v>
      </c>
      <c r="B255" s="30" t="s">
        <v>197</v>
      </c>
      <c r="C255" s="31"/>
      <c r="D255" s="33">
        <v>13257.100000000002</v>
      </c>
      <c r="E255" s="33">
        <v>425.19173349225792</v>
      </c>
      <c r="F255" s="33"/>
      <c r="G255" s="33"/>
      <c r="H255" s="33"/>
      <c r="I255" s="33"/>
      <c r="J255" s="33"/>
      <c r="K255" s="33"/>
      <c r="L255" s="33"/>
      <c r="M255" s="33"/>
      <c r="N255" s="33"/>
      <c r="O255" s="33"/>
      <c r="P255" s="33"/>
      <c r="Q255" s="33"/>
      <c r="R255" s="33"/>
      <c r="S255" s="33"/>
      <c r="T255" s="33"/>
      <c r="U255" s="33"/>
      <c r="V255" s="34"/>
      <c r="W255" s="34"/>
      <c r="X255" s="34"/>
      <c r="Y255" s="35"/>
      <c r="Z255" s="36">
        <v>13682.29173349226</v>
      </c>
    </row>
    <row r="256" spans="1:26" ht="13.5" customHeight="1" x14ac:dyDescent="0.15">
      <c r="A256" s="29">
        <v>252</v>
      </c>
      <c r="B256" s="30" t="s">
        <v>198</v>
      </c>
      <c r="C256" s="31"/>
      <c r="D256" s="33"/>
      <c r="E256" s="33">
        <v>197.93645259045849</v>
      </c>
      <c r="F256" s="33"/>
      <c r="G256" s="33"/>
      <c r="H256" s="33"/>
      <c r="I256" s="33"/>
      <c r="J256" s="33"/>
      <c r="K256" s="33"/>
      <c r="L256" s="33"/>
      <c r="M256" s="33"/>
      <c r="N256" s="33"/>
      <c r="O256" s="33"/>
      <c r="P256" s="33"/>
      <c r="Q256" s="33"/>
      <c r="R256" s="33"/>
      <c r="S256" s="33"/>
      <c r="T256" s="33"/>
      <c r="U256" s="33"/>
      <c r="V256" s="34"/>
      <c r="W256" s="34"/>
      <c r="X256" s="34"/>
      <c r="Y256" s="35"/>
      <c r="Z256" s="36">
        <v>197.93645259045849</v>
      </c>
    </row>
    <row r="257" spans="1:26" ht="13.5" customHeight="1" x14ac:dyDescent="0.15">
      <c r="A257" s="29">
        <v>253</v>
      </c>
      <c r="B257" s="30" t="s">
        <v>199</v>
      </c>
      <c r="C257" s="31"/>
      <c r="D257" s="33">
        <v>40</v>
      </c>
      <c r="E257" s="33"/>
      <c r="F257" s="33"/>
      <c r="G257" s="33"/>
      <c r="H257" s="33"/>
      <c r="I257" s="33"/>
      <c r="J257" s="33"/>
      <c r="K257" s="33"/>
      <c r="L257" s="33"/>
      <c r="M257" s="33"/>
      <c r="N257" s="33"/>
      <c r="O257" s="33"/>
      <c r="P257" s="33"/>
      <c r="Q257" s="33"/>
      <c r="R257" s="33"/>
      <c r="S257" s="33"/>
      <c r="T257" s="33"/>
      <c r="U257" s="33"/>
      <c r="V257" s="34"/>
      <c r="W257" s="34"/>
      <c r="X257" s="34"/>
      <c r="Y257" s="35"/>
      <c r="Z257" s="36">
        <v>40</v>
      </c>
    </row>
    <row r="258" spans="1:26" ht="13.5" customHeight="1" x14ac:dyDescent="0.15">
      <c r="A258" s="29">
        <v>254</v>
      </c>
      <c r="B258" s="30" t="s">
        <v>200</v>
      </c>
      <c r="C258" s="31"/>
      <c r="D258" s="33">
        <v>238.00000000000003</v>
      </c>
      <c r="E258" s="33"/>
      <c r="F258" s="33"/>
      <c r="G258" s="33"/>
      <c r="H258" s="33"/>
      <c r="I258" s="33"/>
      <c r="J258" s="33"/>
      <c r="K258" s="33"/>
      <c r="L258" s="33"/>
      <c r="M258" s="33"/>
      <c r="N258" s="33"/>
      <c r="O258" s="33"/>
      <c r="P258" s="33"/>
      <c r="Q258" s="33"/>
      <c r="R258" s="33"/>
      <c r="S258" s="33"/>
      <c r="T258" s="33"/>
      <c r="U258" s="33"/>
      <c r="V258" s="34"/>
      <c r="W258" s="34"/>
      <c r="X258" s="34"/>
      <c r="Y258" s="35"/>
      <c r="Z258" s="36">
        <v>238.00000000000003</v>
      </c>
    </row>
    <row r="259" spans="1:26" ht="13.5" customHeight="1" x14ac:dyDescent="0.15">
      <c r="A259" s="29">
        <v>255</v>
      </c>
      <c r="B259" s="30" t="s">
        <v>201</v>
      </c>
      <c r="C259" s="44">
        <v>0.16533710042159952</v>
      </c>
      <c r="D259" s="33"/>
      <c r="E259" s="33"/>
      <c r="F259" s="33"/>
      <c r="G259" s="33"/>
      <c r="H259" s="33"/>
      <c r="I259" s="33"/>
      <c r="J259" s="33"/>
      <c r="K259" s="33"/>
      <c r="L259" s="33"/>
      <c r="M259" s="33"/>
      <c r="N259" s="33"/>
      <c r="O259" s="33"/>
      <c r="P259" s="33"/>
      <c r="Q259" s="33"/>
      <c r="R259" s="33"/>
      <c r="S259" s="33"/>
      <c r="T259" s="33"/>
      <c r="U259" s="33"/>
      <c r="V259" s="34"/>
      <c r="W259" s="34"/>
      <c r="X259" s="34"/>
      <c r="Y259" s="35"/>
      <c r="Z259" s="45">
        <v>0.16533710042159952</v>
      </c>
    </row>
    <row r="260" spans="1:26" ht="13.5" customHeight="1" x14ac:dyDescent="0.15">
      <c r="A260" s="29">
        <v>256</v>
      </c>
      <c r="B260" s="30" t="s">
        <v>202</v>
      </c>
      <c r="C260" s="31"/>
      <c r="D260" s="33"/>
      <c r="E260" s="43">
        <v>0.24656126582398391</v>
      </c>
      <c r="F260" s="33"/>
      <c r="G260" s="33"/>
      <c r="H260" s="33"/>
      <c r="I260" s="33"/>
      <c r="J260" s="33"/>
      <c r="K260" s="33"/>
      <c r="L260" s="33"/>
      <c r="M260" s="33"/>
      <c r="N260" s="33"/>
      <c r="O260" s="33"/>
      <c r="P260" s="33"/>
      <c r="Q260" s="33"/>
      <c r="R260" s="33"/>
      <c r="S260" s="33"/>
      <c r="T260" s="33"/>
      <c r="U260" s="33"/>
      <c r="V260" s="34"/>
      <c r="W260" s="34"/>
      <c r="X260" s="34"/>
      <c r="Y260" s="35"/>
      <c r="Z260" s="45">
        <v>0.24656126582398391</v>
      </c>
    </row>
    <row r="261" spans="1:26" ht="13.5" customHeight="1" x14ac:dyDescent="0.15">
      <c r="A261" s="29">
        <v>257</v>
      </c>
      <c r="B261" s="30" t="s">
        <v>203</v>
      </c>
      <c r="C261" s="31"/>
      <c r="D261" s="33"/>
      <c r="E261" s="33"/>
      <c r="F261" s="33"/>
      <c r="G261" s="33"/>
      <c r="H261" s="33"/>
      <c r="I261" s="33"/>
      <c r="J261" s="33"/>
      <c r="K261" s="33"/>
      <c r="L261" s="33"/>
      <c r="M261" s="33"/>
      <c r="N261" s="33"/>
      <c r="O261" s="33"/>
      <c r="P261" s="33"/>
      <c r="Q261" s="33"/>
      <c r="R261" s="33"/>
      <c r="S261" s="33"/>
      <c r="T261" s="33"/>
      <c r="U261" s="33"/>
      <c r="V261" s="34"/>
      <c r="W261" s="34"/>
      <c r="X261" s="34"/>
      <c r="Y261" s="35"/>
      <c r="Z261" s="36"/>
    </row>
    <row r="262" spans="1:26" ht="13.5" customHeight="1" x14ac:dyDescent="0.15">
      <c r="A262" s="29">
        <v>258</v>
      </c>
      <c r="B262" s="30" t="s">
        <v>204</v>
      </c>
      <c r="C262" s="37">
        <v>8.6302507854451385</v>
      </c>
      <c r="D262" s="33">
        <v>189.89999999999998</v>
      </c>
      <c r="E262" s="33"/>
      <c r="F262" s="33"/>
      <c r="G262" s="33"/>
      <c r="H262" s="33"/>
      <c r="I262" s="33"/>
      <c r="J262" s="33"/>
      <c r="K262" s="33"/>
      <c r="L262" s="33"/>
      <c r="M262" s="33"/>
      <c r="N262" s="33"/>
      <c r="O262" s="33"/>
      <c r="P262" s="33"/>
      <c r="Q262" s="33"/>
      <c r="R262" s="33"/>
      <c r="S262" s="33"/>
      <c r="T262" s="33"/>
      <c r="U262" s="33"/>
      <c r="V262" s="34"/>
      <c r="W262" s="34">
        <v>12.561063877979713</v>
      </c>
      <c r="X262" s="34"/>
      <c r="Y262" s="35"/>
      <c r="Z262" s="36">
        <v>211.09131466342481</v>
      </c>
    </row>
    <row r="263" spans="1:26" ht="13.5" customHeight="1" x14ac:dyDescent="0.15">
      <c r="A263" s="29">
        <v>259</v>
      </c>
      <c r="B263" s="30" t="s">
        <v>205</v>
      </c>
      <c r="C263" s="31">
        <v>76.40057816613151</v>
      </c>
      <c r="D263" s="33"/>
      <c r="E263" s="33"/>
      <c r="F263" s="33"/>
      <c r="G263" s="33"/>
      <c r="H263" s="33"/>
      <c r="I263" s="33"/>
      <c r="J263" s="33"/>
      <c r="K263" s="33"/>
      <c r="L263" s="33"/>
      <c r="M263" s="33"/>
      <c r="N263" s="33"/>
      <c r="O263" s="33"/>
      <c r="P263" s="33"/>
      <c r="Q263" s="33"/>
      <c r="R263" s="33"/>
      <c r="S263" s="33"/>
      <c r="T263" s="33"/>
      <c r="U263" s="33"/>
      <c r="V263" s="34"/>
      <c r="W263" s="34"/>
      <c r="X263" s="34"/>
      <c r="Y263" s="35"/>
      <c r="Z263" s="36">
        <v>76.40057816613151</v>
      </c>
    </row>
    <row r="264" spans="1:26" ht="13.5" customHeight="1" x14ac:dyDescent="0.15">
      <c r="A264" s="29">
        <v>260</v>
      </c>
      <c r="B264" s="30" t="s">
        <v>206</v>
      </c>
      <c r="C264" s="31"/>
      <c r="D264" s="33">
        <v>6010.4</v>
      </c>
      <c r="E264" s="33"/>
      <c r="F264" s="33"/>
      <c r="G264" s="33"/>
      <c r="H264" s="33"/>
      <c r="I264" s="33"/>
      <c r="J264" s="33"/>
      <c r="K264" s="33"/>
      <c r="L264" s="33"/>
      <c r="M264" s="33"/>
      <c r="N264" s="33"/>
      <c r="O264" s="33"/>
      <c r="P264" s="33"/>
      <c r="Q264" s="33"/>
      <c r="R264" s="33"/>
      <c r="S264" s="33"/>
      <c r="T264" s="33"/>
      <c r="U264" s="33"/>
      <c r="V264" s="34"/>
      <c r="W264" s="34"/>
      <c r="X264" s="34"/>
      <c r="Y264" s="35"/>
      <c r="Z264" s="36">
        <v>6010.4</v>
      </c>
    </row>
    <row r="265" spans="1:26" ht="13.5" customHeight="1" x14ac:dyDescent="0.15">
      <c r="A265" s="29">
        <v>261</v>
      </c>
      <c r="B265" s="30" t="s">
        <v>207</v>
      </c>
      <c r="C265" s="31"/>
      <c r="D265" s="33">
        <v>572</v>
      </c>
      <c r="E265" s="33"/>
      <c r="F265" s="33"/>
      <c r="G265" s="33"/>
      <c r="H265" s="33"/>
      <c r="I265" s="33"/>
      <c r="J265" s="33"/>
      <c r="K265" s="33"/>
      <c r="L265" s="33"/>
      <c r="M265" s="33"/>
      <c r="N265" s="33"/>
      <c r="O265" s="33"/>
      <c r="P265" s="33"/>
      <c r="Q265" s="33"/>
      <c r="R265" s="33"/>
      <c r="S265" s="33"/>
      <c r="T265" s="33"/>
      <c r="U265" s="33"/>
      <c r="V265" s="34"/>
      <c r="W265" s="34"/>
      <c r="X265" s="34"/>
      <c r="Y265" s="35"/>
      <c r="Z265" s="36">
        <v>572</v>
      </c>
    </row>
    <row r="266" spans="1:26" ht="13.5" customHeight="1" x14ac:dyDescent="0.15">
      <c r="A266" s="29">
        <v>262</v>
      </c>
      <c r="B266" s="30" t="s">
        <v>208</v>
      </c>
      <c r="C266" s="31">
        <v>9309.5868738890022</v>
      </c>
      <c r="D266" s="33"/>
      <c r="E266" s="33"/>
      <c r="F266" s="33"/>
      <c r="G266" s="33"/>
      <c r="H266" s="33"/>
      <c r="I266" s="33"/>
      <c r="J266" s="33"/>
      <c r="K266" s="33"/>
      <c r="L266" s="33"/>
      <c r="M266" s="33"/>
      <c r="N266" s="33"/>
      <c r="O266" s="33"/>
      <c r="P266" s="33"/>
      <c r="Q266" s="33"/>
      <c r="R266" s="33"/>
      <c r="S266" s="33"/>
      <c r="T266" s="33"/>
      <c r="U266" s="33"/>
      <c r="V266" s="34"/>
      <c r="W266" s="34">
        <v>35.865977348899982</v>
      </c>
      <c r="X266" s="34"/>
      <c r="Y266" s="35">
        <v>165.18622888067898</v>
      </c>
      <c r="Z266" s="36">
        <v>9510.6390801185808</v>
      </c>
    </row>
    <row r="267" spans="1:26" ht="13.5" customHeight="1" x14ac:dyDescent="0.15">
      <c r="A267" s="29">
        <v>263</v>
      </c>
      <c r="B267" s="30" t="s">
        <v>424</v>
      </c>
      <c r="C267" s="31"/>
      <c r="D267" s="33"/>
      <c r="E267" s="33"/>
      <c r="F267" s="33"/>
      <c r="G267" s="33"/>
      <c r="H267" s="33"/>
      <c r="I267" s="33"/>
      <c r="J267" s="33"/>
      <c r="K267" s="33"/>
      <c r="L267" s="33"/>
      <c r="M267" s="33"/>
      <c r="N267" s="33"/>
      <c r="O267" s="33"/>
      <c r="P267" s="33"/>
      <c r="Q267" s="33"/>
      <c r="R267" s="33"/>
      <c r="S267" s="33"/>
      <c r="T267" s="33"/>
      <c r="U267" s="33"/>
      <c r="V267" s="34"/>
      <c r="W267" s="34"/>
      <c r="X267" s="34"/>
      <c r="Y267" s="35"/>
      <c r="Z267" s="36"/>
    </row>
    <row r="268" spans="1:26" ht="27" customHeight="1" x14ac:dyDescent="0.15">
      <c r="A268" s="29">
        <v>264</v>
      </c>
      <c r="B268" s="30" t="s">
        <v>425</v>
      </c>
      <c r="C268" s="31"/>
      <c r="D268" s="33"/>
      <c r="E268" s="33"/>
      <c r="F268" s="33"/>
      <c r="G268" s="33"/>
      <c r="H268" s="33"/>
      <c r="I268" s="33"/>
      <c r="J268" s="33"/>
      <c r="K268" s="33"/>
      <c r="L268" s="33"/>
      <c r="M268" s="33"/>
      <c r="N268" s="33"/>
      <c r="O268" s="33"/>
      <c r="P268" s="33"/>
      <c r="Q268" s="33"/>
      <c r="R268" s="33"/>
      <c r="S268" s="33"/>
      <c r="T268" s="33"/>
      <c r="U268" s="33"/>
      <c r="V268" s="34"/>
      <c r="W268" s="34"/>
      <c r="X268" s="34"/>
      <c r="Y268" s="35"/>
      <c r="Z268" s="36"/>
    </row>
    <row r="269" spans="1:26" ht="13.5" customHeight="1" x14ac:dyDescent="0.15">
      <c r="A269" s="29">
        <v>265</v>
      </c>
      <c r="B269" s="30" t="s">
        <v>426</v>
      </c>
      <c r="C269" s="31"/>
      <c r="D269" s="33"/>
      <c r="E269" s="33"/>
      <c r="F269" s="33"/>
      <c r="G269" s="33"/>
      <c r="H269" s="33"/>
      <c r="I269" s="33"/>
      <c r="J269" s="33"/>
      <c r="K269" s="33"/>
      <c r="L269" s="33"/>
      <c r="M269" s="33"/>
      <c r="N269" s="33"/>
      <c r="O269" s="33"/>
      <c r="P269" s="33"/>
      <c r="Q269" s="33"/>
      <c r="R269" s="33"/>
      <c r="S269" s="33"/>
      <c r="T269" s="33"/>
      <c r="U269" s="33"/>
      <c r="V269" s="34"/>
      <c r="W269" s="34"/>
      <c r="X269" s="34"/>
      <c r="Y269" s="35"/>
      <c r="Z269" s="36"/>
    </row>
    <row r="270" spans="1:26" ht="13.5" customHeight="1" x14ac:dyDescent="0.15">
      <c r="A270" s="29">
        <v>266</v>
      </c>
      <c r="B270" s="30" t="s">
        <v>209</v>
      </c>
      <c r="C270" s="31"/>
      <c r="D270" s="33">
        <v>675</v>
      </c>
      <c r="E270" s="33"/>
      <c r="F270" s="33"/>
      <c r="G270" s="33"/>
      <c r="H270" s="33"/>
      <c r="I270" s="33"/>
      <c r="J270" s="33"/>
      <c r="K270" s="33"/>
      <c r="L270" s="33"/>
      <c r="M270" s="33"/>
      <c r="N270" s="33"/>
      <c r="O270" s="33"/>
      <c r="P270" s="33"/>
      <c r="Q270" s="33"/>
      <c r="R270" s="33"/>
      <c r="S270" s="33"/>
      <c r="T270" s="33"/>
      <c r="U270" s="33"/>
      <c r="V270" s="34"/>
      <c r="W270" s="34"/>
      <c r="X270" s="34"/>
      <c r="Y270" s="35"/>
      <c r="Z270" s="36">
        <v>675</v>
      </c>
    </row>
    <row r="271" spans="1:26" ht="13.5" customHeight="1" x14ac:dyDescent="0.15">
      <c r="A271" s="29">
        <v>267</v>
      </c>
      <c r="B271" s="30" t="s">
        <v>210</v>
      </c>
      <c r="C271" s="31"/>
      <c r="D271" s="33">
        <v>553</v>
      </c>
      <c r="E271" s="33"/>
      <c r="F271" s="33"/>
      <c r="G271" s="33"/>
      <c r="H271" s="33"/>
      <c r="I271" s="33"/>
      <c r="J271" s="33"/>
      <c r="K271" s="33"/>
      <c r="L271" s="33"/>
      <c r="M271" s="33"/>
      <c r="N271" s="33"/>
      <c r="O271" s="33"/>
      <c r="P271" s="33"/>
      <c r="Q271" s="33"/>
      <c r="R271" s="33"/>
      <c r="S271" s="33"/>
      <c r="T271" s="33"/>
      <c r="U271" s="33"/>
      <c r="V271" s="34"/>
      <c r="W271" s="34"/>
      <c r="X271" s="34"/>
      <c r="Y271" s="35"/>
      <c r="Z271" s="36">
        <v>553</v>
      </c>
    </row>
    <row r="272" spans="1:26" ht="13.5" customHeight="1" x14ac:dyDescent="0.15">
      <c r="A272" s="29">
        <v>268</v>
      </c>
      <c r="B272" s="30" t="s">
        <v>211</v>
      </c>
      <c r="C272" s="31">
        <v>53.628286994412349</v>
      </c>
      <c r="D272" s="33">
        <v>1700</v>
      </c>
      <c r="E272" s="33"/>
      <c r="F272" s="33"/>
      <c r="G272" s="33"/>
      <c r="H272" s="33"/>
      <c r="I272" s="33"/>
      <c r="J272" s="33"/>
      <c r="K272" s="33"/>
      <c r="L272" s="33"/>
      <c r="M272" s="33"/>
      <c r="N272" s="33"/>
      <c r="O272" s="33"/>
      <c r="P272" s="33"/>
      <c r="Q272" s="33"/>
      <c r="R272" s="33"/>
      <c r="S272" s="33"/>
      <c r="T272" s="33"/>
      <c r="U272" s="33"/>
      <c r="V272" s="34"/>
      <c r="W272" s="34"/>
      <c r="X272" s="34"/>
      <c r="Y272" s="35"/>
      <c r="Z272" s="36">
        <v>1753.6282869944123</v>
      </c>
    </row>
    <row r="273" spans="1:26" ht="13.5" customHeight="1" x14ac:dyDescent="0.15">
      <c r="A273" s="29">
        <v>269</v>
      </c>
      <c r="B273" s="30" t="s">
        <v>427</v>
      </c>
      <c r="C273" s="31"/>
      <c r="D273" s="33"/>
      <c r="E273" s="33"/>
      <c r="F273" s="33"/>
      <c r="G273" s="33"/>
      <c r="H273" s="33"/>
      <c r="I273" s="33"/>
      <c r="J273" s="33"/>
      <c r="K273" s="33"/>
      <c r="L273" s="33"/>
      <c r="M273" s="33"/>
      <c r="N273" s="33"/>
      <c r="O273" s="33"/>
      <c r="P273" s="33"/>
      <c r="Q273" s="33"/>
      <c r="R273" s="33"/>
      <c r="S273" s="33"/>
      <c r="T273" s="33"/>
      <c r="U273" s="33"/>
      <c r="V273" s="34"/>
      <c r="W273" s="34"/>
      <c r="X273" s="34"/>
      <c r="Y273" s="35"/>
      <c r="Z273" s="36"/>
    </row>
    <row r="274" spans="1:26" ht="13.5" customHeight="1" x14ac:dyDescent="0.15">
      <c r="A274" s="29">
        <v>270</v>
      </c>
      <c r="B274" s="30" t="s">
        <v>212</v>
      </c>
      <c r="C274" s="48">
        <v>1.8958439994183477E-4</v>
      </c>
      <c r="D274" s="33"/>
      <c r="E274" s="33"/>
      <c r="F274" s="33"/>
      <c r="G274" s="33"/>
      <c r="H274" s="33"/>
      <c r="I274" s="33"/>
      <c r="J274" s="33"/>
      <c r="K274" s="33"/>
      <c r="L274" s="33"/>
      <c r="M274" s="33"/>
      <c r="N274" s="33"/>
      <c r="O274" s="33"/>
      <c r="P274" s="33"/>
      <c r="Q274" s="33"/>
      <c r="R274" s="33"/>
      <c r="S274" s="33"/>
      <c r="T274" s="33"/>
      <c r="U274" s="33"/>
      <c r="V274" s="34"/>
      <c r="W274" s="41">
        <v>1.0821937004381996E-3</v>
      </c>
      <c r="X274" s="34"/>
      <c r="Y274" s="35"/>
      <c r="Z274" s="42">
        <v>1.2717781003800345E-3</v>
      </c>
    </row>
    <row r="275" spans="1:26" ht="13.5" customHeight="1" x14ac:dyDescent="0.15">
      <c r="A275" s="29">
        <v>271</v>
      </c>
      <c r="B275" s="30" t="s">
        <v>428</v>
      </c>
      <c r="C275" s="31"/>
      <c r="D275" s="33"/>
      <c r="E275" s="33"/>
      <c r="F275" s="33"/>
      <c r="G275" s="33"/>
      <c r="H275" s="33"/>
      <c r="I275" s="33"/>
      <c r="J275" s="33"/>
      <c r="K275" s="33"/>
      <c r="L275" s="33"/>
      <c r="M275" s="33"/>
      <c r="N275" s="33"/>
      <c r="O275" s="33"/>
      <c r="P275" s="33"/>
      <c r="Q275" s="33"/>
      <c r="R275" s="33"/>
      <c r="S275" s="33"/>
      <c r="T275" s="33"/>
      <c r="U275" s="33"/>
      <c r="V275" s="34"/>
      <c r="W275" s="34"/>
      <c r="X275" s="34"/>
      <c r="Y275" s="35"/>
      <c r="Z275" s="36"/>
    </row>
    <row r="276" spans="1:26" ht="13.5" customHeight="1" x14ac:dyDescent="0.15">
      <c r="A276" s="29">
        <v>272</v>
      </c>
      <c r="B276" s="30" t="s">
        <v>213</v>
      </c>
      <c r="C276" s="37">
        <v>4.7206965207554807</v>
      </c>
      <c r="D276" s="33">
        <v>36</v>
      </c>
      <c r="E276" s="33"/>
      <c r="F276" s="33"/>
      <c r="G276" s="33"/>
      <c r="H276" s="33"/>
      <c r="I276" s="33"/>
      <c r="J276" s="33"/>
      <c r="K276" s="33"/>
      <c r="L276" s="33"/>
      <c r="M276" s="33"/>
      <c r="N276" s="33"/>
      <c r="O276" s="33"/>
      <c r="P276" s="33"/>
      <c r="Q276" s="33"/>
      <c r="R276" s="33"/>
      <c r="S276" s="33"/>
      <c r="T276" s="33"/>
      <c r="U276" s="33"/>
      <c r="V276" s="34"/>
      <c r="W276" s="34">
        <v>132.8727142073258</v>
      </c>
      <c r="X276" s="34">
        <v>58.918184560845589</v>
      </c>
      <c r="Y276" s="35">
        <v>252.25767738699722</v>
      </c>
      <c r="Z276" s="36">
        <v>484.76927267592407</v>
      </c>
    </row>
    <row r="277" spans="1:26" ht="13.5" customHeight="1" x14ac:dyDescent="0.15">
      <c r="A277" s="29">
        <v>273</v>
      </c>
      <c r="B277" s="30" t="s">
        <v>214</v>
      </c>
      <c r="C277" s="44">
        <v>0.87932087339028775</v>
      </c>
      <c r="D277" s="33">
        <v>74</v>
      </c>
      <c r="E277" s="33"/>
      <c r="F277" s="33"/>
      <c r="G277" s="33"/>
      <c r="H277" s="33"/>
      <c r="I277" s="33"/>
      <c r="J277" s="33"/>
      <c r="K277" s="33"/>
      <c r="L277" s="33"/>
      <c r="M277" s="33"/>
      <c r="N277" s="33"/>
      <c r="O277" s="33"/>
      <c r="P277" s="33"/>
      <c r="Q277" s="33"/>
      <c r="R277" s="33"/>
      <c r="S277" s="33"/>
      <c r="T277" s="33"/>
      <c r="U277" s="33"/>
      <c r="V277" s="34"/>
      <c r="W277" s="41">
        <v>2.1030495301512758E-3</v>
      </c>
      <c r="X277" s="34"/>
      <c r="Y277" s="35"/>
      <c r="Z277" s="36">
        <v>74.881423922920433</v>
      </c>
    </row>
    <row r="278" spans="1:26" ht="13.5" customHeight="1" x14ac:dyDescent="0.15">
      <c r="A278" s="29">
        <v>274</v>
      </c>
      <c r="B278" s="30" t="s">
        <v>429</v>
      </c>
      <c r="C278" s="31"/>
      <c r="D278" s="33"/>
      <c r="E278" s="33"/>
      <c r="F278" s="33"/>
      <c r="G278" s="33"/>
      <c r="H278" s="33"/>
      <c r="I278" s="33"/>
      <c r="J278" s="33"/>
      <c r="K278" s="33"/>
      <c r="L278" s="33"/>
      <c r="M278" s="33"/>
      <c r="N278" s="33"/>
      <c r="O278" s="33"/>
      <c r="P278" s="33"/>
      <c r="Q278" s="33"/>
      <c r="R278" s="33"/>
      <c r="S278" s="33"/>
      <c r="T278" s="33"/>
      <c r="U278" s="33"/>
      <c r="V278" s="34"/>
      <c r="W278" s="34"/>
      <c r="X278" s="34"/>
      <c r="Y278" s="35"/>
      <c r="Z278" s="36"/>
    </row>
    <row r="279" spans="1:26" ht="13.5" customHeight="1" x14ac:dyDescent="0.15">
      <c r="A279" s="29">
        <v>275</v>
      </c>
      <c r="B279" s="30" t="s">
        <v>215</v>
      </c>
      <c r="C279" s="31">
        <v>3046.1588653677677</v>
      </c>
      <c r="D279" s="33">
        <v>115.60000000000002</v>
      </c>
      <c r="E279" s="32">
        <v>5.2342916173841605</v>
      </c>
      <c r="F279" s="33"/>
      <c r="G279" s="33"/>
      <c r="H279" s="33"/>
      <c r="I279" s="33">
        <v>49821.420421458657</v>
      </c>
      <c r="J279" s="33"/>
      <c r="K279" s="33"/>
      <c r="L279" s="33"/>
      <c r="M279" s="33"/>
      <c r="N279" s="33"/>
      <c r="O279" s="33"/>
      <c r="P279" s="33"/>
      <c r="Q279" s="33"/>
      <c r="R279" s="33"/>
      <c r="S279" s="33"/>
      <c r="T279" s="33"/>
      <c r="U279" s="33"/>
      <c r="V279" s="34"/>
      <c r="W279" s="34">
        <v>32548.459708637409</v>
      </c>
      <c r="X279" s="34"/>
      <c r="Y279" s="35"/>
      <c r="Z279" s="36">
        <v>85536.873287081224</v>
      </c>
    </row>
    <row r="280" spans="1:26" ht="13.5" customHeight="1" x14ac:dyDescent="0.15">
      <c r="A280" s="29">
        <v>276</v>
      </c>
      <c r="B280" s="30" t="s">
        <v>216</v>
      </c>
      <c r="C280" s="37">
        <v>1.6366262988417315</v>
      </c>
      <c r="D280" s="33"/>
      <c r="E280" s="33"/>
      <c r="F280" s="33"/>
      <c r="G280" s="33"/>
      <c r="H280" s="33"/>
      <c r="I280" s="33"/>
      <c r="J280" s="33"/>
      <c r="K280" s="33"/>
      <c r="L280" s="33"/>
      <c r="M280" s="33"/>
      <c r="N280" s="33"/>
      <c r="O280" s="33"/>
      <c r="P280" s="33"/>
      <c r="Q280" s="33"/>
      <c r="R280" s="33"/>
      <c r="S280" s="33"/>
      <c r="T280" s="33"/>
      <c r="U280" s="33"/>
      <c r="V280" s="34"/>
      <c r="W280" s="34">
        <v>16.100536482195643</v>
      </c>
      <c r="X280" s="34"/>
      <c r="Y280" s="35"/>
      <c r="Z280" s="36">
        <v>17.737162781037377</v>
      </c>
    </row>
    <row r="281" spans="1:26" ht="13.5" customHeight="1" x14ac:dyDescent="0.15">
      <c r="A281" s="29">
        <v>277</v>
      </c>
      <c r="B281" s="30" t="s">
        <v>217</v>
      </c>
      <c r="C281" s="31">
        <v>386.38139949704583</v>
      </c>
      <c r="D281" s="33"/>
      <c r="E281" s="33"/>
      <c r="F281" s="33"/>
      <c r="G281" s="33"/>
      <c r="H281" s="33"/>
      <c r="I281" s="33"/>
      <c r="J281" s="33"/>
      <c r="K281" s="33"/>
      <c r="L281" s="33"/>
      <c r="M281" s="33"/>
      <c r="N281" s="33"/>
      <c r="O281" s="33"/>
      <c r="P281" s="33"/>
      <c r="Q281" s="33"/>
      <c r="R281" s="33"/>
      <c r="S281" s="33"/>
      <c r="T281" s="33"/>
      <c r="U281" s="33"/>
      <c r="V281" s="34"/>
      <c r="W281" s="34">
        <v>356.63393572108185</v>
      </c>
      <c r="X281" s="34"/>
      <c r="Y281" s="35"/>
      <c r="Z281" s="36">
        <v>743.01533521812769</v>
      </c>
    </row>
    <row r="282" spans="1:26" ht="13.5" customHeight="1" x14ac:dyDescent="0.15">
      <c r="A282" s="29">
        <v>278</v>
      </c>
      <c r="B282" s="30" t="s">
        <v>218</v>
      </c>
      <c r="C282" s="37">
        <v>8.7699072924621486</v>
      </c>
      <c r="D282" s="33"/>
      <c r="E282" s="33"/>
      <c r="F282" s="33"/>
      <c r="G282" s="33"/>
      <c r="H282" s="33"/>
      <c r="I282" s="33"/>
      <c r="J282" s="33"/>
      <c r="K282" s="33"/>
      <c r="L282" s="33"/>
      <c r="M282" s="33"/>
      <c r="N282" s="33"/>
      <c r="O282" s="33"/>
      <c r="P282" s="33"/>
      <c r="Q282" s="33"/>
      <c r="R282" s="33"/>
      <c r="S282" s="33"/>
      <c r="T282" s="33"/>
      <c r="U282" s="33"/>
      <c r="V282" s="34"/>
      <c r="W282" s="34">
        <v>83.883494531318576</v>
      </c>
      <c r="X282" s="34"/>
      <c r="Y282" s="35"/>
      <c r="Z282" s="36">
        <v>92.653401823780726</v>
      </c>
    </row>
    <row r="283" spans="1:26" ht="13.5" customHeight="1" x14ac:dyDescent="0.15">
      <c r="A283" s="29">
        <v>279</v>
      </c>
      <c r="B283" s="30" t="s">
        <v>430</v>
      </c>
      <c r="C283" s="31"/>
      <c r="D283" s="33"/>
      <c r="E283" s="33"/>
      <c r="F283" s="33"/>
      <c r="G283" s="33"/>
      <c r="H283" s="33"/>
      <c r="I283" s="33"/>
      <c r="J283" s="33"/>
      <c r="K283" s="33"/>
      <c r="L283" s="33"/>
      <c r="M283" s="33"/>
      <c r="N283" s="33"/>
      <c r="O283" s="33"/>
      <c r="P283" s="33"/>
      <c r="Q283" s="33"/>
      <c r="R283" s="33"/>
      <c r="S283" s="33"/>
      <c r="T283" s="33"/>
      <c r="U283" s="33"/>
      <c r="V283" s="34"/>
      <c r="W283" s="34"/>
      <c r="X283" s="34"/>
      <c r="Y283" s="35"/>
      <c r="Z283" s="36"/>
    </row>
    <row r="284" spans="1:26" ht="13.5" customHeight="1" x14ac:dyDescent="0.15">
      <c r="A284" s="29">
        <v>280</v>
      </c>
      <c r="B284" s="30" t="s">
        <v>431</v>
      </c>
      <c r="C284" s="31"/>
      <c r="D284" s="33"/>
      <c r="E284" s="33"/>
      <c r="F284" s="33"/>
      <c r="G284" s="33"/>
      <c r="H284" s="33"/>
      <c r="I284" s="33"/>
      <c r="J284" s="33"/>
      <c r="K284" s="33"/>
      <c r="L284" s="33"/>
      <c r="M284" s="33"/>
      <c r="N284" s="33"/>
      <c r="O284" s="33"/>
      <c r="P284" s="33"/>
      <c r="Q284" s="33"/>
      <c r="R284" s="33"/>
      <c r="S284" s="33"/>
      <c r="T284" s="33"/>
      <c r="U284" s="33"/>
      <c r="V284" s="34"/>
      <c r="W284" s="34"/>
      <c r="X284" s="34"/>
      <c r="Y284" s="35"/>
      <c r="Z284" s="36"/>
    </row>
    <row r="285" spans="1:26" ht="13.5" customHeight="1" x14ac:dyDescent="0.15">
      <c r="A285" s="29">
        <v>281</v>
      </c>
      <c r="B285" s="30" t="s">
        <v>219</v>
      </c>
      <c r="C285" s="31">
        <v>42300.440554665984</v>
      </c>
      <c r="D285" s="33"/>
      <c r="E285" s="33"/>
      <c r="F285" s="33"/>
      <c r="G285" s="33"/>
      <c r="H285" s="33"/>
      <c r="I285" s="33"/>
      <c r="J285" s="33"/>
      <c r="K285" s="33"/>
      <c r="L285" s="33"/>
      <c r="M285" s="33"/>
      <c r="N285" s="33"/>
      <c r="O285" s="33"/>
      <c r="P285" s="33"/>
      <c r="Q285" s="33"/>
      <c r="R285" s="33"/>
      <c r="S285" s="33"/>
      <c r="T285" s="33"/>
      <c r="U285" s="33"/>
      <c r="V285" s="34"/>
      <c r="W285" s="34">
        <v>44.640216489548088</v>
      </c>
      <c r="X285" s="34"/>
      <c r="Y285" s="35">
        <v>231.59477250100443</v>
      </c>
      <c r="Z285" s="36">
        <v>42576.675543656536</v>
      </c>
    </row>
    <row r="286" spans="1:26" ht="13.5" customHeight="1" x14ac:dyDescent="0.15">
      <c r="A286" s="29">
        <v>282</v>
      </c>
      <c r="B286" s="30" t="s">
        <v>220</v>
      </c>
      <c r="C286" s="37">
        <v>1.4407062307723779</v>
      </c>
      <c r="D286" s="33"/>
      <c r="E286" s="33"/>
      <c r="F286" s="33"/>
      <c r="G286" s="33"/>
      <c r="H286" s="33"/>
      <c r="I286" s="33"/>
      <c r="J286" s="33"/>
      <c r="K286" s="33"/>
      <c r="L286" s="33"/>
      <c r="M286" s="33"/>
      <c r="N286" s="33"/>
      <c r="O286" s="33"/>
      <c r="P286" s="33"/>
      <c r="Q286" s="33"/>
      <c r="R286" s="33"/>
      <c r="S286" s="33"/>
      <c r="T286" s="33"/>
      <c r="U286" s="33"/>
      <c r="V286" s="34"/>
      <c r="W286" s="34">
        <v>17.985905169290461</v>
      </c>
      <c r="X286" s="34"/>
      <c r="Y286" s="35"/>
      <c r="Z286" s="36">
        <v>19.426611400062839</v>
      </c>
    </row>
    <row r="287" spans="1:26" ht="13.5" customHeight="1" x14ac:dyDescent="0.15">
      <c r="A287" s="29">
        <v>283</v>
      </c>
      <c r="B287" s="30" t="s">
        <v>221</v>
      </c>
      <c r="C287" s="31"/>
      <c r="D287" s="33"/>
      <c r="E287" s="33"/>
      <c r="F287" s="33"/>
      <c r="G287" s="33"/>
      <c r="H287" s="33"/>
      <c r="I287" s="33"/>
      <c r="J287" s="33"/>
      <c r="K287" s="33"/>
      <c r="L287" s="33"/>
      <c r="M287" s="33"/>
      <c r="N287" s="33"/>
      <c r="O287" s="33"/>
      <c r="P287" s="33"/>
      <c r="Q287" s="33"/>
      <c r="R287" s="33"/>
      <c r="S287" s="33"/>
      <c r="T287" s="33"/>
      <c r="U287" s="33"/>
      <c r="V287" s="34"/>
      <c r="W287" s="34"/>
      <c r="X287" s="34"/>
      <c r="Y287" s="35"/>
      <c r="Z287" s="36"/>
    </row>
    <row r="288" spans="1:26" ht="13.5" customHeight="1" x14ac:dyDescent="0.15">
      <c r="A288" s="29">
        <v>284</v>
      </c>
      <c r="B288" s="30" t="s">
        <v>432</v>
      </c>
      <c r="C288" s="31"/>
      <c r="D288" s="33"/>
      <c r="E288" s="33"/>
      <c r="F288" s="33"/>
      <c r="G288" s="33"/>
      <c r="H288" s="33"/>
      <c r="I288" s="33"/>
      <c r="J288" s="33"/>
      <c r="K288" s="33"/>
      <c r="L288" s="33"/>
      <c r="M288" s="33"/>
      <c r="N288" s="33"/>
      <c r="O288" s="33"/>
      <c r="P288" s="33"/>
      <c r="Q288" s="33"/>
      <c r="R288" s="33"/>
      <c r="S288" s="33"/>
      <c r="T288" s="33"/>
      <c r="U288" s="33"/>
      <c r="V288" s="34"/>
      <c r="W288" s="34"/>
      <c r="X288" s="34"/>
      <c r="Y288" s="35"/>
      <c r="Z288" s="36"/>
    </row>
    <row r="289" spans="1:26" ht="13.5" customHeight="1" x14ac:dyDescent="0.15">
      <c r="A289" s="29">
        <v>285</v>
      </c>
      <c r="B289" s="30" t="s">
        <v>222</v>
      </c>
      <c r="C289" s="31"/>
      <c r="D289" s="33">
        <v>151422.5</v>
      </c>
      <c r="E289" s="33"/>
      <c r="F289" s="33"/>
      <c r="G289" s="33"/>
      <c r="H289" s="33"/>
      <c r="I289" s="33"/>
      <c r="J289" s="33"/>
      <c r="K289" s="33"/>
      <c r="L289" s="33"/>
      <c r="M289" s="33"/>
      <c r="N289" s="33"/>
      <c r="O289" s="33"/>
      <c r="P289" s="33"/>
      <c r="Q289" s="33"/>
      <c r="R289" s="33"/>
      <c r="S289" s="33"/>
      <c r="T289" s="33"/>
      <c r="U289" s="33"/>
      <c r="V289" s="34"/>
      <c r="W289" s="34"/>
      <c r="X289" s="34"/>
      <c r="Y289" s="35"/>
      <c r="Z289" s="36">
        <v>151422.5</v>
      </c>
    </row>
    <row r="290" spans="1:26" ht="13.5" customHeight="1" x14ac:dyDescent="0.15">
      <c r="A290" s="29">
        <v>286</v>
      </c>
      <c r="B290" s="30" t="s">
        <v>223</v>
      </c>
      <c r="C290" s="31"/>
      <c r="D290" s="33">
        <v>439.99999999999989</v>
      </c>
      <c r="E290" s="33"/>
      <c r="F290" s="33"/>
      <c r="G290" s="33"/>
      <c r="H290" s="33"/>
      <c r="I290" s="33"/>
      <c r="J290" s="33"/>
      <c r="K290" s="33"/>
      <c r="L290" s="33"/>
      <c r="M290" s="33"/>
      <c r="N290" s="33"/>
      <c r="O290" s="33"/>
      <c r="P290" s="33"/>
      <c r="Q290" s="33"/>
      <c r="R290" s="33"/>
      <c r="S290" s="33"/>
      <c r="T290" s="33"/>
      <c r="U290" s="33"/>
      <c r="V290" s="34"/>
      <c r="W290" s="34"/>
      <c r="X290" s="34"/>
      <c r="Y290" s="35"/>
      <c r="Z290" s="36">
        <v>439.99999999999989</v>
      </c>
    </row>
    <row r="291" spans="1:26" ht="13.5" customHeight="1" x14ac:dyDescent="0.15">
      <c r="A291" s="29">
        <v>287</v>
      </c>
      <c r="B291" s="30" t="s">
        <v>433</v>
      </c>
      <c r="C291" s="31"/>
      <c r="D291" s="33"/>
      <c r="E291" s="33"/>
      <c r="F291" s="33"/>
      <c r="G291" s="33"/>
      <c r="H291" s="33"/>
      <c r="I291" s="33"/>
      <c r="J291" s="33"/>
      <c r="K291" s="33"/>
      <c r="L291" s="33"/>
      <c r="M291" s="33"/>
      <c r="N291" s="33"/>
      <c r="O291" s="33"/>
      <c r="P291" s="33"/>
      <c r="Q291" s="33"/>
      <c r="R291" s="33"/>
      <c r="S291" s="33"/>
      <c r="T291" s="33"/>
      <c r="U291" s="33"/>
      <c r="V291" s="34"/>
      <c r="W291" s="34"/>
      <c r="X291" s="34"/>
      <c r="Y291" s="35"/>
      <c r="Z291" s="36"/>
    </row>
    <row r="292" spans="1:26" ht="13.5" customHeight="1" x14ac:dyDescent="0.15">
      <c r="A292" s="29">
        <v>288</v>
      </c>
      <c r="B292" s="30" t="s">
        <v>224</v>
      </c>
      <c r="C292" s="31"/>
      <c r="D292" s="33"/>
      <c r="E292" s="33"/>
      <c r="F292" s="33"/>
      <c r="G292" s="33"/>
      <c r="H292" s="33"/>
      <c r="I292" s="33"/>
      <c r="J292" s="33"/>
      <c r="K292" s="33"/>
      <c r="L292" s="33"/>
      <c r="M292" s="33"/>
      <c r="N292" s="33"/>
      <c r="O292" s="33"/>
      <c r="P292" s="33"/>
      <c r="Q292" s="33"/>
      <c r="R292" s="33"/>
      <c r="S292" s="33"/>
      <c r="T292" s="33">
        <v>32805.422544798086</v>
      </c>
      <c r="U292" s="33"/>
      <c r="V292" s="34"/>
      <c r="W292" s="34"/>
      <c r="X292" s="34"/>
      <c r="Y292" s="35"/>
      <c r="Z292" s="36">
        <v>32805.422544798086</v>
      </c>
    </row>
    <row r="293" spans="1:26" ht="13.5" customHeight="1" x14ac:dyDescent="0.15">
      <c r="A293" s="29">
        <v>289</v>
      </c>
      <c r="B293" s="30" t="s">
        <v>434</v>
      </c>
      <c r="C293" s="31"/>
      <c r="D293" s="33"/>
      <c r="E293" s="33"/>
      <c r="F293" s="33"/>
      <c r="G293" s="33"/>
      <c r="H293" s="33"/>
      <c r="I293" s="33"/>
      <c r="J293" s="33"/>
      <c r="K293" s="33"/>
      <c r="L293" s="33"/>
      <c r="M293" s="33"/>
      <c r="N293" s="33"/>
      <c r="O293" s="33"/>
      <c r="P293" s="33"/>
      <c r="Q293" s="33"/>
      <c r="R293" s="33"/>
      <c r="S293" s="33"/>
      <c r="T293" s="33"/>
      <c r="U293" s="33"/>
      <c r="V293" s="34"/>
      <c r="W293" s="34"/>
      <c r="X293" s="34"/>
      <c r="Y293" s="35"/>
      <c r="Z293" s="36"/>
    </row>
    <row r="294" spans="1:26" ht="13.5" customHeight="1" x14ac:dyDescent="0.15">
      <c r="A294" s="29">
        <v>290</v>
      </c>
      <c r="B294" s="30" t="s">
        <v>435</v>
      </c>
      <c r="C294" s="31"/>
      <c r="D294" s="33"/>
      <c r="E294" s="33"/>
      <c r="F294" s="33"/>
      <c r="G294" s="33"/>
      <c r="H294" s="33"/>
      <c r="I294" s="33"/>
      <c r="J294" s="33"/>
      <c r="K294" s="33"/>
      <c r="L294" s="33"/>
      <c r="M294" s="33"/>
      <c r="N294" s="33"/>
      <c r="O294" s="33"/>
      <c r="P294" s="33"/>
      <c r="Q294" s="33"/>
      <c r="R294" s="33"/>
      <c r="S294" s="33"/>
      <c r="T294" s="33"/>
      <c r="U294" s="33"/>
      <c r="V294" s="34"/>
      <c r="W294" s="34"/>
      <c r="X294" s="34"/>
      <c r="Y294" s="35"/>
      <c r="Z294" s="36"/>
    </row>
    <row r="295" spans="1:26" ht="40.5" customHeight="1" x14ac:dyDescent="0.15">
      <c r="A295" s="29">
        <v>291</v>
      </c>
      <c r="B295" s="30" t="s">
        <v>436</v>
      </c>
      <c r="C295" s="31"/>
      <c r="D295" s="33"/>
      <c r="E295" s="33"/>
      <c r="F295" s="33"/>
      <c r="G295" s="33"/>
      <c r="H295" s="33"/>
      <c r="I295" s="33"/>
      <c r="J295" s="33"/>
      <c r="K295" s="33"/>
      <c r="L295" s="33"/>
      <c r="M295" s="33"/>
      <c r="N295" s="33"/>
      <c r="O295" s="33"/>
      <c r="P295" s="33"/>
      <c r="Q295" s="33"/>
      <c r="R295" s="33"/>
      <c r="S295" s="33"/>
      <c r="T295" s="33"/>
      <c r="U295" s="33"/>
      <c r="V295" s="34"/>
      <c r="W295" s="34"/>
      <c r="X295" s="34"/>
      <c r="Y295" s="35"/>
      <c r="Z295" s="36"/>
    </row>
    <row r="296" spans="1:26" ht="13.5" customHeight="1" x14ac:dyDescent="0.15">
      <c r="A296" s="29">
        <v>292</v>
      </c>
      <c r="B296" s="30" t="s">
        <v>225</v>
      </c>
      <c r="C296" s="31"/>
      <c r="D296" s="33"/>
      <c r="E296" s="33"/>
      <c r="F296" s="33"/>
      <c r="G296" s="33"/>
      <c r="H296" s="33"/>
      <c r="I296" s="33"/>
      <c r="J296" s="33"/>
      <c r="K296" s="33"/>
      <c r="L296" s="33"/>
      <c r="M296" s="33"/>
      <c r="N296" s="33"/>
      <c r="O296" s="33"/>
      <c r="P296" s="33"/>
      <c r="Q296" s="33"/>
      <c r="R296" s="33"/>
      <c r="S296" s="33"/>
      <c r="T296" s="33"/>
      <c r="U296" s="33"/>
      <c r="V296" s="34"/>
      <c r="W296" s="34"/>
      <c r="X296" s="34"/>
      <c r="Y296" s="35"/>
      <c r="Z296" s="36"/>
    </row>
    <row r="297" spans="1:26" ht="13.5" customHeight="1" x14ac:dyDescent="0.15">
      <c r="A297" s="29">
        <v>293</v>
      </c>
      <c r="B297" s="30" t="s">
        <v>226</v>
      </c>
      <c r="C297" s="31"/>
      <c r="D297" s="33">
        <v>3201.6</v>
      </c>
      <c r="E297" s="33"/>
      <c r="F297" s="33"/>
      <c r="G297" s="33"/>
      <c r="H297" s="33"/>
      <c r="I297" s="33"/>
      <c r="J297" s="33"/>
      <c r="K297" s="33"/>
      <c r="L297" s="33"/>
      <c r="M297" s="33"/>
      <c r="N297" s="33"/>
      <c r="O297" s="33"/>
      <c r="P297" s="33"/>
      <c r="Q297" s="33"/>
      <c r="R297" s="33"/>
      <c r="S297" s="33"/>
      <c r="T297" s="33"/>
      <c r="U297" s="33"/>
      <c r="V297" s="34"/>
      <c r="W297" s="34"/>
      <c r="X297" s="34"/>
      <c r="Y297" s="35"/>
      <c r="Z297" s="36">
        <v>3201.6</v>
      </c>
    </row>
    <row r="298" spans="1:26" ht="13.5" customHeight="1" x14ac:dyDescent="0.15">
      <c r="A298" s="29">
        <v>294</v>
      </c>
      <c r="B298" s="30" t="s">
        <v>227</v>
      </c>
      <c r="C298" s="31"/>
      <c r="D298" s="33"/>
      <c r="E298" s="33"/>
      <c r="F298" s="33"/>
      <c r="G298" s="33"/>
      <c r="H298" s="33"/>
      <c r="I298" s="33"/>
      <c r="J298" s="33"/>
      <c r="K298" s="33"/>
      <c r="L298" s="33"/>
      <c r="M298" s="33"/>
      <c r="N298" s="33"/>
      <c r="O298" s="33"/>
      <c r="P298" s="33"/>
      <c r="Q298" s="33"/>
      <c r="R298" s="33"/>
      <c r="S298" s="33"/>
      <c r="T298" s="33"/>
      <c r="U298" s="33"/>
      <c r="V298" s="34"/>
      <c r="W298" s="34"/>
      <c r="X298" s="34"/>
      <c r="Y298" s="35"/>
      <c r="Z298" s="36"/>
    </row>
    <row r="299" spans="1:26" ht="13.5" customHeight="1" x14ac:dyDescent="0.15">
      <c r="A299" s="29">
        <v>295</v>
      </c>
      <c r="B299" s="30" t="s">
        <v>437</v>
      </c>
      <c r="C299" s="31"/>
      <c r="D299" s="33"/>
      <c r="E299" s="33"/>
      <c r="F299" s="33"/>
      <c r="G299" s="33"/>
      <c r="H299" s="33"/>
      <c r="I299" s="33"/>
      <c r="J299" s="33"/>
      <c r="K299" s="33"/>
      <c r="L299" s="33"/>
      <c r="M299" s="33"/>
      <c r="N299" s="33"/>
      <c r="O299" s="33"/>
      <c r="P299" s="33"/>
      <c r="Q299" s="33"/>
      <c r="R299" s="33"/>
      <c r="S299" s="33"/>
      <c r="T299" s="33"/>
      <c r="U299" s="33"/>
      <c r="V299" s="34"/>
      <c r="W299" s="34"/>
      <c r="X299" s="34"/>
      <c r="Y299" s="35"/>
      <c r="Z299" s="36"/>
    </row>
    <row r="300" spans="1:26" ht="13.5" customHeight="1" x14ac:dyDescent="0.15">
      <c r="A300" s="29">
        <v>296</v>
      </c>
      <c r="B300" s="30" t="s">
        <v>228</v>
      </c>
      <c r="C300" s="31">
        <v>70102.958132741362</v>
      </c>
      <c r="D300" s="33">
        <v>747.30000000000018</v>
      </c>
      <c r="E300" s="33">
        <v>844.15325616196083</v>
      </c>
      <c r="F300" s="33"/>
      <c r="G300" s="33"/>
      <c r="H300" s="33"/>
      <c r="I300" s="33"/>
      <c r="J300" s="33"/>
      <c r="K300" s="33">
        <v>493.65291962615038</v>
      </c>
      <c r="L300" s="33"/>
      <c r="M300" s="33">
        <v>64068.410202105813</v>
      </c>
      <c r="N300" s="33"/>
      <c r="O300" s="33">
        <v>822.48423158076014</v>
      </c>
      <c r="P300" s="33"/>
      <c r="Q300" s="33"/>
      <c r="R300" s="33"/>
      <c r="S300" s="33"/>
      <c r="T300" s="33"/>
      <c r="U300" s="33"/>
      <c r="V300" s="34"/>
      <c r="W300" s="34">
        <v>20.417373172451295</v>
      </c>
      <c r="X300" s="34"/>
      <c r="Y300" s="35">
        <v>4110.9624076615983</v>
      </c>
      <c r="Z300" s="36">
        <v>141210.3385230501</v>
      </c>
    </row>
    <row r="301" spans="1:26" ht="13.5" customHeight="1" x14ac:dyDescent="0.15">
      <c r="A301" s="29">
        <v>297</v>
      </c>
      <c r="B301" s="30" t="s">
        <v>229</v>
      </c>
      <c r="C301" s="31">
        <v>29998.284924414733</v>
      </c>
      <c r="D301" s="33">
        <v>155.80000000000001</v>
      </c>
      <c r="E301" s="33">
        <v>227.38150001394376</v>
      </c>
      <c r="F301" s="33"/>
      <c r="G301" s="33">
        <v>34000.326253890882</v>
      </c>
      <c r="H301" s="33"/>
      <c r="I301" s="33"/>
      <c r="J301" s="33"/>
      <c r="K301" s="33">
        <v>719.63100557053735</v>
      </c>
      <c r="L301" s="33"/>
      <c r="M301" s="33">
        <v>38105.58686981161</v>
      </c>
      <c r="N301" s="33">
        <v>992.95805092508704</v>
      </c>
      <c r="O301" s="33">
        <v>1698.7180426786967</v>
      </c>
      <c r="P301" s="33">
        <v>1106.7357252954992</v>
      </c>
      <c r="Q301" s="33"/>
      <c r="R301" s="33"/>
      <c r="S301" s="33"/>
      <c r="T301" s="33"/>
      <c r="U301" s="33"/>
      <c r="V301" s="34"/>
      <c r="W301" s="34">
        <v>33.8243387460289</v>
      </c>
      <c r="X301" s="34"/>
      <c r="Y301" s="35">
        <v>399.25248111495995</v>
      </c>
      <c r="Z301" s="36">
        <v>107438.49919246197</v>
      </c>
    </row>
    <row r="302" spans="1:26" ht="13.5" customHeight="1" x14ac:dyDescent="0.15">
      <c r="A302" s="29">
        <v>298</v>
      </c>
      <c r="B302" s="30" t="s">
        <v>230</v>
      </c>
      <c r="C302" s="31">
        <v>19.550976659330313</v>
      </c>
      <c r="D302" s="33"/>
      <c r="E302" s="33"/>
      <c r="F302" s="33"/>
      <c r="G302" s="33"/>
      <c r="H302" s="33"/>
      <c r="I302" s="33"/>
      <c r="J302" s="33"/>
      <c r="K302" s="33"/>
      <c r="L302" s="33"/>
      <c r="M302" s="33"/>
      <c r="N302" s="33"/>
      <c r="O302" s="33"/>
      <c r="P302" s="33"/>
      <c r="Q302" s="33"/>
      <c r="R302" s="33"/>
      <c r="S302" s="33"/>
      <c r="T302" s="33"/>
      <c r="U302" s="33"/>
      <c r="V302" s="34"/>
      <c r="W302" s="34"/>
      <c r="X302" s="34"/>
      <c r="Y302" s="35"/>
      <c r="Z302" s="36">
        <v>19.550976659330313</v>
      </c>
    </row>
    <row r="303" spans="1:26" ht="13.5" customHeight="1" x14ac:dyDescent="0.15">
      <c r="A303" s="29">
        <v>299</v>
      </c>
      <c r="B303" s="30" t="s">
        <v>231</v>
      </c>
      <c r="C303" s="40">
        <v>5.5046360314506798E-2</v>
      </c>
      <c r="D303" s="33"/>
      <c r="E303" s="33"/>
      <c r="F303" s="33"/>
      <c r="G303" s="33"/>
      <c r="H303" s="33"/>
      <c r="I303" s="33"/>
      <c r="J303" s="33"/>
      <c r="K303" s="33"/>
      <c r="L303" s="33"/>
      <c r="M303" s="33"/>
      <c r="N303" s="33"/>
      <c r="O303" s="33"/>
      <c r="P303" s="33"/>
      <c r="Q303" s="33"/>
      <c r="R303" s="33"/>
      <c r="S303" s="33"/>
      <c r="T303" s="33"/>
      <c r="U303" s="33"/>
      <c r="V303" s="34"/>
      <c r="W303" s="41">
        <v>3.1395552060539532E-2</v>
      </c>
      <c r="X303" s="34"/>
      <c r="Y303" s="35"/>
      <c r="Z303" s="42">
        <v>8.6441912375046337E-2</v>
      </c>
    </row>
    <row r="304" spans="1:26" ht="13.5" customHeight="1" x14ac:dyDescent="0.15">
      <c r="A304" s="29">
        <v>300</v>
      </c>
      <c r="B304" s="30" t="s">
        <v>232</v>
      </c>
      <c r="C304" s="31">
        <v>541058.75419008383</v>
      </c>
      <c r="D304" s="33">
        <v>20.9</v>
      </c>
      <c r="E304" s="32">
        <v>3.1932934731970328</v>
      </c>
      <c r="F304" s="33">
        <v>28087.642812350619</v>
      </c>
      <c r="G304" s="33">
        <v>179047.80316718461</v>
      </c>
      <c r="H304" s="33"/>
      <c r="I304" s="33"/>
      <c r="J304" s="33"/>
      <c r="K304" s="33">
        <v>6342.2190537478436</v>
      </c>
      <c r="L304" s="33">
        <v>2943.5998446400827</v>
      </c>
      <c r="M304" s="33">
        <v>846781.3516798059</v>
      </c>
      <c r="N304" s="33">
        <v>14423.051738391383</v>
      </c>
      <c r="O304" s="33">
        <v>11708.640939459949</v>
      </c>
      <c r="P304" s="33">
        <v>10765.155231472749</v>
      </c>
      <c r="Q304" s="43">
        <v>0.45755999999999997</v>
      </c>
      <c r="R304" s="33"/>
      <c r="S304" s="33"/>
      <c r="T304" s="33"/>
      <c r="U304" s="33"/>
      <c r="V304" s="34"/>
      <c r="W304" s="34">
        <v>885.31793781658132</v>
      </c>
      <c r="X304" s="34"/>
      <c r="Y304" s="35">
        <v>51.202670766684449</v>
      </c>
      <c r="Z304" s="36">
        <v>1642119.2901191935</v>
      </c>
    </row>
    <row r="305" spans="1:26" ht="13.5" customHeight="1" x14ac:dyDescent="0.15">
      <c r="A305" s="29">
        <v>301</v>
      </c>
      <c r="B305" s="30" t="s">
        <v>233</v>
      </c>
      <c r="C305" s="31"/>
      <c r="D305" s="33"/>
      <c r="E305" s="33"/>
      <c r="F305" s="33"/>
      <c r="G305" s="33"/>
      <c r="H305" s="33"/>
      <c r="I305" s="33"/>
      <c r="J305" s="33"/>
      <c r="K305" s="33"/>
      <c r="L305" s="33"/>
      <c r="M305" s="33"/>
      <c r="N305" s="33"/>
      <c r="O305" s="33"/>
      <c r="P305" s="33"/>
      <c r="Q305" s="33"/>
      <c r="R305" s="33"/>
      <c r="S305" s="33"/>
      <c r="T305" s="33"/>
      <c r="U305" s="33"/>
      <c r="V305" s="34"/>
      <c r="W305" s="46">
        <v>9.2091457927891867</v>
      </c>
      <c r="X305" s="34"/>
      <c r="Y305" s="35"/>
      <c r="Z305" s="39">
        <v>9.2091457927891867</v>
      </c>
    </row>
    <row r="306" spans="1:26" ht="13.5" customHeight="1" x14ac:dyDescent="0.15">
      <c r="A306" s="29">
        <v>302</v>
      </c>
      <c r="B306" s="30" t="s">
        <v>234</v>
      </c>
      <c r="C306" s="31">
        <v>5919.3046809874959</v>
      </c>
      <c r="D306" s="33">
        <v>414.69999999999993</v>
      </c>
      <c r="E306" s="47">
        <v>5.5513794130754995E-2</v>
      </c>
      <c r="F306" s="33"/>
      <c r="G306" s="33"/>
      <c r="H306" s="33"/>
      <c r="I306" s="33"/>
      <c r="J306" s="33">
        <v>2919.1677437658991</v>
      </c>
      <c r="K306" s="33"/>
      <c r="L306" s="33"/>
      <c r="M306" s="33">
        <v>516.25448085497999</v>
      </c>
      <c r="N306" s="33"/>
      <c r="O306" s="33"/>
      <c r="P306" s="33"/>
      <c r="Q306" s="33"/>
      <c r="R306" s="33"/>
      <c r="S306" s="33"/>
      <c r="T306" s="33"/>
      <c r="U306" s="33"/>
      <c r="V306" s="34"/>
      <c r="W306" s="34">
        <v>95.302819059085849</v>
      </c>
      <c r="X306" s="34"/>
      <c r="Y306" s="35"/>
      <c r="Z306" s="36">
        <v>9864.7852384615926</v>
      </c>
    </row>
    <row r="307" spans="1:26" ht="13.5" customHeight="1" x14ac:dyDescent="0.15">
      <c r="A307" s="29">
        <v>303</v>
      </c>
      <c r="B307" s="30" t="s">
        <v>438</v>
      </c>
      <c r="C307" s="31"/>
      <c r="D307" s="33"/>
      <c r="E307" s="33"/>
      <c r="F307" s="33"/>
      <c r="G307" s="33"/>
      <c r="H307" s="33"/>
      <c r="I307" s="33"/>
      <c r="J307" s="33"/>
      <c r="K307" s="33"/>
      <c r="L307" s="33"/>
      <c r="M307" s="33"/>
      <c r="N307" s="33"/>
      <c r="O307" s="33"/>
      <c r="P307" s="33"/>
      <c r="Q307" s="33"/>
      <c r="R307" s="33"/>
      <c r="S307" s="33"/>
      <c r="T307" s="33"/>
      <c r="U307" s="33"/>
      <c r="V307" s="34"/>
      <c r="W307" s="34"/>
      <c r="X307" s="34"/>
      <c r="Y307" s="35"/>
      <c r="Z307" s="36"/>
    </row>
    <row r="308" spans="1:26" ht="13.5" customHeight="1" x14ac:dyDescent="0.15">
      <c r="A308" s="29">
        <v>304</v>
      </c>
      <c r="B308" s="30" t="s">
        <v>235</v>
      </c>
      <c r="C308" s="44">
        <v>0.47234946339149037</v>
      </c>
      <c r="D308" s="33"/>
      <c r="E308" s="33"/>
      <c r="F308" s="33"/>
      <c r="G308" s="33"/>
      <c r="H308" s="33"/>
      <c r="I308" s="33"/>
      <c r="J308" s="33"/>
      <c r="K308" s="33"/>
      <c r="L308" s="33"/>
      <c r="M308" s="33"/>
      <c r="N308" s="33"/>
      <c r="O308" s="33"/>
      <c r="P308" s="33"/>
      <c r="Q308" s="33"/>
      <c r="R308" s="33"/>
      <c r="S308" s="33"/>
      <c r="T308" s="33"/>
      <c r="U308" s="33"/>
      <c r="V308" s="34"/>
      <c r="W308" s="34"/>
      <c r="X308" s="34"/>
      <c r="Y308" s="35"/>
      <c r="Z308" s="45">
        <v>0.47234946339149037</v>
      </c>
    </row>
    <row r="309" spans="1:26" ht="13.5" customHeight="1" x14ac:dyDescent="0.15">
      <c r="A309" s="29">
        <v>305</v>
      </c>
      <c r="B309" s="30" t="s">
        <v>236</v>
      </c>
      <c r="C309" s="31">
        <v>20.884839715112125</v>
      </c>
      <c r="D309" s="33"/>
      <c r="E309" s="33"/>
      <c r="F309" s="33"/>
      <c r="G309" s="33"/>
      <c r="H309" s="33"/>
      <c r="I309" s="33"/>
      <c r="J309" s="33"/>
      <c r="K309" s="33"/>
      <c r="L309" s="33"/>
      <c r="M309" s="33"/>
      <c r="N309" s="33"/>
      <c r="O309" s="33"/>
      <c r="P309" s="33"/>
      <c r="Q309" s="33"/>
      <c r="R309" s="33"/>
      <c r="S309" s="33"/>
      <c r="T309" s="33"/>
      <c r="U309" s="33"/>
      <c r="V309" s="34"/>
      <c r="W309" s="34">
        <v>94.969418022221248</v>
      </c>
      <c r="X309" s="34">
        <v>154.40472986862608</v>
      </c>
      <c r="Y309" s="35">
        <v>299.98309814548315</v>
      </c>
      <c r="Z309" s="36">
        <v>570.24208575144257</v>
      </c>
    </row>
    <row r="310" spans="1:26" ht="13.5" customHeight="1" x14ac:dyDescent="0.15">
      <c r="A310" s="29">
        <v>306</v>
      </c>
      <c r="B310" s="30" t="s">
        <v>237</v>
      </c>
      <c r="C310" s="44">
        <v>0.31571499071006826</v>
      </c>
      <c r="D310" s="33"/>
      <c r="E310" s="33"/>
      <c r="F310" s="33"/>
      <c r="G310" s="33"/>
      <c r="H310" s="33"/>
      <c r="I310" s="33"/>
      <c r="J310" s="33"/>
      <c r="K310" s="33"/>
      <c r="L310" s="33"/>
      <c r="M310" s="33"/>
      <c r="N310" s="33"/>
      <c r="O310" s="33"/>
      <c r="P310" s="33"/>
      <c r="Q310" s="33"/>
      <c r="R310" s="33"/>
      <c r="S310" s="33"/>
      <c r="T310" s="33"/>
      <c r="U310" s="33"/>
      <c r="V310" s="34"/>
      <c r="W310" s="34"/>
      <c r="X310" s="34"/>
      <c r="Y310" s="35"/>
      <c r="Z310" s="45">
        <v>0.31571499071006826</v>
      </c>
    </row>
    <row r="311" spans="1:26" ht="13.5" customHeight="1" x14ac:dyDescent="0.15">
      <c r="A311" s="29">
        <v>307</v>
      </c>
      <c r="B311" s="30" t="s">
        <v>439</v>
      </c>
      <c r="C311" s="31"/>
      <c r="D311" s="33"/>
      <c r="E311" s="33"/>
      <c r="F311" s="33"/>
      <c r="G311" s="33"/>
      <c r="H311" s="33"/>
      <c r="I311" s="33"/>
      <c r="J311" s="33"/>
      <c r="K311" s="33"/>
      <c r="L311" s="33"/>
      <c r="M311" s="33"/>
      <c r="N311" s="33"/>
      <c r="O311" s="33"/>
      <c r="P311" s="33"/>
      <c r="Q311" s="33"/>
      <c r="R311" s="33"/>
      <c r="S311" s="33"/>
      <c r="T311" s="33"/>
      <c r="U311" s="33"/>
      <c r="V311" s="34"/>
      <c r="W311" s="34"/>
      <c r="X311" s="34"/>
      <c r="Y311" s="35"/>
      <c r="Z311" s="36"/>
    </row>
    <row r="312" spans="1:26" ht="13.5" customHeight="1" x14ac:dyDescent="0.15">
      <c r="A312" s="29">
        <v>308</v>
      </c>
      <c r="B312" s="30" t="s">
        <v>238</v>
      </c>
      <c r="C312" s="44">
        <v>0.23757659741506973</v>
      </c>
      <c r="D312" s="33"/>
      <c r="E312" s="33"/>
      <c r="F312" s="33"/>
      <c r="G312" s="33"/>
      <c r="H312" s="33"/>
      <c r="I312" s="33"/>
      <c r="J312" s="33"/>
      <c r="K312" s="33"/>
      <c r="L312" s="33"/>
      <c r="M312" s="33"/>
      <c r="N312" s="33"/>
      <c r="O312" s="33"/>
      <c r="P312" s="33"/>
      <c r="Q312" s="33"/>
      <c r="R312" s="33"/>
      <c r="S312" s="33"/>
      <c r="T312" s="33"/>
      <c r="U312" s="33"/>
      <c r="V312" s="34"/>
      <c r="W312" s="34">
        <v>34.342186527003207</v>
      </c>
      <c r="X312" s="34"/>
      <c r="Y312" s="35"/>
      <c r="Z312" s="36">
        <v>34.579763124418278</v>
      </c>
    </row>
    <row r="313" spans="1:26" ht="13.5" customHeight="1" x14ac:dyDescent="0.15">
      <c r="A313" s="29">
        <v>309</v>
      </c>
      <c r="B313" s="30" t="s">
        <v>239</v>
      </c>
      <c r="C313" s="31">
        <v>38.843408139199418</v>
      </c>
      <c r="D313" s="33"/>
      <c r="E313" s="33"/>
      <c r="F313" s="33"/>
      <c r="G313" s="33"/>
      <c r="H313" s="33"/>
      <c r="I313" s="33"/>
      <c r="J313" s="33"/>
      <c r="K313" s="33"/>
      <c r="L313" s="33"/>
      <c r="M313" s="33"/>
      <c r="N313" s="33"/>
      <c r="O313" s="33"/>
      <c r="P313" s="33"/>
      <c r="Q313" s="33"/>
      <c r="R313" s="33"/>
      <c r="S313" s="33"/>
      <c r="T313" s="33"/>
      <c r="U313" s="33"/>
      <c r="V313" s="34"/>
      <c r="W313" s="34">
        <v>4303.0933466084552</v>
      </c>
      <c r="X313" s="34">
        <v>20.357047623462098</v>
      </c>
      <c r="Y313" s="35">
        <v>285.97454175208361</v>
      </c>
      <c r="Z313" s="36">
        <v>4648.2683441232002</v>
      </c>
    </row>
    <row r="314" spans="1:26" ht="13.5" customHeight="1" x14ac:dyDescent="0.15">
      <c r="A314" s="29">
        <v>310</v>
      </c>
      <c r="B314" s="30" t="s">
        <v>440</v>
      </c>
      <c r="C314" s="31"/>
      <c r="D314" s="33"/>
      <c r="E314" s="33"/>
      <c r="F314" s="33"/>
      <c r="G314" s="33"/>
      <c r="H314" s="33"/>
      <c r="I314" s="33"/>
      <c r="J314" s="33"/>
      <c r="K314" s="33"/>
      <c r="L314" s="33"/>
      <c r="M314" s="33"/>
      <c r="N314" s="33"/>
      <c r="O314" s="33"/>
      <c r="P314" s="33"/>
      <c r="Q314" s="33"/>
      <c r="R314" s="33"/>
      <c r="S314" s="33"/>
      <c r="T314" s="33"/>
      <c r="U314" s="33"/>
      <c r="V314" s="34"/>
      <c r="W314" s="34"/>
      <c r="X314" s="34"/>
      <c r="Y314" s="35"/>
      <c r="Z314" s="36"/>
    </row>
    <row r="315" spans="1:26" ht="13.5" customHeight="1" x14ac:dyDescent="0.15">
      <c r="A315" s="29">
        <v>311</v>
      </c>
      <c r="B315" s="30" t="s">
        <v>441</v>
      </c>
      <c r="C315" s="31"/>
      <c r="D315" s="33"/>
      <c r="E315" s="33"/>
      <c r="F315" s="33"/>
      <c r="G315" s="33"/>
      <c r="H315" s="33"/>
      <c r="I315" s="33"/>
      <c r="J315" s="33"/>
      <c r="K315" s="33"/>
      <c r="L315" s="33"/>
      <c r="M315" s="33"/>
      <c r="N315" s="33"/>
      <c r="O315" s="33"/>
      <c r="P315" s="33"/>
      <c r="Q315" s="33"/>
      <c r="R315" s="33"/>
      <c r="S315" s="33"/>
      <c r="T315" s="33"/>
      <c r="U315" s="33"/>
      <c r="V315" s="34"/>
      <c r="W315" s="34"/>
      <c r="X315" s="34"/>
      <c r="Y315" s="35"/>
      <c r="Z315" s="36"/>
    </row>
    <row r="316" spans="1:26" ht="13.5" customHeight="1" x14ac:dyDescent="0.15">
      <c r="A316" s="29">
        <v>312</v>
      </c>
      <c r="B316" s="30" t="s">
        <v>442</v>
      </c>
      <c r="C316" s="31"/>
      <c r="D316" s="33"/>
      <c r="E316" s="33"/>
      <c r="F316" s="33"/>
      <c r="G316" s="33"/>
      <c r="H316" s="33"/>
      <c r="I316" s="33"/>
      <c r="J316" s="33"/>
      <c r="K316" s="33"/>
      <c r="L316" s="33"/>
      <c r="M316" s="33"/>
      <c r="N316" s="33"/>
      <c r="O316" s="33"/>
      <c r="P316" s="33"/>
      <c r="Q316" s="33"/>
      <c r="R316" s="33"/>
      <c r="S316" s="33"/>
      <c r="T316" s="33"/>
      <c r="U316" s="33"/>
      <c r="V316" s="34"/>
      <c r="W316" s="34"/>
      <c r="X316" s="34"/>
      <c r="Y316" s="35"/>
      <c r="Z316" s="36"/>
    </row>
    <row r="317" spans="1:26" ht="13.5" customHeight="1" x14ac:dyDescent="0.15">
      <c r="A317" s="29">
        <v>313</v>
      </c>
      <c r="B317" s="30" t="s">
        <v>443</v>
      </c>
      <c r="C317" s="31"/>
      <c r="D317" s="33"/>
      <c r="E317" s="33"/>
      <c r="F317" s="33"/>
      <c r="G317" s="33"/>
      <c r="H317" s="33"/>
      <c r="I317" s="33"/>
      <c r="J317" s="33"/>
      <c r="K317" s="33"/>
      <c r="L317" s="33"/>
      <c r="M317" s="33"/>
      <c r="N317" s="33"/>
      <c r="O317" s="33"/>
      <c r="P317" s="33"/>
      <c r="Q317" s="33"/>
      <c r="R317" s="33"/>
      <c r="S317" s="33"/>
      <c r="T317" s="33"/>
      <c r="U317" s="33"/>
      <c r="V317" s="34"/>
      <c r="W317" s="34"/>
      <c r="X317" s="34"/>
      <c r="Y317" s="35"/>
      <c r="Z317" s="36"/>
    </row>
    <row r="318" spans="1:26" ht="13.5" customHeight="1" x14ac:dyDescent="0.15">
      <c r="A318" s="29">
        <v>314</v>
      </c>
      <c r="B318" s="30" t="s">
        <v>444</v>
      </c>
      <c r="C318" s="31"/>
      <c r="D318" s="33"/>
      <c r="E318" s="33"/>
      <c r="F318" s="33"/>
      <c r="G318" s="33"/>
      <c r="H318" s="33"/>
      <c r="I318" s="33"/>
      <c r="J318" s="33"/>
      <c r="K318" s="33"/>
      <c r="L318" s="33"/>
      <c r="M318" s="33"/>
      <c r="N318" s="33"/>
      <c r="O318" s="33"/>
      <c r="P318" s="33"/>
      <c r="Q318" s="33"/>
      <c r="R318" s="33"/>
      <c r="S318" s="33"/>
      <c r="T318" s="33"/>
      <c r="U318" s="33"/>
      <c r="V318" s="34"/>
      <c r="W318" s="34"/>
      <c r="X318" s="34"/>
      <c r="Y318" s="35"/>
      <c r="Z318" s="36"/>
    </row>
    <row r="319" spans="1:26" ht="13.5" customHeight="1" x14ac:dyDescent="0.15">
      <c r="A319" s="29">
        <v>315</v>
      </c>
      <c r="B319" s="30" t="s">
        <v>445</v>
      </c>
      <c r="C319" s="31"/>
      <c r="D319" s="33"/>
      <c r="E319" s="33"/>
      <c r="F319" s="33"/>
      <c r="G319" s="33"/>
      <c r="H319" s="33"/>
      <c r="I319" s="33"/>
      <c r="J319" s="33"/>
      <c r="K319" s="33"/>
      <c r="L319" s="33"/>
      <c r="M319" s="33"/>
      <c r="N319" s="33"/>
      <c r="O319" s="33"/>
      <c r="P319" s="33"/>
      <c r="Q319" s="33"/>
      <c r="R319" s="33"/>
      <c r="S319" s="33"/>
      <c r="T319" s="33"/>
      <c r="U319" s="33"/>
      <c r="V319" s="34"/>
      <c r="W319" s="34"/>
      <c r="X319" s="34"/>
      <c r="Y319" s="35"/>
      <c r="Z319" s="36"/>
    </row>
    <row r="320" spans="1:26" ht="13.5" customHeight="1" x14ac:dyDescent="0.15">
      <c r="A320" s="29">
        <v>316</v>
      </c>
      <c r="B320" s="30" t="s">
        <v>240</v>
      </c>
      <c r="C320" s="44">
        <v>0.8821762995255733</v>
      </c>
      <c r="D320" s="33"/>
      <c r="E320" s="33"/>
      <c r="F320" s="33"/>
      <c r="G320" s="33"/>
      <c r="H320" s="33"/>
      <c r="I320" s="33"/>
      <c r="J320" s="33"/>
      <c r="K320" s="33"/>
      <c r="L320" s="33"/>
      <c r="M320" s="33"/>
      <c r="N320" s="33"/>
      <c r="O320" s="33"/>
      <c r="P320" s="33"/>
      <c r="Q320" s="33"/>
      <c r="R320" s="33"/>
      <c r="S320" s="33"/>
      <c r="T320" s="33"/>
      <c r="U320" s="33"/>
      <c r="V320" s="34"/>
      <c r="W320" s="34"/>
      <c r="X320" s="34"/>
      <c r="Y320" s="35"/>
      <c r="Z320" s="45">
        <v>0.8821762995255733</v>
      </c>
    </row>
    <row r="321" spans="1:26" ht="13.5" customHeight="1" x14ac:dyDescent="0.15">
      <c r="A321" s="29">
        <v>317</v>
      </c>
      <c r="B321" s="30" t="s">
        <v>446</v>
      </c>
      <c r="C321" s="44">
        <v>0.15910747297237543</v>
      </c>
      <c r="D321" s="33"/>
      <c r="E321" s="33"/>
      <c r="F321" s="33"/>
      <c r="G321" s="33"/>
      <c r="H321" s="33"/>
      <c r="I321" s="33"/>
      <c r="J321" s="33"/>
      <c r="K321" s="33"/>
      <c r="L321" s="33"/>
      <c r="M321" s="33"/>
      <c r="N321" s="33"/>
      <c r="O321" s="33"/>
      <c r="P321" s="33"/>
      <c r="Q321" s="33"/>
      <c r="R321" s="33"/>
      <c r="S321" s="33"/>
      <c r="T321" s="33"/>
      <c r="U321" s="33"/>
      <c r="V321" s="34"/>
      <c r="W321" s="34"/>
      <c r="X321" s="34"/>
      <c r="Y321" s="35"/>
      <c r="Z321" s="45">
        <v>0.15910747297237543</v>
      </c>
    </row>
    <row r="322" spans="1:26" ht="13.5" customHeight="1" x14ac:dyDescent="0.15">
      <c r="A322" s="29">
        <v>318</v>
      </c>
      <c r="B322" s="30" t="s">
        <v>241</v>
      </c>
      <c r="C322" s="37">
        <v>1.3482096563409982</v>
      </c>
      <c r="D322" s="33"/>
      <c r="E322" s="33"/>
      <c r="F322" s="33"/>
      <c r="G322" s="33"/>
      <c r="H322" s="33"/>
      <c r="I322" s="33"/>
      <c r="J322" s="33"/>
      <c r="K322" s="33"/>
      <c r="L322" s="33"/>
      <c r="M322" s="33"/>
      <c r="N322" s="33"/>
      <c r="O322" s="33"/>
      <c r="P322" s="33"/>
      <c r="Q322" s="33"/>
      <c r="R322" s="33"/>
      <c r="S322" s="33"/>
      <c r="T322" s="33"/>
      <c r="U322" s="33"/>
      <c r="V322" s="34"/>
      <c r="W322" s="34">
        <v>263.7546601014667</v>
      </c>
      <c r="X322" s="34"/>
      <c r="Y322" s="35"/>
      <c r="Z322" s="36">
        <v>265.1028697578077</v>
      </c>
    </row>
    <row r="323" spans="1:26" ht="13.5" customHeight="1" x14ac:dyDescent="0.15">
      <c r="A323" s="29">
        <v>319</v>
      </c>
      <c r="B323" s="30" t="s">
        <v>447</v>
      </c>
      <c r="C323" s="31"/>
      <c r="D323" s="33"/>
      <c r="E323" s="33"/>
      <c r="F323" s="33"/>
      <c r="G323" s="33"/>
      <c r="H323" s="33"/>
      <c r="I323" s="33"/>
      <c r="J323" s="33"/>
      <c r="K323" s="33"/>
      <c r="L323" s="33"/>
      <c r="M323" s="33"/>
      <c r="N323" s="33"/>
      <c r="O323" s="33"/>
      <c r="P323" s="33"/>
      <c r="Q323" s="33"/>
      <c r="R323" s="33"/>
      <c r="S323" s="33"/>
      <c r="T323" s="33"/>
      <c r="U323" s="33"/>
      <c r="V323" s="34"/>
      <c r="W323" s="34"/>
      <c r="X323" s="34"/>
      <c r="Y323" s="35"/>
      <c r="Z323" s="36"/>
    </row>
    <row r="324" spans="1:26" ht="13.5" customHeight="1" x14ac:dyDescent="0.15">
      <c r="A324" s="29">
        <v>320</v>
      </c>
      <c r="B324" s="30" t="s">
        <v>242</v>
      </c>
      <c r="C324" s="44">
        <v>0.13961802582766564</v>
      </c>
      <c r="D324" s="33"/>
      <c r="E324" s="43">
        <v>0.40910165404466292</v>
      </c>
      <c r="F324" s="33"/>
      <c r="G324" s="33"/>
      <c r="H324" s="33"/>
      <c r="I324" s="33"/>
      <c r="J324" s="33"/>
      <c r="K324" s="33"/>
      <c r="L324" s="33"/>
      <c r="M324" s="33"/>
      <c r="N324" s="33"/>
      <c r="O324" s="33"/>
      <c r="P324" s="33"/>
      <c r="Q324" s="33"/>
      <c r="R324" s="33"/>
      <c r="S324" s="33"/>
      <c r="T324" s="33"/>
      <c r="U324" s="33"/>
      <c r="V324" s="34"/>
      <c r="W324" s="34"/>
      <c r="X324" s="34"/>
      <c r="Y324" s="35"/>
      <c r="Z324" s="45">
        <v>0.54871967987232861</v>
      </c>
    </row>
    <row r="325" spans="1:26" ht="13.5" customHeight="1" x14ac:dyDescent="0.15">
      <c r="A325" s="29">
        <v>321</v>
      </c>
      <c r="B325" s="30" t="s">
        <v>243</v>
      </c>
      <c r="C325" s="40">
        <v>6.5974253442763781E-2</v>
      </c>
      <c r="D325" s="33"/>
      <c r="E325" s="33"/>
      <c r="F325" s="33"/>
      <c r="G325" s="33"/>
      <c r="H325" s="33"/>
      <c r="I325" s="33"/>
      <c r="J325" s="33"/>
      <c r="K325" s="33"/>
      <c r="L325" s="33"/>
      <c r="M325" s="33"/>
      <c r="N325" s="33"/>
      <c r="O325" s="33"/>
      <c r="P325" s="33"/>
      <c r="Q325" s="33"/>
      <c r="R325" s="33"/>
      <c r="S325" s="33"/>
      <c r="T325" s="33"/>
      <c r="U325" s="33"/>
      <c r="V325" s="34"/>
      <c r="W325" s="34">
        <v>245.13251303232448</v>
      </c>
      <c r="X325" s="34"/>
      <c r="Y325" s="35">
        <v>12.35138171731086</v>
      </c>
      <c r="Z325" s="36">
        <v>257.54986900307813</v>
      </c>
    </row>
    <row r="326" spans="1:26" ht="54" customHeight="1" x14ac:dyDescent="0.15">
      <c r="A326" s="29">
        <v>322</v>
      </c>
      <c r="B326" s="30" t="s">
        <v>244</v>
      </c>
      <c r="C326" s="37">
        <v>4.2040655033599661</v>
      </c>
      <c r="D326" s="33"/>
      <c r="E326" s="33"/>
      <c r="F326" s="33"/>
      <c r="G326" s="33"/>
      <c r="H326" s="33"/>
      <c r="I326" s="33"/>
      <c r="J326" s="33"/>
      <c r="K326" s="33"/>
      <c r="L326" s="33"/>
      <c r="M326" s="33"/>
      <c r="N326" s="33"/>
      <c r="O326" s="33"/>
      <c r="P326" s="33"/>
      <c r="Q326" s="33"/>
      <c r="R326" s="33"/>
      <c r="S326" s="33"/>
      <c r="T326" s="33"/>
      <c r="U326" s="33"/>
      <c r="V326" s="34"/>
      <c r="W326" s="46">
        <v>8.099247014678566</v>
      </c>
      <c r="X326" s="34"/>
      <c r="Y326" s="35"/>
      <c r="Z326" s="36">
        <v>12.303312518038531</v>
      </c>
    </row>
    <row r="327" spans="1:26" ht="13.5" customHeight="1" x14ac:dyDescent="0.15">
      <c r="A327" s="29">
        <v>323</v>
      </c>
      <c r="B327" s="30" t="s">
        <v>245</v>
      </c>
      <c r="C327" s="31"/>
      <c r="D327" s="33">
        <v>268.5</v>
      </c>
      <c r="E327" s="33"/>
      <c r="F327" s="33"/>
      <c r="G327" s="33"/>
      <c r="H327" s="33"/>
      <c r="I327" s="33"/>
      <c r="J327" s="33"/>
      <c r="K327" s="33"/>
      <c r="L327" s="33"/>
      <c r="M327" s="33"/>
      <c r="N327" s="33"/>
      <c r="O327" s="33"/>
      <c r="P327" s="33"/>
      <c r="Q327" s="33"/>
      <c r="R327" s="33"/>
      <c r="S327" s="33"/>
      <c r="T327" s="33"/>
      <c r="U327" s="33"/>
      <c r="V327" s="34"/>
      <c r="W327" s="34"/>
      <c r="X327" s="34"/>
      <c r="Y327" s="35"/>
      <c r="Z327" s="36">
        <v>268.5</v>
      </c>
    </row>
    <row r="328" spans="1:26" ht="27" customHeight="1" x14ac:dyDescent="0.15">
      <c r="A328" s="29">
        <v>324</v>
      </c>
      <c r="B328" s="30" t="s">
        <v>448</v>
      </c>
      <c r="C328" s="31"/>
      <c r="D328" s="33"/>
      <c r="E328" s="33"/>
      <c r="F328" s="33"/>
      <c r="G328" s="33"/>
      <c r="H328" s="33"/>
      <c r="I328" s="33"/>
      <c r="J328" s="33"/>
      <c r="K328" s="33"/>
      <c r="L328" s="33"/>
      <c r="M328" s="33"/>
      <c r="N328" s="33"/>
      <c r="O328" s="33"/>
      <c r="P328" s="33"/>
      <c r="Q328" s="33"/>
      <c r="R328" s="33"/>
      <c r="S328" s="33"/>
      <c r="T328" s="33"/>
      <c r="U328" s="33"/>
      <c r="V328" s="34"/>
      <c r="W328" s="34"/>
      <c r="X328" s="34"/>
      <c r="Y328" s="35"/>
      <c r="Z328" s="36"/>
    </row>
    <row r="329" spans="1:26" ht="13.5" customHeight="1" x14ac:dyDescent="0.15">
      <c r="A329" s="29">
        <v>325</v>
      </c>
      <c r="B329" s="30" t="s">
        <v>246</v>
      </c>
      <c r="C329" s="31"/>
      <c r="D329" s="33">
        <v>2744.0000000000005</v>
      </c>
      <c r="E329" s="33"/>
      <c r="F329" s="33"/>
      <c r="G329" s="33"/>
      <c r="H329" s="33"/>
      <c r="I329" s="33"/>
      <c r="J329" s="33"/>
      <c r="K329" s="33"/>
      <c r="L329" s="33"/>
      <c r="M329" s="33"/>
      <c r="N329" s="33"/>
      <c r="O329" s="33"/>
      <c r="P329" s="33"/>
      <c r="Q329" s="33"/>
      <c r="R329" s="33"/>
      <c r="S329" s="33"/>
      <c r="T329" s="33"/>
      <c r="U329" s="33"/>
      <c r="V329" s="34"/>
      <c r="W329" s="34"/>
      <c r="X329" s="34"/>
      <c r="Y329" s="35"/>
      <c r="Z329" s="36">
        <v>2744.0000000000005</v>
      </c>
    </row>
    <row r="330" spans="1:26" ht="13.5" customHeight="1" x14ac:dyDescent="0.15">
      <c r="A330" s="29">
        <v>326</v>
      </c>
      <c r="B330" s="30" t="s">
        <v>449</v>
      </c>
      <c r="C330" s="31"/>
      <c r="D330" s="33"/>
      <c r="E330" s="33"/>
      <c r="F330" s="33"/>
      <c r="G330" s="33"/>
      <c r="H330" s="33"/>
      <c r="I330" s="33"/>
      <c r="J330" s="33"/>
      <c r="K330" s="33"/>
      <c r="L330" s="33"/>
      <c r="M330" s="33"/>
      <c r="N330" s="33"/>
      <c r="O330" s="33"/>
      <c r="P330" s="33"/>
      <c r="Q330" s="33"/>
      <c r="R330" s="33"/>
      <c r="S330" s="33"/>
      <c r="T330" s="33"/>
      <c r="U330" s="33"/>
      <c r="V330" s="34"/>
      <c r="W330" s="34"/>
      <c r="X330" s="34"/>
      <c r="Y330" s="35"/>
      <c r="Z330" s="36"/>
    </row>
    <row r="331" spans="1:26" ht="13.5" customHeight="1" x14ac:dyDescent="0.15">
      <c r="A331" s="29">
        <v>327</v>
      </c>
      <c r="B331" s="30" t="s">
        <v>450</v>
      </c>
      <c r="C331" s="31"/>
      <c r="D331" s="33"/>
      <c r="E331" s="33"/>
      <c r="F331" s="33"/>
      <c r="G331" s="33"/>
      <c r="H331" s="33"/>
      <c r="I331" s="33"/>
      <c r="J331" s="33"/>
      <c r="K331" s="33"/>
      <c r="L331" s="33"/>
      <c r="M331" s="33"/>
      <c r="N331" s="33"/>
      <c r="O331" s="33"/>
      <c r="P331" s="33"/>
      <c r="Q331" s="33"/>
      <c r="R331" s="33"/>
      <c r="S331" s="33"/>
      <c r="T331" s="33"/>
      <c r="U331" s="33"/>
      <c r="V331" s="34"/>
      <c r="W331" s="34"/>
      <c r="X331" s="34"/>
      <c r="Y331" s="35"/>
      <c r="Z331" s="36"/>
    </row>
    <row r="332" spans="1:26" ht="13.5" customHeight="1" x14ac:dyDescent="0.15">
      <c r="A332" s="29">
        <v>328</v>
      </c>
      <c r="B332" s="30" t="s">
        <v>247</v>
      </c>
      <c r="C332" s="37">
        <v>9.5621793508681954</v>
      </c>
      <c r="D332" s="33">
        <v>64.000000000000014</v>
      </c>
      <c r="E332" s="33"/>
      <c r="F332" s="33"/>
      <c r="G332" s="33"/>
      <c r="H332" s="33"/>
      <c r="I332" s="33"/>
      <c r="J332" s="33"/>
      <c r="K332" s="33"/>
      <c r="L332" s="33"/>
      <c r="M332" s="33"/>
      <c r="N332" s="33"/>
      <c r="O332" s="33"/>
      <c r="P332" s="33"/>
      <c r="Q332" s="33"/>
      <c r="R332" s="33"/>
      <c r="S332" s="33"/>
      <c r="T332" s="33"/>
      <c r="U332" s="33"/>
      <c r="V332" s="34"/>
      <c r="W332" s="34">
        <v>20.428367158318405</v>
      </c>
      <c r="X332" s="34"/>
      <c r="Y332" s="35"/>
      <c r="Z332" s="36">
        <v>93.990546509186615</v>
      </c>
    </row>
    <row r="333" spans="1:26" ht="13.5" customHeight="1" x14ac:dyDescent="0.15">
      <c r="A333" s="29">
        <v>329</v>
      </c>
      <c r="B333" s="30" t="s">
        <v>248</v>
      </c>
      <c r="C333" s="31"/>
      <c r="D333" s="33"/>
      <c r="E333" s="33"/>
      <c r="F333" s="33"/>
      <c r="G333" s="33"/>
      <c r="H333" s="33"/>
      <c r="I333" s="33"/>
      <c r="J333" s="33"/>
      <c r="K333" s="33"/>
      <c r="L333" s="33"/>
      <c r="M333" s="33"/>
      <c r="N333" s="33"/>
      <c r="O333" s="33"/>
      <c r="P333" s="33"/>
      <c r="Q333" s="33"/>
      <c r="R333" s="33"/>
      <c r="S333" s="33"/>
      <c r="T333" s="33"/>
      <c r="U333" s="33"/>
      <c r="V333" s="34"/>
      <c r="W333" s="34"/>
      <c r="X333" s="34"/>
      <c r="Y333" s="35"/>
      <c r="Z333" s="36"/>
    </row>
    <row r="334" spans="1:26" ht="27" customHeight="1" x14ac:dyDescent="0.15">
      <c r="A334" s="29">
        <v>330</v>
      </c>
      <c r="B334" s="30" t="s">
        <v>451</v>
      </c>
      <c r="C334" s="31">
        <v>47.100730482490988</v>
      </c>
      <c r="D334" s="33"/>
      <c r="E334" s="33"/>
      <c r="F334" s="33"/>
      <c r="G334" s="33"/>
      <c r="H334" s="33"/>
      <c r="I334" s="33"/>
      <c r="J334" s="33"/>
      <c r="K334" s="33"/>
      <c r="L334" s="33"/>
      <c r="M334" s="33"/>
      <c r="N334" s="33"/>
      <c r="O334" s="33"/>
      <c r="P334" s="33"/>
      <c r="Q334" s="33"/>
      <c r="R334" s="33"/>
      <c r="S334" s="33"/>
      <c r="T334" s="33"/>
      <c r="U334" s="33"/>
      <c r="V334" s="34"/>
      <c r="W334" s="46">
        <v>4.6104635980901607</v>
      </c>
      <c r="X334" s="34"/>
      <c r="Y334" s="35"/>
      <c r="Z334" s="36">
        <v>51.711194080581151</v>
      </c>
    </row>
    <row r="335" spans="1:26" ht="13.5" customHeight="1" x14ac:dyDescent="0.15">
      <c r="A335" s="29">
        <v>331</v>
      </c>
      <c r="B335" s="30" t="s">
        <v>249</v>
      </c>
      <c r="C335" s="31"/>
      <c r="D335" s="33">
        <v>327</v>
      </c>
      <c r="E335" s="33"/>
      <c r="F335" s="33"/>
      <c r="G335" s="33"/>
      <c r="H335" s="33"/>
      <c r="I335" s="33"/>
      <c r="J335" s="33"/>
      <c r="K335" s="33"/>
      <c r="L335" s="33"/>
      <c r="M335" s="33"/>
      <c r="N335" s="33"/>
      <c r="O335" s="33"/>
      <c r="P335" s="33"/>
      <c r="Q335" s="33"/>
      <c r="R335" s="33"/>
      <c r="S335" s="33"/>
      <c r="T335" s="33"/>
      <c r="U335" s="33"/>
      <c r="V335" s="34"/>
      <c r="W335" s="34"/>
      <c r="X335" s="34"/>
      <c r="Y335" s="35"/>
      <c r="Z335" s="36">
        <v>327</v>
      </c>
    </row>
    <row r="336" spans="1:26" ht="13.5" customHeight="1" x14ac:dyDescent="0.15">
      <c r="A336" s="29">
        <v>332</v>
      </c>
      <c r="B336" s="30" t="s">
        <v>250</v>
      </c>
      <c r="C336" s="48">
        <v>1.0595799528773404E-4</v>
      </c>
      <c r="D336" s="33"/>
      <c r="E336" s="33"/>
      <c r="F336" s="33"/>
      <c r="G336" s="33"/>
      <c r="H336" s="33"/>
      <c r="I336" s="33"/>
      <c r="J336" s="33"/>
      <c r="K336" s="33"/>
      <c r="L336" s="33"/>
      <c r="M336" s="33"/>
      <c r="N336" s="33"/>
      <c r="O336" s="33"/>
      <c r="P336" s="33"/>
      <c r="Q336" s="33"/>
      <c r="R336" s="33"/>
      <c r="S336" s="33"/>
      <c r="T336" s="33"/>
      <c r="U336" s="33"/>
      <c r="V336" s="34"/>
      <c r="W336" s="52">
        <v>1.2823989788110541E-5</v>
      </c>
      <c r="X336" s="34">
        <v>17.611516893005795</v>
      </c>
      <c r="Y336" s="35">
        <v>14.657539575011393</v>
      </c>
      <c r="Z336" s="36">
        <v>32.269175250002263</v>
      </c>
    </row>
    <row r="337" spans="1:26" ht="13.5" customHeight="1" x14ac:dyDescent="0.15">
      <c r="A337" s="29">
        <v>333</v>
      </c>
      <c r="B337" s="30" t="s">
        <v>251</v>
      </c>
      <c r="C337" s="37">
        <v>4.5567144607407117</v>
      </c>
      <c r="D337" s="33"/>
      <c r="E337" s="33"/>
      <c r="F337" s="33"/>
      <c r="G337" s="33"/>
      <c r="H337" s="33"/>
      <c r="I337" s="33"/>
      <c r="J337" s="33"/>
      <c r="K337" s="33"/>
      <c r="L337" s="33"/>
      <c r="M337" s="33"/>
      <c r="N337" s="33"/>
      <c r="O337" s="33"/>
      <c r="P337" s="33"/>
      <c r="Q337" s="33"/>
      <c r="R337" s="33"/>
      <c r="S337" s="33"/>
      <c r="T337" s="33"/>
      <c r="U337" s="33"/>
      <c r="V337" s="34"/>
      <c r="W337" s="34"/>
      <c r="X337" s="34"/>
      <c r="Y337" s="35"/>
      <c r="Z337" s="39">
        <v>4.5567144607407117</v>
      </c>
    </row>
    <row r="338" spans="1:26" ht="13.5" customHeight="1" x14ac:dyDescent="0.15">
      <c r="A338" s="29">
        <v>334</v>
      </c>
      <c r="B338" s="30" t="s">
        <v>252</v>
      </c>
      <c r="C338" s="31"/>
      <c r="D338" s="33"/>
      <c r="E338" s="33"/>
      <c r="F338" s="33"/>
      <c r="G338" s="33"/>
      <c r="H338" s="33"/>
      <c r="I338" s="33"/>
      <c r="J338" s="33"/>
      <c r="K338" s="33"/>
      <c r="L338" s="33"/>
      <c r="M338" s="33"/>
      <c r="N338" s="33"/>
      <c r="O338" s="33"/>
      <c r="P338" s="33"/>
      <c r="Q338" s="33"/>
      <c r="R338" s="33"/>
      <c r="S338" s="33"/>
      <c r="T338" s="33"/>
      <c r="U338" s="33"/>
      <c r="V338" s="34"/>
      <c r="W338" s="34"/>
      <c r="X338" s="34"/>
      <c r="Y338" s="35"/>
      <c r="Z338" s="36"/>
    </row>
    <row r="339" spans="1:26" ht="13.5" customHeight="1" x14ac:dyDescent="0.15">
      <c r="A339" s="29">
        <v>335</v>
      </c>
      <c r="B339" s="30" t="s">
        <v>253</v>
      </c>
      <c r="C339" s="31"/>
      <c r="D339" s="33"/>
      <c r="E339" s="33"/>
      <c r="F339" s="33"/>
      <c r="G339" s="33"/>
      <c r="H339" s="33"/>
      <c r="I339" s="33"/>
      <c r="J339" s="33"/>
      <c r="K339" s="33"/>
      <c r="L339" s="33"/>
      <c r="M339" s="33"/>
      <c r="N339" s="33"/>
      <c r="O339" s="33"/>
      <c r="P339" s="33"/>
      <c r="Q339" s="33"/>
      <c r="R339" s="33"/>
      <c r="S339" s="33"/>
      <c r="T339" s="33"/>
      <c r="U339" s="33"/>
      <c r="V339" s="34"/>
      <c r="W339" s="34"/>
      <c r="X339" s="34"/>
      <c r="Y339" s="35"/>
      <c r="Z339" s="36"/>
    </row>
    <row r="340" spans="1:26" ht="13.5" customHeight="1" x14ac:dyDescent="0.15">
      <c r="A340" s="29">
        <v>336</v>
      </c>
      <c r="B340" s="30" t="s">
        <v>254</v>
      </c>
      <c r="C340" s="37">
        <v>3.5910416351424792</v>
      </c>
      <c r="D340" s="33"/>
      <c r="E340" s="33"/>
      <c r="F340" s="33"/>
      <c r="G340" s="33"/>
      <c r="H340" s="33"/>
      <c r="I340" s="33"/>
      <c r="J340" s="33"/>
      <c r="K340" s="33"/>
      <c r="L340" s="33"/>
      <c r="M340" s="33"/>
      <c r="N340" s="33"/>
      <c r="O340" s="33"/>
      <c r="P340" s="33"/>
      <c r="Q340" s="33"/>
      <c r="R340" s="33"/>
      <c r="S340" s="33"/>
      <c r="T340" s="33"/>
      <c r="U340" s="33"/>
      <c r="V340" s="34"/>
      <c r="W340" s="34">
        <v>311.41813895117775</v>
      </c>
      <c r="X340" s="34"/>
      <c r="Y340" s="35"/>
      <c r="Z340" s="36">
        <v>315.00918058632021</v>
      </c>
    </row>
    <row r="341" spans="1:26" ht="13.5" customHeight="1" x14ac:dyDescent="0.15">
      <c r="A341" s="29">
        <v>337</v>
      </c>
      <c r="B341" s="30" t="s">
        <v>452</v>
      </c>
      <c r="C341" s="31"/>
      <c r="D341" s="33"/>
      <c r="E341" s="33"/>
      <c r="F341" s="33"/>
      <c r="G341" s="33"/>
      <c r="H341" s="33"/>
      <c r="I341" s="33"/>
      <c r="J341" s="33"/>
      <c r="K341" s="33"/>
      <c r="L341" s="33"/>
      <c r="M341" s="33"/>
      <c r="N341" s="33"/>
      <c r="O341" s="33"/>
      <c r="P341" s="33"/>
      <c r="Q341" s="33"/>
      <c r="R341" s="33"/>
      <c r="S341" s="33"/>
      <c r="T341" s="33"/>
      <c r="U341" s="33"/>
      <c r="V341" s="34"/>
      <c r="W341" s="34"/>
      <c r="X341" s="34"/>
      <c r="Y341" s="35"/>
      <c r="Z341" s="36"/>
    </row>
    <row r="342" spans="1:26" ht="13.5" customHeight="1" x14ac:dyDescent="0.15">
      <c r="A342" s="29">
        <v>338</v>
      </c>
      <c r="B342" s="30" t="s">
        <v>453</v>
      </c>
      <c r="C342" s="31"/>
      <c r="D342" s="33"/>
      <c r="E342" s="33"/>
      <c r="F342" s="33"/>
      <c r="G342" s="33"/>
      <c r="H342" s="33"/>
      <c r="I342" s="33"/>
      <c r="J342" s="33"/>
      <c r="K342" s="33"/>
      <c r="L342" s="33"/>
      <c r="M342" s="33"/>
      <c r="N342" s="33"/>
      <c r="O342" s="33"/>
      <c r="P342" s="33"/>
      <c r="Q342" s="33"/>
      <c r="R342" s="33"/>
      <c r="S342" s="33"/>
      <c r="T342" s="33"/>
      <c r="U342" s="33"/>
      <c r="V342" s="34"/>
      <c r="W342" s="34"/>
      <c r="X342" s="34"/>
      <c r="Y342" s="35"/>
      <c r="Z342" s="36"/>
    </row>
    <row r="343" spans="1:26" ht="13.5" customHeight="1" x14ac:dyDescent="0.15">
      <c r="A343" s="29">
        <v>339</v>
      </c>
      <c r="B343" s="30" t="s">
        <v>454</v>
      </c>
      <c r="C343" s="31"/>
      <c r="D343" s="33"/>
      <c r="E343" s="33"/>
      <c r="F343" s="33"/>
      <c r="G343" s="33"/>
      <c r="H343" s="33"/>
      <c r="I343" s="33"/>
      <c r="J343" s="33"/>
      <c r="K343" s="33"/>
      <c r="L343" s="33"/>
      <c r="M343" s="33"/>
      <c r="N343" s="33"/>
      <c r="O343" s="33"/>
      <c r="P343" s="33"/>
      <c r="Q343" s="33"/>
      <c r="R343" s="33"/>
      <c r="S343" s="33"/>
      <c r="T343" s="33"/>
      <c r="U343" s="33"/>
      <c r="V343" s="34"/>
      <c r="W343" s="34"/>
      <c r="X343" s="34"/>
      <c r="Y343" s="35"/>
      <c r="Z343" s="36"/>
    </row>
    <row r="344" spans="1:26" ht="13.5" customHeight="1" x14ac:dyDescent="0.15">
      <c r="A344" s="29">
        <v>340</v>
      </c>
      <c r="B344" s="30" t="s">
        <v>455</v>
      </c>
      <c r="C344" s="31"/>
      <c r="D344" s="33"/>
      <c r="E344" s="33"/>
      <c r="F344" s="33"/>
      <c r="G344" s="33"/>
      <c r="H344" s="33"/>
      <c r="I344" s="33"/>
      <c r="J344" s="33"/>
      <c r="K344" s="33"/>
      <c r="L344" s="33"/>
      <c r="M344" s="33"/>
      <c r="N344" s="33"/>
      <c r="O344" s="33"/>
      <c r="P344" s="33"/>
      <c r="Q344" s="33"/>
      <c r="R344" s="33"/>
      <c r="S344" s="33"/>
      <c r="T344" s="33"/>
      <c r="U344" s="33"/>
      <c r="V344" s="34"/>
      <c r="W344" s="34"/>
      <c r="X344" s="34"/>
      <c r="Y344" s="35"/>
      <c r="Z344" s="36"/>
    </row>
    <row r="345" spans="1:26" ht="13.5" customHeight="1" x14ac:dyDescent="0.15">
      <c r="A345" s="29">
        <v>341</v>
      </c>
      <c r="B345" s="30" t="s">
        <v>255</v>
      </c>
      <c r="C345" s="31"/>
      <c r="D345" s="33"/>
      <c r="E345" s="33"/>
      <c r="F345" s="33"/>
      <c r="G345" s="33"/>
      <c r="H345" s="33"/>
      <c r="I345" s="33"/>
      <c r="J345" s="33"/>
      <c r="K345" s="33"/>
      <c r="L345" s="33"/>
      <c r="M345" s="33"/>
      <c r="N345" s="33"/>
      <c r="O345" s="33"/>
      <c r="P345" s="33"/>
      <c r="Q345" s="33"/>
      <c r="R345" s="33"/>
      <c r="S345" s="33"/>
      <c r="T345" s="33"/>
      <c r="U345" s="33"/>
      <c r="V345" s="34"/>
      <c r="W345" s="34"/>
      <c r="X345" s="34"/>
      <c r="Y345" s="35"/>
      <c r="Z345" s="36"/>
    </row>
    <row r="346" spans="1:26" ht="13.5" customHeight="1" x14ac:dyDescent="0.15">
      <c r="A346" s="29">
        <v>342</v>
      </c>
      <c r="B346" s="30" t="s">
        <v>256</v>
      </c>
      <c r="C346" s="37">
        <v>1.9248505276734131</v>
      </c>
      <c r="D346" s="33"/>
      <c r="E346" s="33"/>
      <c r="F346" s="33"/>
      <c r="G346" s="33"/>
      <c r="H346" s="33"/>
      <c r="I346" s="33"/>
      <c r="J346" s="33"/>
      <c r="K346" s="33"/>
      <c r="L346" s="33"/>
      <c r="M346" s="33"/>
      <c r="N346" s="33"/>
      <c r="O346" s="33"/>
      <c r="P346" s="33"/>
      <c r="Q346" s="33"/>
      <c r="R346" s="33"/>
      <c r="S346" s="33"/>
      <c r="T346" s="33"/>
      <c r="U346" s="33"/>
      <c r="V346" s="34"/>
      <c r="W346" s="34">
        <v>113.71101531184763</v>
      </c>
      <c r="X346" s="34"/>
      <c r="Y346" s="35"/>
      <c r="Z346" s="36">
        <v>115.63586583952105</v>
      </c>
    </row>
    <row r="347" spans="1:26" ht="13.5" customHeight="1" x14ac:dyDescent="0.15">
      <c r="A347" s="29">
        <v>343</v>
      </c>
      <c r="B347" s="30" t="s">
        <v>257</v>
      </c>
      <c r="C347" s="40">
        <v>3.4304913067676772E-3</v>
      </c>
      <c r="D347" s="33"/>
      <c r="E347" s="33"/>
      <c r="F347" s="33"/>
      <c r="G347" s="33"/>
      <c r="H347" s="33"/>
      <c r="I347" s="33"/>
      <c r="J347" s="33"/>
      <c r="K347" s="33"/>
      <c r="L347" s="33"/>
      <c r="M347" s="33"/>
      <c r="N347" s="33"/>
      <c r="O347" s="33"/>
      <c r="P347" s="33"/>
      <c r="Q347" s="33"/>
      <c r="R347" s="33"/>
      <c r="S347" s="33"/>
      <c r="T347" s="33"/>
      <c r="U347" s="33"/>
      <c r="V347" s="34"/>
      <c r="W347" s="34"/>
      <c r="X347" s="34"/>
      <c r="Y347" s="35"/>
      <c r="Z347" s="42">
        <v>3.4304913067676772E-3</v>
      </c>
    </row>
    <row r="348" spans="1:26" ht="13.5" customHeight="1" x14ac:dyDescent="0.15">
      <c r="A348" s="29">
        <v>344</v>
      </c>
      <c r="B348" s="30" t="s">
        <v>456</v>
      </c>
      <c r="C348" s="31"/>
      <c r="D348" s="33"/>
      <c r="E348" s="33"/>
      <c r="F348" s="33"/>
      <c r="G348" s="33"/>
      <c r="H348" s="33"/>
      <c r="I348" s="33"/>
      <c r="J348" s="33"/>
      <c r="K348" s="33"/>
      <c r="L348" s="33"/>
      <c r="M348" s="33"/>
      <c r="N348" s="33"/>
      <c r="O348" s="33"/>
      <c r="P348" s="33"/>
      <c r="Q348" s="33"/>
      <c r="R348" s="33"/>
      <c r="S348" s="33"/>
      <c r="T348" s="33"/>
      <c r="U348" s="33"/>
      <c r="V348" s="34"/>
      <c r="W348" s="34"/>
      <c r="X348" s="34"/>
      <c r="Y348" s="35"/>
      <c r="Z348" s="36"/>
    </row>
    <row r="349" spans="1:26" ht="13.5" customHeight="1" x14ac:dyDescent="0.15">
      <c r="A349" s="29">
        <v>345</v>
      </c>
      <c r="B349" s="30" t="s">
        <v>457</v>
      </c>
      <c r="C349" s="31"/>
      <c r="D349" s="33"/>
      <c r="E349" s="33"/>
      <c r="F349" s="33"/>
      <c r="G349" s="33"/>
      <c r="H349" s="33"/>
      <c r="I349" s="33"/>
      <c r="J349" s="33"/>
      <c r="K349" s="33"/>
      <c r="L349" s="33"/>
      <c r="M349" s="33"/>
      <c r="N349" s="33"/>
      <c r="O349" s="33"/>
      <c r="P349" s="33"/>
      <c r="Q349" s="33"/>
      <c r="R349" s="33"/>
      <c r="S349" s="33"/>
      <c r="T349" s="33"/>
      <c r="U349" s="33"/>
      <c r="V349" s="34"/>
      <c r="W349" s="34"/>
      <c r="X349" s="34"/>
      <c r="Y349" s="35"/>
      <c r="Z349" s="36"/>
    </row>
    <row r="350" spans="1:26" ht="13.5" customHeight="1" x14ac:dyDescent="0.15">
      <c r="A350" s="29">
        <v>346</v>
      </c>
      <c r="B350" s="30" t="s">
        <v>258</v>
      </c>
      <c r="C350" s="31"/>
      <c r="D350" s="33"/>
      <c r="E350" s="33">
        <v>500.12427144824318</v>
      </c>
      <c r="F350" s="33"/>
      <c r="G350" s="33"/>
      <c r="H350" s="33"/>
      <c r="I350" s="33"/>
      <c r="J350" s="33"/>
      <c r="K350" s="33"/>
      <c r="L350" s="33"/>
      <c r="M350" s="33"/>
      <c r="N350" s="33"/>
      <c r="O350" s="33"/>
      <c r="P350" s="33"/>
      <c r="Q350" s="33"/>
      <c r="R350" s="33"/>
      <c r="S350" s="33"/>
      <c r="T350" s="33"/>
      <c r="U350" s="33"/>
      <c r="V350" s="34"/>
      <c r="W350" s="34"/>
      <c r="X350" s="34"/>
      <c r="Y350" s="35"/>
      <c r="Z350" s="36">
        <v>500.12427144824318</v>
      </c>
    </row>
    <row r="351" spans="1:26" ht="13.5" customHeight="1" x14ac:dyDescent="0.15">
      <c r="A351" s="29">
        <v>347</v>
      </c>
      <c r="B351" s="30" t="s">
        <v>458</v>
      </c>
      <c r="C351" s="31"/>
      <c r="D351" s="33"/>
      <c r="E351" s="33"/>
      <c r="F351" s="33"/>
      <c r="G351" s="33"/>
      <c r="H351" s="33"/>
      <c r="I351" s="33"/>
      <c r="J351" s="33"/>
      <c r="K351" s="33"/>
      <c r="L351" s="33"/>
      <c r="M351" s="33"/>
      <c r="N351" s="33"/>
      <c r="O351" s="33"/>
      <c r="P351" s="33"/>
      <c r="Q351" s="33"/>
      <c r="R351" s="33"/>
      <c r="S351" s="33"/>
      <c r="T351" s="33"/>
      <c r="U351" s="33"/>
      <c r="V351" s="34"/>
      <c r="W351" s="34"/>
      <c r="X351" s="34"/>
      <c r="Y351" s="35"/>
      <c r="Z351" s="36"/>
    </row>
    <row r="352" spans="1:26" ht="13.5" customHeight="1" x14ac:dyDescent="0.15">
      <c r="A352" s="29">
        <v>348</v>
      </c>
      <c r="B352" s="30" t="s">
        <v>259</v>
      </c>
      <c r="C352" s="31"/>
      <c r="D352" s="33"/>
      <c r="E352" s="33"/>
      <c r="F352" s="33"/>
      <c r="G352" s="33"/>
      <c r="H352" s="33"/>
      <c r="I352" s="33"/>
      <c r="J352" s="33"/>
      <c r="K352" s="33"/>
      <c r="L352" s="33"/>
      <c r="M352" s="33"/>
      <c r="N352" s="33"/>
      <c r="O352" s="33"/>
      <c r="P352" s="33"/>
      <c r="Q352" s="33"/>
      <c r="R352" s="33"/>
      <c r="S352" s="33"/>
      <c r="T352" s="33"/>
      <c r="U352" s="33"/>
      <c r="V352" s="34"/>
      <c r="W352" s="34">
        <v>145.3414209610132</v>
      </c>
      <c r="X352" s="34"/>
      <c r="Y352" s="35"/>
      <c r="Z352" s="36">
        <v>145.3414209610132</v>
      </c>
    </row>
    <row r="353" spans="1:26" ht="13.5" customHeight="1" x14ac:dyDescent="0.15">
      <c r="A353" s="29">
        <v>349</v>
      </c>
      <c r="B353" s="30" t="s">
        <v>260</v>
      </c>
      <c r="C353" s="31">
        <v>170.32359791052559</v>
      </c>
      <c r="D353" s="33"/>
      <c r="E353" s="33"/>
      <c r="F353" s="33"/>
      <c r="G353" s="33"/>
      <c r="H353" s="33"/>
      <c r="I353" s="33"/>
      <c r="J353" s="33"/>
      <c r="K353" s="33"/>
      <c r="L353" s="33"/>
      <c r="M353" s="33"/>
      <c r="N353" s="33"/>
      <c r="O353" s="33"/>
      <c r="P353" s="33"/>
      <c r="Q353" s="33"/>
      <c r="R353" s="33"/>
      <c r="S353" s="33"/>
      <c r="T353" s="33"/>
      <c r="U353" s="33"/>
      <c r="V353" s="34"/>
      <c r="W353" s="46">
        <v>4.8533261313102116</v>
      </c>
      <c r="X353" s="34">
        <v>21.392543744995795</v>
      </c>
      <c r="Y353" s="35"/>
      <c r="Z353" s="36">
        <v>196.56946778683161</v>
      </c>
    </row>
    <row r="354" spans="1:26" ht="13.5" customHeight="1" x14ac:dyDescent="0.15">
      <c r="A354" s="29">
        <v>350</v>
      </c>
      <c r="B354" s="30" t="s">
        <v>261</v>
      </c>
      <c r="C354" s="31"/>
      <c r="D354" s="33">
        <v>422.03999999999991</v>
      </c>
      <c r="E354" s="33">
        <v>598.44754877094397</v>
      </c>
      <c r="F354" s="33"/>
      <c r="G354" s="33"/>
      <c r="H354" s="33"/>
      <c r="I354" s="33"/>
      <c r="J354" s="33"/>
      <c r="K354" s="33"/>
      <c r="L354" s="33"/>
      <c r="M354" s="33"/>
      <c r="N354" s="33"/>
      <c r="O354" s="33"/>
      <c r="P354" s="33"/>
      <c r="Q354" s="33"/>
      <c r="R354" s="33"/>
      <c r="S354" s="33"/>
      <c r="T354" s="33"/>
      <c r="U354" s="33"/>
      <c r="V354" s="34"/>
      <c r="W354" s="34"/>
      <c r="X354" s="34"/>
      <c r="Y354" s="35"/>
      <c r="Z354" s="36">
        <v>1020.4875487709439</v>
      </c>
    </row>
    <row r="355" spans="1:26" ht="13.5" customHeight="1" x14ac:dyDescent="0.15">
      <c r="A355" s="29">
        <v>351</v>
      </c>
      <c r="B355" s="30" t="s">
        <v>262</v>
      </c>
      <c r="C355" s="31"/>
      <c r="D355" s="33"/>
      <c r="E355" s="33"/>
      <c r="F355" s="33"/>
      <c r="G355" s="33"/>
      <c r="H355" s="33"/>
      <c r="I355" s="33"/>
      <c r="J355" s="33"/>
      <c r="K355" s="33">
        <v>314.23123892794803</v>
      </c>
      <c r="L355" s="33">
        <v>1796.678269809265</v>
      </c>
      <c r="M355" s="33">
        <v>26214.624348624351</v>
      </c>
      <c r="N355" s="33">
        <v>389.59327235423513</v>
      </c>
      <c r="O355" s="33">
        <v>1313.8650378347934</v>
      </c>
      <c r="P355" s="33">
        <v>343.73414897340592</v>
      </c>
      <c r="Q355" s="43">
        <v>0.61008000000000007</v>
      </c>
      <c r="R355" s="33"/>
      <c r="S355" s="33"/>
      <c r="T355" s="33"/>
      <c r="U355" s="33"/>
      <c r="V355" s="34"/>
      <c r="W355" s="34"/>
      <c r="X355" s="34"/>
      <c r="Y355" s="35"/>
      <c r="Z355" s="36">
        <v>30373.336396523995</v>
      </c>
    </row>
    <row r="356" spans="1:26" ht="13.5" customHeight="1" x14ac:dyDescent="0.15">
      <c r="A356" s="29">
        <v>352</v>
      </c>
      <c r="B356" s="30" t="s">
        <v>459</v>
      </c>
      <c r="C356" s="31"/>
      <c r="D356" s="33"/>
      <c r="E356" s="33"/>
      <c r="F356" s="33"/>
      <c r="G356" s="33"/>
      <c r="H356" s="33"/>
      <c r="I356" s="33"/>
      <c r="J356" s="33"/>
      <c r="K356" s="33"/>
      <c r="L356" s="33"/>
      <c r="M356" s="33"/>
      <c r="N356" s="33"/>
      <c r="O356" s="33"/>
      <c r="P356" s="33"/>
      <c r="Q356" s="33"/>
      <c r="R356" s="33"/>
      <c r="S356" s="33"/>
      <c r="T356" s="33"/>
      <c r="U356" s="33"/>
      <c r="V356" s="34"/>
      <c r="W356" s="34"/>
      <c r="X356" s="34"/>
      <c r="Y356" s="35"/>
      <c r="Z356" s="36"/>
    </row>
    <row r="357" spans="1:26" ht="13.5" customHeight="1" x14ac:dyDescent="0.15">
      <c r="A357" s="29">
        <v>353</v>
      </c>
      <c r="B357" s="30" t="s">
        <v>460</v>
      </c>
      <c r="C357" s="31"/>
      <c r="D357" s="33"/>
      <c r="E357" s="33"/>
      <c r="F357" s="33"/>
      <c r="G357" s="33"/>
      <c r="H357" s="33"/>
      <c r="I357" s="33"/>
      <c r="J357" s="33"/>
      <c r="K357" s="33"/>
      <c r="L357" s="33"/>
      <c r="M357" s="33"/>
      <c r="N357" s="33"/>
      <c r="O357" s="33"/>
      <c r="P357" s="33"/>
      <c r="Q357" s="33"/>
      <c r="R357" s="33"/>
      <c r="S357" s="33"/>
      <c r="T357" s="33"/>
      <c r="U357" s="33"/>
      <c r="V357" s="34"/>
      <c r="W357" s="34"/>
      <c r="X357" s="34"/>
      <c r="Y357" s="35"/>
      <c r="Z357" s="36"/>
    </row>
    <row r="358" spans="1:26" ht="13.5" customHeight="1" x14ac:dyDescent="0.15">
      <c r="A358" s="29">
        <v>354</v>
      </c>
      <c r="B358" s="30" t="s">
        <v>263</v>
      </c>
      <c r="C358" s="31">
        <v>56.283622336223758</v>
      </c>
      <c r="D358" s="33">
        <v>22.8</v>
      </c>
      <c r="E358" s="33"/>
      <c r="F358" s="33"/>
      <c r="G358" s="33">
        <v>774.96927505498388</v>
      </c>
      <c r="H358" s="33"/>
      <c r="I358" s="33"/>
      <c r="J358" s="33"/>
      <c r="K358" s="33"/>
      <c r="L358" s="33"/>
      <c r="M358" s="33"/>
      <c r="N358" s="33"/>
      <c r="O358" s="33"/>
      <c r="P358" s="33"/>
      <c r="Q358" s="33"/>
      <c r="R358" s="33"/>
      <c r="S358" s="33"/>
      <c r="T358" s="33"/>
      <c r="U358" s="33"/>
      <c r="V358" s="34"/>
      <c r="W358" s="34"/>
      <c r="X358" s="34"/>
      <c r="Y358" s="35"/>
      <c r="Z358" s="36">
        <v>854.05289739120758</v>
      </c>
    </row>
    <row r="359" spans="1:26" ht="13.5" customHeight="1" x14ac:dyDescent="0.15">
      <c r="A359" s="29">
        <v>355</v>
      </c>
      <c r="B359" s="30" t="s">
        <v>264</v>
      </c>
      <c r="C359" s="31">
        <v>1074.8619627160519</v>
      </c>
      <c r="D359" s="33"/>
      <c r="E359" s="33"/>
      <c r="F359" s="33"/>
      <c r="G359" s="33"/>
      <c r="H359" s="33"/>
      <c r="I359" s="33"/>
      <c r="J359" s="33"/>
      <c r="K359" s="33"/>
      <c r="L359" s="33"/>
      <c r="M359" s="33"/>
      <c r="N359" s="33"/>
      <c r="O359" s="33"/>
      <c r="P359" s="33"/>
      <c r="Q359" s="33"/>
      <c r="R359" s="33"/>
      <c r="S359" s="33"/>
      <c r="T359" s="33"/>
      <c r="U359" s="33"/>
      <c r="V359" s="34"/>
      <c r="W359" s="34">
        <v>71.422734429006084</v>
      </c>
      <c r="X359" s="34"/>
      <c r="Y359" s="35"/>
      <c r="Z359" s="36">
        <v>1146.2846971450581</v>
      </c>
    </row>
    <row r="360" spans="1:26" ht="13.5" customHeight="1" x14ac:dyDescent="0.15">
      <c r="A360" s="29">
        <v>356</v>
      </c>
      <c r="B360" s="30" t="s">
        <v>265</v>
      </c>
      <c r="C360" s="31">
        <v>13.556794176516298</v>
      </c>
      <c r="D360" s="33"/>
      <c r="E360" s="33"/>
      <c r="F360" s="33"/>
      <c r="G360" s="33"/>
      <c r="H360" s="33"/>
      <c r="I360" s="33"/>
      <c r="J360" s="33"/>
      <c r="K360" s="33"/>
      <c r="L360" s="33"/>
      <c r="M360" s="33"/>
      <c r="N360" s="33"/>
      <c r="O360" s="33"/>
      <c r="P360" s="33"/>
      <c r="Q360" s="33"/>
      <c r="R360" s="33"/>
      <c r="S360" s="33"/>
      <c r="T360" s="33"/>
      <c r="U360" s="33"/>
      <c r="V360" s="34"/>
      <c r="W360" s="34"/>
      <c r="X360" s="34"/>
      <c r="Y360" s="35"/>
      <c r="Z360" s="36">
        <v>13.556794176516298</v>
      </c>
    </row>
    <row r="361" spans="1:26" ht="13.5" customHeight="1" x14ac:dyDescent="0.15">
      <c r="A361" s="29">
        <v>357</v>
      </c>
      <c r="B361" s="30" t="s">
        <v>266</v>
      </c>
      <c r="C361" s="31"/>
      <c r="D361" s="33">
        <v>205</v>
      </c>
      <c r="E361" s="33"/>
      <c r="F361" s="33"/>
      <c r="G361" s="33"/>
      <c r="H361" s="33"/>
      <c r="I361" s="33"/>
      <c r="J361" s="33"/>
      <c r="K361" s="33"/>
      <c r="L361" s="33"/>
      <c r="M361" s="33"/>
      <c r="N361" s="33"/>
      <c r="O361" s="33"/>
      <c r="P361" s="33"/>
      <c r="Q361" s="33"/>
      <c r="R361" s="33"/>
      <c r="S361" s="33"/>
      <c r="T361" s="33"/>
      <c r="U361" s="33"/>
      <c r="V361" s="34"/>
      <c r="W361" s="34"/>
      <c r="X361" s="34"/>
      <c r="Y361" s="35"/>
      <c r="Z361" s="36">
        <v>205</v>
      </c>
    </row>
    <row r="362" spans="1:26" ht="13.5" customHeight="1" x14ac:dyDescent="0.15">
      <c r="A362" s="29">
        <v>358</v>
      </c>
      <c r="B362" s="30" t="s">
        <v>267</v>
      </c>
      <c r="C362" s="31"/>
      <c r="D362" s="33"/>
      <c r="E362" s="33"/>
      <c r="F362" s="33"/>
      <c r="G362" s="33"/>
      <c r="H362" s="33"/>
      <c r="I362" s="33"/>
      <c r="J362" s="33"/>
      <c r="K362" s="33"/>
      <c r="L362" s="33"/>
      <c r="M362" s="33"/>
      <c r="N362" s="33"/>
      <c r="O362" s="33"/>
      <c r="P362" s="33"/>
      <c r="Q362" s="33"/>
      <c r="R362" s="33"/>
      <c r="S362" s="33"/>
      <c r="T362" s="33"/>
      <c r="U362" s="33"/>
      <c r="V362" s="34"/>
      <c r="W362" s="34"/>
      <c r="X362" s="34"/>
      <c r="Y362" s="35"/>
      <c r="Z362" s="36"/>
    </row>
    <row r="363" spans="1:26" ht="27" customHeight="1" x14ac:dyDescent="0.15">
      <c r="A363" s="29">
        <v>359</v>
      </c>
      <c r="B363" s="30" t="s">
        <v>461</v>
      </c>
      <c r="C363" s="31"/>
      <c r="D363" s="33"/>
      <c r="E363" s="33"/>
      <c r="F363" s="33"/>
      <c r="G363" s="33"/>
      <c r="H363" s="33"/>
      <c r="I363" s="33"/>
      <c r="J363" s="33"/>
      <c r="K363" s="33"/>
      <c r="L363" s="33"/>
      <c r="M363" s="33"/>
      <c r="N363" s="33"/>
      <c r="O363" s="33"/>
      <c r="P363" s="33"/>
      <c r="Q363" s="33"/>
      <c r="R363" s="33"/>
      <c r="S363" s="33"/>
      <c r="T363" s="33"/>
      <c r="U363" s="33"/>
      <c r="V363" s="34"/>
      <c r="W363" s="34"/>
      <c r="X363" s="34"/>
      <c r="Y363" s="35"/>
      <c r="Z363" s="36"/>
    </row>
    <row r="364" spans="1:26" ht="13.5" customHeight="1" x14ac:dyDescent="0.15">
      <c r="A364" s="29">
        <v>360</v>
      </c>
      <c r="B364" s="30" t="s">
        <v>268</v>
      </c>
      <c r="C364" s="31"/>
      <c r="D364" s="33">
        <v>2250.0000000000005</v>
      </c>
      <c r="E364" s="33"/>
      <c r="F364" s="33"/>
      <c r="G364" s="33"/>
      <c r="H364" s="33"/>
      <c r="I364" s="33"/>
      <c r="J364" s="33"/>
      <c r="K364" s="33"/>
      <c r="L364" s="33"/>
      <c r="M364" s="33"/>
      <c r="N364" s="33"/>
      <c r="O364" s="33"/>
      <c r="P364" s="33"/>
      <c r="Q364" s="33"/>
      <c r="R364" s="33"/>
      <c r="S364" s="33"/>
      <c r="T364" s="33"/>
      <c r="U364" s="33"/>
      <c r="V364" s="34"/>
      <c r="W364" s="34"/>
      <c r="X364" s="34"/>
      <c r="Y364" s="35"/>
      <c r="Z364" s="36">
        <v>2250.0000000000005</v>
      </c>
    </row>
    <row r="365" spans="1:26" ht="13.5" customHeight="1" x14ac:dyDescent="0.15">
      <c r="A365" s="29">
        <v>361</v>
      </c>
      <c r="B365" s="30" t="s">
        <v>269</v>
      </c>
      <c r="C365" s="31"/>
      <c r="D365" s="33">
        <v>767.7</v>
      </c>
      <c r="E365" s="33"/>
      <c r="F365" s="33"/>
      <c r="G365" s="33"/>
      <c r="H365" s="33"/>
      <c r="I365" s="33"/>
      <c r="J365" s="33"/>
      <c r="K365" s="33"/>
      <c r="L365" s="33"/>
      <c r="M365" s="33"/>
      <c r="N365" s="33"/>
      <c r="O365" s="33"/>
      <c r="P365" s="33"/>
      <c r="Q365" s="33"/>
      <c r="R365" s="33"/>
      <c r="S365" s="33"/>
      <c r="T365" s="33"/>
      <c r="U365" s="33"/>
      <c r="V365" s="34"/>
      <c r="W365" s="34"/>
      <c r="X365" s="34"/>
      <c r="Y365" s="35"/>
      <c r="Z365" s="36">
        <v>767.7</v>
      </c>
    </row>
    <row r="366" spans="1:26" ht="13.5" customHeight="1" x14ac:dyDescent="0.15">
      <c r="A366" s="29">
        <v>362</v>
      </c>
      <c r="B366" s="30" t="s">
        <v>270</v>
      </c>
      <c r="C366" s="31"/>
      <c r="D366" s="33"/>
      <c r="E366" s="33"/>
      <c r="F366" s="33"/>
      <c r="G366" s="33"/>
      <c r="H366" s="33"/>
      <c r="I366" s="33"/>
      <c r="J366" s="33"/>
      <c r="K366" s="33"/>
      <c r="L366" s="33"/>
      <c r="M366" s="33"/>
      <c r="N366" s="33"/>
      <c r="O366" s="33"/>
      <c r="P366" s="33"/>
      <c r="Q366" s="33"/>
      <c r="R366" s="33"/>
      <c r="S366" s="33"/>
      <c r="T366" s="33"/>
      <c r="U366" s="33"/>
      <c r="V366" s="34"/>
      <c r="W366" s="34"/>
      <c r="X366" s="34"/>
      <c r="Y366" s="35"/>
      <c r="Z366" s="36"/>
    </row>
    <row r="367" spans="1:26" ht="13.5" customHeight="1" x14ac:dyDescent="0.15">
      <c r="A367" s="29">
        <v>363</v>
      </c>
      <c r="B367" s="30" t="s">
        <v>271</v>
      </c>
      <c r="C367" s="31"/>
      <c r="D367" s="33">
        <v>248</v>
      </c>
      <c r="E367" s="33"/>
      <c r="F367" s="33"/>
      <c r="G367" s="33"/>
      <c r="H367" s="33"/>
      <c r="I367" s="33"/>
      <c r="J367" s="33"/>
      <c r="K367" s="33"/>
      <c r="L367" s="33"/>
      <c r="M367" s="33"/>
      <c r="N367" s="33"/>
      <c r="O367" s="33"/>
      <c r="P367" s="33"/>
      <c r="Q367" s="33"/>
      <c r="R367" s="33"/>
      <c r="S367" s="33"/>
      <c r="T367" s="33"/>
      <c r="U367" s="33"/>
      <c r="V367" s="34"/>
      <c r="W367" s="34"/>
      <c r="X367" s="34"/>
      <c r="Y367" s="35"/>
      <c r="Z367" s="36">
        <v>248</v>
      </c>
    </row>
    <row r="368" spans="1:26" ht="13.5" customHeight="1" x14ac:dyDescent="0.15">
      <c r="A368" s="29">
        <v>364</v>
      </c>
      <c r="B368" s="30" t="s">
        <v>272</v>
      </c>
      <c r="C368" s="31"/>
      <c r="D368" s="33">
        <v>41</v>
      </c>
      <c r="E368" s="33"/>
      <c r="F368" s="33"/>
      <c r="G368" s="33"/>
      <c r="H368" s="33"/>
      <c r="I368" s="33"/>
      <c r="J368" s="33"/>
      <c r="K368" s="33"/>
      <c r="L368" s="33"/>
      <c r="M368" s="33"/>
      <c r="N368" s="33"/>
      <c r="O368" s="33"/>
      <c r="P368" s="33"/>
      <c r="Q368" s="33"/>
      <c r="R368" s="33"/>
      <c r="S368" s="33"/>
      <c r="T368" s="33"/>
      <c r="U368" s="33"/>
      <c r="V368" s="34"/>
      <c r="W368" s="34"/>
      <c r="X368" s="34"/>
      <c r="Y368" s="35"/>
      <c r="Z368" s="36">
        <v>41</v>
      </c>
    </row>
    <row r="369" spans="1:26" ht="13.5" customHeight="1" x14ac:dyDescent="0.15">
      <c r="A369" s="29">
        <v>365</v>
      </c>
      <c r="B369" s="30" t="s">
        <v>462</v>
      </c>
      <c r="C369" s="31"/>
      <c r="D369" s="33"/>
      <c r="E369" s="33"/>
      <c r="F369" s="33"/>
      <c r="G369" s="33"/>
      <c r="H369" s="33"/>
      <c r="I369" s="33"/>
      <c r="J369" s="33"/>
      <c r="K369" s="33"/>
      <c r="L369" s="33"/>
      <c r="M369" s="33"/>
      <c r="N369" s="33"/>
      <c r="O369" s="33"/>
      <c r="P369" s="33"/>
      <c r="Q369" s="33"/>
      <c r="R369" s="33"/>
      <c r="S369" s="33"/>
      <c r="T369" s="33"/>
      <c r="U369" s="33"/>
      <c r="V369" s="34"/>
      <c r="W369" s="34"/>
      <c r="X369" s="34"/>
      <c r="Y369" s="35"/>
      <c r="Z369" s="36"/>
    </row>
    <row r="370" spans="1:26" ht="13.5" customHeight="1" x14ac:dyDescent="0.15">
      <c r="A370" s="29">
        <v>366</v>
      </c>
      <c r="B370" s="30" t="s">
        <v>273</v>
      </c>
      <c r="C370" s="31"/>
      <c r="D370" s="33"/>
      <c r="E370" s="33"/>
      <c r="F370" s="33"/>
      <c r="G370" s="33"/>
      <c r="H370" s="33"/>
      <c r="I370" s="33"/>
      <c r="J370" s="33"/>
      <c r="K370" s="33"/>
      <c r="L370" s="33"/>
      <c r="M370" s="33"/>
      <c r="N370" s="33"/>
      <c r="O370" s="33"/>
      <c r="P370" s="33"/>
      <c r="Q370" s="33"/>
      <c r="R370" s="33"/>
      <c r="S370" s="33"/>
      <c r="T370" s="33"/>
      <c r="U370" s="33"/>
      <c r="V370" s="34"/>
      <c r="W370" s="34"/>
      <c r="X370" s="34"/>
      <c r="Y370" s="35"/>
      <c r="Z370" s="36"/>
    </row>
    <row r="371" spans="1:26" ht="13.5" customHeight="1" x14ac:dyDescent="0.15">
      <c r="A371" s="29">
        <v>367</v>
      </c>
      <c r="B371" s="30" t="s">
        <v>463</v>
      </c>
      <c r="C371" s="31"/>
      <c r="D371" s="33"/>
      <c r="E371" s="33"/>
      <c r="F371" s="33"/>
      <c r="G371" s="33"/>
      <c r="H371" s="33"/>
      <c r="I371" s="33"/>
      <c r="J371" s="33"/>
      <c r="K371" s="33"/>
      <c r="L371" s="33"/>
      <c r="M371" s="33"/>
      <c r="N371" s="33"/>
      <c r="O371" s="33"/>
      <c r="P371" s="33"/>
      <c r="Q371" s="33"/>
      <c r="R371" s="33"/>
      <c r="S371" s="33"/>
      <c r="T371" s="33"/>
      <c r="U371" s="33"/>
      <c r="V371" s="34"/>
      <c r="W371" s="34"/>
      <c r="X371" s="34"/>
      <c r="Y371" s="35"/>
      <c r="Z371" s="36"/>
    </row>
    <row r="372" spans="1:26" ht="13.5" customHeight="1" x14ac:dyDescent="0.15">
      <c r="A372" s="29">
        <v>368</v>
      </c>
      <c r="B372" s="30" t="s">
        <v>274</v>
      </c>
      <c r="C372" s="44">
        <v>0.65476276013853052</v>
      </c>
      <c r="D372" s="33"/>
      <c r="E372" s="33"/>
      <c r="F372" s="33"/>
      <c r="G372" s="33"/>
      <c r="H372" s="33"/>
      <c r="I372" s="33"/>
      <c r="J372" s="33"/>
      <c r="K372" s="33"/>
      <c r="L372" s="33"/>
      <c r="M372" s="33"/>
      <c r="N372" s="33"/>
      <c r="O372" s="33"/>
      <c r="P372" s="33"/>
      <c r="Q372" s="33"/>
      <c r="R372" s="33"/>
      <c r="S372" s="33"/>
      <c r="T372" s="33"/>
      <c r="U372" s="33"/>
      <c r="V372" s="34"/>
      <c r="W372" s="38">
        <v>0.46361701109788001</v>
      </c>
      <c r="X372" s="34"/>
      <c r="Y372" s="35"/>
      <c r="Z372" s="39">
        <v>1.1183797712364105</v>
      </c>
    </row>
    <row r="373" spans="1:26" ht="13.5" customHeight="1" x14ac:dyDescent="0.15">
      <c r="A373" s="29">
        <v>369</v>
      </c>
      <c r="B373" s="30" t="s">
        <v>275</v>
      </c>
      <c r="C373" s="31"/>
      <c r="D373" s="33">
        <v>30</v>
      </c>
      <c r="E373" s="33"/>
      <c r="F373" s="33"/>
      <c r="G373" s="33"/>
      <c r="H373" s="33"/>
      <c r="I373" s="33"/>
      <c r="J373" s="33"/>
      <c r="K373" s="33"/>
      <c r="L373" s="33"/>
      <c r="M373" s="33"/>
      <c r="N373" s="33"/>
      <c r="O373" s="33"/>
      <c r="P373" s="33"/>
      <c r="Q373" s="33"/>
      <c r="R373" s="33"/>
      <c r="S373" s="33"/>
      <c r="T373" s="33"/>
      <c r="U373" s="33"/>
      <c r="V373" s="34"/>
      <c r="W373" s="34"/>
      <c r="X373" s="34"/>
      <c r="Y373" s="35"/>
      <c r="Z373" s="36">
        <v>30</v>
      </c>
    </row>
    <row r="374" spans="1:26" ht="13.5" customHeight="1" x14ac:dyDescent="0.15">
      <c r="A374" s="29">
        <v>370</v>
      </c>
      <c r="B374" s="30" t="s">
        <v>276</v>
      </c>
      <c r="C374" s="31"/>
      <c r="D374" s="33">
        <v>47.5</v>
      </c>
      <c r="E374" s="33"/>
      <c r="F374" s="33"/>
      <c r="G374" s="33"/>
      <c r="H374" s="33"/>
      <c r="I374" s="33"/>
      <c r="J374" s="33"/>
      <c r="K374" s="33"/>
      <c r="L374" s="33"/>
      <c r="M374" s="33"/>
      <c r="N374" s="33"/>
      <c r="O374" s="33"/>
      <c r="P374" s="33"/>
      <c r="Q374" s="33"/>
      <c r="R374" s="33"/>
      <c r="S374" s="33"/>
      <c r="T374" s="33"/>
      <c r="U374" s="33"/>
      <c r="V374" s="34"/>
      <c r="W374" s="34"/>
      <c r="X374" s="34"/>
      <c r="Y374" s="35"/>
      <c r="Z374" s="36">
        <v>47.5</v>
      </c>
    </row>
    <row r="375" spans="1:26" ht="13.5" customHeight="1" x14ac:dyDescent="0.15">
      <c r="A375" s="29">
        <v>371</v>
      </c>
      <c r="B375" s="30" t="s">
        <v>277</v>
      </c>
      <c r="C375" s="31"/>
      <c r="D375" s="33"/>
      <c r="E375" s="33"/>
      <c r="F375" s="33"/>
      <c r="G375" s="33"/>
      <c r="H375" s="33"/>
      <c r="I375" s="33"/>
      <c r="J375" s="33"/>
      <c r="K375" s="33"/>
      <c r="L375" s="33"/>
      <c r="M375" s="33"/>
      <c r="N375" s="33"/>
      <c r="O375" s="33"/>
      <c r="P375" s="33"/>
      <c r="Q375" s="33"/>
      <c r="R375" s="33"/>
      <c r="S375" s="33"/>
      <c r="T375" s="33"/>
      <c r="U375" s="33"/>
      <c r="V375" s="34"/>
      <c r="W375" s="34"/>
      <c r="X375" s="34"/>
      <c r="Y375" s="35"/>
      <c r="Z375" s="36"/>
    </row>
    <row r="376" spans="1:26" ht="27" customHeight="1" x14ac:dyDescent="0.15">
      <c r="A376" s="29">
        <v>372</v>
      </c>
      <c r="B376" s="30" t="s">
        <v>464</v>
      </c>
      <c r="C376" s="31">
        <v>65.665696623372227</v>
      </c>
      <c r="D376" s="33"/>
      <c r="E376" s="33"/>
      <c r="F376" s="33"/>
      <c r="G376" s="33"/>
      <c r="H376" s="33"/>
      <c r="I376" s="33"/>
      <c r="J376" s="33"/>
      <c r="K376" s="33"/>
      <c r="L376" s="33"/>
      <c r="M376" s="33"/>
      <c r="N376" s="33"/>
      <c r="O376" s="33"/>
      <c r="P376" s="33"/>
      <c r="Q376" s="33"/>
      <c r="R376" s="33"/>
      <c r="S376" s="33"/>
      <c r="T376" s="33"/>
      <c r="U376" s="33"/>
      <c r="V376" s="34"/>
      <c r="W376" s="34"/>
      <c r="X376" s="34"/>
      <c r="Y376" s="35"/>
      <c r="Z376" s="36">
        <v>65.665696623372227</v>
      </c>
    </row>
    <row r="377" spans="1:26" ht="27" customHeight="1" x14ac:dyDescent="0.15">
      <c r="A377" s="29">
        <v>373</v>
      </c>
      <c r="B377" s="30" t="s">
        <v>465</v>
      </c>
      <c r="C377" s="31"/>
      <c r="D377" s="33"/>
      <c r="E377" s="33"/>
      <c r="F377" s="33"/>
      <c r="G377" s="33"/>
      <c r="H377" s="33"/>
      <c r="I377" s="33"/>
      <c r="J377" s="33"/>
      <c r="K377" s="33"/>
      <c r="L377" s="33"/>
      <c r="M377" s="33"/>
      <c r="N377" s="33"/>
      <c r="O377" s="33"/>
      <c r="P377" s="33"/>
      <c r="Q377" s="33"/>
      <c r="R377" s="33"/>
      <c r="S377" s="33"/>
      <c r="T377" s="33"/>
      <c r="U377" s="33"/>
      <c r="V377" s="34"/>
      <c r="W377" s="34"/>
      <c r="X377" s="34"/>
      <c r="Y377" s="35"/>
      <c r="Z377" s="36"/>
    </row>
    <row r="378" spans="1:26" ht="13.5" customHeight="1" x14ac:dyDescent="0.15">
      <c r="A378" s="29">
        <v>374</v>
      </c>
      <c r="B378" s="30" t="s">
        <v>278</v>
      </c>
      <c r="C378" s="31">
        <v>1304.4806085736834</v>
      </c>
      <c r="D378" s="33"/>
      <c r="E378" s="33"/>
      <c r="F378" s="33"/>
      <c r="G378" s="33"/>
      <c r="H378" s="33"/>
      <c r="I378" s="33"/>
      <c r="J378" s="33"/>
      <c r="K378" s="33"/>
      <c r="L378" s="33"/>
      <c r="M378" s="33"/>
      <c r="N378" s="33"/>
      <c r="O378" s="33"/>
      <c r="P378" s="33"/>
      <c r="Q378" s="33"/>
      <c r="R378" s="33"/>
      <c r="S378" s="33"/>
      <c r="T378" s="33"/>
      <c r="U378" s="33"/>
      <c r="V378" s="34"/>
      <c r="W378" s="34"/>
      <c r="X378" s="34">
        <v>7050.8142082522218</v>
      </c>
      <c r="Y378" s="35"/>
      <c r="Z378" s="36">
        <v>8355.2948168259045</v>
      </c>
    </row>
    <row r="379" spans="1:26" ht="13.5" customHeight="1" x14ac:dyDescent="0.15">
      <c r="A379" s="29">
        <v>375</v>
      </c>
      <c r="B379" s="30" t="s">
        <v>466</v>
      </c>
      <c r="C379" s="31"/>
      <c r="D379" s="33"/>
      <c r="E379" s="33"/>
      <c r="F379" s="33"/>
      <c r="G379" s="33"/>
      <c r="H379" s="33"/>
      <c r="I379" s="33"/>
      <c r="J379" s="33"/>
      <c r="K379" s="33"/>
      <c r="L379" s="33"/>
      <c r="M379" s="33"/>
      <c r="N379" s="33"/>
      <c r="O379" s="33"/>
      <c r="P379" s="33"/>
      <c r="Q379" s="33"/>
      <c r="R379" s="33"/>
      <c r="S379" s="33"/>
      <c r="T379" s="33"/>
      <c r="U379" s="33"/>
      <c r="V379" s="34"/>
      <c r="W379" s="34"/>
      <c r="X379" s="34"/>
      <c r="Y379" s="35"/>
      <c r="Z379" s="36"/>
    </row>
    <row r="380" spans="1:26" ht="13.5" customHeight="1" x14ac:dyDescent="0.15">
      <c r="A380" s="29">
        <v>376</v>
      </c>
      <c r="B380" s="30" t="s">
        <v>279</v>
      </c>
      <c r="C380" s="31"/>
      <c r="D380" s="33">
        <v>1883.5</v>
      </c>
      <c r="E380" s="33"/>
      <c r="F380" s="33"/>
      <c r="G380" s="33"/>
      <c r="H380" s="33"/>
      <c r="I380" s="33"/>
      <c r="J380" s="33"/>
      <c r="K380" s="33"/>
      <c r="L380" s="33"/>
      <c r="M380" s="33"/>
      <c r="N380" s="33"/>
      <c r="O380" s="33"/>
      <c r="P380" s="33"/>
      <c r="Q380" s="33"/>
      <c r="R380" s="33"/>
      <c r="S380" s="33"/>
      <c r="T380" s="33"/>
      <c r="U380" s="33"/>
      <c r="V380" s="34"/>
      <c r="W380" s="34"/>
      <c r="X380" s="34"/>
      <c r="Y380" s="35"/>
      <c r="Z380" s="36">
        <v>1883.5</v>
      </c>
    </row>
    <row r="381" spans="1:26" ht="13.5" customHeight="1" x14ac:dyDescent="0.15">
      <c r="A381" s="29">
        <v>377</v>
      </c>
      <c r="B381" s="30" t="s">
        <v>280</v>
      </c>
      <c r="C381" s="31"/>
      <c r="D381" s="33"/>
      <c r="E381" s="33"/>
      <c r="F381" s="33"/>
      <c r="G381" s="33"/>
      <c r="H381" s="33"/>
      <c r="I381" s="33"/>
      <c r="J381" s="33"/>
      <c r="K381" s="33"/>
      <c r="L381" s="33"/>
      <c r="M381" s="33"/>
      <c r="N381" s="33"/>
      <c r="O381" s="33"/>
      <c r="P381" s="33"/>
      <c r="Q381" s="33"/>
      <c r="R381" s="33"/>
      <c r="S381" s="33"/>
      <c r="T381" s="33"/>
      <c r="U381" s="33"/>
      <c r="V381" s="34"/>
      <c r="W381" s="34"/>
      <c r="X381" s="34"/>
      <c r="Y381" s="35"/>
      <c r="Z381" s="36"/>
    </row>
    <row r="382" spans="1:26" ht="13.5" customHeight="1" x14ac:dyDescent="0.15">
      <c r="A382" s="29">
        <v>378</v>
      </c>
      <c r="B382" s="30" t="s">
        <v>281</v>
      </c>
      <c r="C382" s="31"/>
      <c r="D382" s="33">
        <v>5669.9999999999991</v>
      </c>
      <c r="E382" s="33"/>
      <c r="F382" s="33"/>
      <c r="G382" s="33"/>
      <c r="H382" s="33"/>
      <c r="I382" s="33"/>
      <c r="J382" s="33"/>
      <c r="K382" s="33"/>
      <c r="L382" s="33"/>
      <c r="M382" s="33"/>
      <c r="N382" s="33"/>
      <c r="O382" s="33"/>
      <c r="P382" s="33"/>
      <c r="Q382" s="33"/>
      <c r="R382" s="33"/>
      <c r="S382" s="33"/>
      <c r="T382" s="33"/>
      <c r="U382" s="33"/>
      <c r="V382" s="34"/>
      <c r="W382" s="34"/>
      <c r="X382" s="34"/>
      <c r="Y382" s="35"/>
      <c r="Z382" s="36">
        <v>5669.9999999999991</v>
      </c>
    </row>
    <row r="383" spans="1:26" ht="13.5" customHeight="1" x14ac:dyDescent="0.15">
      <c r="A383" s="29">
        <v>379</v>
      </c>
      <c r="B383" s="30" t="s">
        <v>282</v>
      </c>
      <c r="C383" s="31"/>
      <c r="D383" s="33"/>
      <c r="E383" s="33"/>
      <c r="F383" s="33"/>
      <c r="G383" s="33"/>
      <c r="H383" s="33"/>
      <c r="I383" s="33"/>
      <c r="J383" s="33"/>
      <c r="K383" s="33"/>
      <c r="L383" s="33"/>
      <c r="M383" s="33"/>
      <c r="N383" s="33"/>
      <c r="O383" s="33"/>
      <c r="P383" s="33"/>
      <c r="Q383" s="33"/>
      <c r="R383" s="33"/>
      <c r="S383" s="33"/>
      <c r="T383" s="33"/>
      <c r="U383" s="33"/>
      <c r="V383" s="34"/>
      <c r="W383" s="34"/>
      <c r="X383" s="34"/>
      <c r="Y383" s="35"/>
      <c r="Z383" s="36"/>
    </row>
    <row r="384" spans="1:26" ht="13.5" customHeight="1" x14ac:dyDescent="0.15">
      <c r="A384" s="29">
        <v>380</v>
      </c>
      <c r="B384" s="30" t="s">
        <v>467</v>
      </c>
      <c r="C384" s="31"/>
      <c r="D384" s="33"/>
      <c r="E384" s="33"/>
      <c r="F384" s="33"/>
      <c r="G384" s="33"/>
      <c r="H384" s="33"/>
      <c r="I384" s="33"/>
      <c r="J384" s="33"/>
      <c r="K384" s="33"/>
      <c r="L384" s="33"/>
      <c r="M384" s="33"/>
      <c r="N384" s="33"/>
      <c r="O384" s="33"/>
      <c r="P384" s="33"/>
      <c r="Q384" s="33"/>
      <c r="R384" s="33"/>
      <c r="S384" s="33"/>
      <c r="T384" s="33"/>
      <c r="U384" s="33"/>
      <c r="V384" s="34"/>
      <c r="W384" s="34"/>
      <c r="X384" s="34"/>
      <c r="Y384" s="35"/>
      <c r="Z384" s="36"/>
    </row>
    <row r="385" spans="1:26" ht="13.5" customHeight="1" x14ac:dyDescent="0.15">
      <c r="A385" s="29">
        <v>381</v>
      </c>
      <c r="B385" s="30" t="s">
        <v>283</v>
      </c>
      <c r="C385" s="31"/>
      <c r="D385" s="33"/>
      <c r="E385" s="33"/>
      <c r="F385" s="33"/>
      <c r="G385" s="33"/>
      <c r="H385" s="33"/>
      <c r="I385" s="33"/>
      <c r="J385" s="33"/>
      <c r="K385" s="33"/>
      <c r="L385" s="33"/>
      <c r="M385" s="33"/>
      <c r="N385" s="33"/>
      <c r="O385" s="33"/>
      <c r="P385" s="33"/>
      <c r="Q385" s="33"/>
      <c r="R385" s="33"/>
      <c r="S385" s="33">
        <v>3030.8945368161012</v>
      </c>
      <c r="T385" s="33"/>
      <c r="U385" s="33"/>
      <c r="V385" s="34"/>
      <c r="W385" s="34">
        <v>1075.7359852879667</v>
      </c>
      <c r="X385" s="34"/>
      <c r="Y385" s="35"/>
      <c r="Z385" s="36">
        <v>4106.6305221040675</v>
      </c>
    </row>
    <row r="386" spans="1:26" ht="13.5" customHeight="1" x14ac:dyDescent="0.15">
      <c r="A386" s="29">
        <v>382</v>
      </c>
      <c r="B386" s="30" t="s">
        <v>284</v>
      </c>
      <c r="C386" s="31"/>
      <c r="D386" s="33"/>
      <c r="E386" s="33"/>
      <c r="F386" s="33"/>
      <c r="G386" s="33"/>
      <c r="H386" s="33"/>
      <c r="I386" s="33"/>
      <c r="J386" s="33"/>
      <c r="K386" s="33"/>
      <c r="L386" s="33"/>
      <c r="M386" s="33"/>
      <c r="N386" s="33"/>
      <c r="O386" s="33"/>
      <c r="P386" s="33"/>
      <c r="Q386" s="33"/>
      <c r="R386" s="33"/>
      <c r="S386" s="33"/>
      <c r="T386" s="33">
        <v>660</v>
      </c>
      <c r="U386" s="33"/>
      <c r="V386" s="34"/>
      <c r="W386" s="34"/>
      <c r="X386" s="34"/>
      <c r="Y386" s="35"/>
      <c r="Z386" s="36">
        <v>660</v>
      </c>
    </row>
    <row r="387" spans="1:26" ht="13.5" customHeight="1" x14ac:dyDescent="0.15">
      <c r="A387" s="29">
        <v>383</v>
      </c>
      <c r="B387" s="30" t="s">
        <v>285</v>
      </c>
      <c r="C387" s="31"/>
      <c r="D387" s="33">
        <v>6095.9</v>
      </c>
      <c r="E387" s="33"/>
      <c r="F387" s="33"/>
      <c r="G387" s="33"/>
      <c r="H387" s="33"/>
      <c r="I387" s="33"/>
      <c r="J387" s="33"/>
      <c r="K387" s="33"/>
      <c r="L387" s="33"/>
      <c r="M387" s="33"/>
      <c r="N387" s="33"/>
      <c r="O387" s="33"/>
      <c r="P387" s="33"/>
      <c r="Q387" s="33"/>
      <c r="R387" s="33"/>
      <c r="S387" s="33"/>
      <c r="T387" s="33"/>
      <c r="U387" s="33"/>
      <c r="V387" s="34"/>
      <c r="W387" s="34"/>
      <c r="X387" s="34"/>
      <c r="Y387" s="35"/>
      <c r="Z387" s="36">
        <v>6095.9</v>
      </c>
    </row>
    <row r="388" spans="1:26" ht="13.5" customHeight="1" x14ac:dyDescent="0.15">
      <c r="A388" s="29">
        <v>384</v>
      </c>
      <c r="B388" s="30" t="s">
        <v>286</v>
      </c>
      <c r="C388" s="31">
        <v>25886.335218794553</v>
      </c>
      <c r="D388" s="33"/>
      <c r="E388" s="33"/>
      <c r="F388" s="33"/>
      <c r="G388" s="33"/>
      <c r="H388" s="33"/>
      <c r="I388" s="33"/>
      <c r="J388" s="33"/>
      <c r="K388" s="33"/>
      <c r="L388" s="33"/>
      <c r="M388" s="33"/>
      <c r="N388" s="33"/>
      <c r="O388" s="33"/>
      <c r="P388" s="33"/>
      <c r="Q388" s="33"/>
      <c r="R388" s="33"/>
      <c r="S388" s="33"/>
      <c r="T388" s="33"/>
      <c r="U388" s="33"/>
      <c r="V388" s="34"/>
      <c r="W388" s="34"/>
      <c r="X388" s="34"/>
      <c r="Y388" s="35"/>
      <c r="Z388" s="36">
        <v>25886.335218794553</v>
      </c>
    </row>
    <row r="389" spans="1:26" ht="13.5" customHeight="1" x14ac:dyDescent="0.15">
      <c r="A389" s="29">
        <v>385</v>
      </c>
      <c r="B389" s="30" t="s">
        <v>287</v>
      </c>
      <c r="C389" s="31"/>
      <c r="D389" s="33"/>
      <c r="E389" s="33"/>
      <c r="F389" s="33"/>
      <c r="G389" s="33"/>
      <c r="H389" s="33"/>
      <c r="I389" s="33"/>
      <c r="J389" s="33"/>
      <c r="K389" s="33"/>
      <c r="L389" s="33"/>
      <c r="M389" s="33"/>
      <c r="N389" s="33"/>
      <c r="O389" s="33"/>
      <c r="P389" s="33"/>
      <c r="Q389" s="33"/>
      <c r="R389" s="33"/>
      <c r="S389" s="33"/>
      <c r="T389" s="33"/>
      <c r="U389" s="33"/>
      <c r="V389" s="34"/>
      <c r="W389" s="34"/>
      <c r="X389" s="34"/>
      <c r="Y389" s="35"/>
      <c r="Z389" s="36"/>
    </row>
    <row r="390" spans="1:26" ht="13.5" customHeight="1" x14ac:dyDescent="0.15">
      <c r="A390" s="29">
        <v>386</v>
      </c>
      <c r="B390" s="30" t="s">
        <v>288</v>
      </c>
      <c r="C390" s="31"/>
      <c r="D390" s="33"/>
      <c r="E390" s="33"/>
      <c r="F390" s="33"/>
      <c r="G390" s="33"/>
      <c r="H390" s="33"/>
      <c r="I390" s="33"/>
      <c r="J390" s="33"/>
      <c r="K390" s="33"/>
      <c r="L390" s="33"/>
      <c r="M390" s="33"/>
      <c r="N390" s="33"/>
      <c r="O390" s="33"/>
      <c r="P390" s="33"/>
      <c r="Q390" s="33"/>
      <c r="R390" s="33"/>
      <c r="S390" s="33"/>
      <c r="T390" s="33"/>
      <c r="U390" s="33"/>
      <c r="V390" s="34"/>
      <c r="W390" s="34"/>
      <c r="X390" s="34"/>
      <c r="Y390" s="35"/>
      <c r="Z390" s="36"/>
    </row>
    <row r="391" spans="1:26" ht="13.5" customHeight="1" x14ac:dyDescent="0.15">
      <c r="A391" s="29">
        <v>387</v>
      </c>
      <c r="B391" s="30" t="s">
        <v>468</v>
      </c>
      <c r="C391" s="31"/>
      <c r="D391" s="33"/>
      <c r="E391" s="33"/>
      <c r="F391" s="33"/>
      <c r="G391" s="33"/>
      <c r="H391" s="33"/>
      <c r="I391" s="33"/>
      <c r="J391" s="33"/>
      <c r="K391" s="33"/>
      <c r="L391" s="33"/>
      <c r="M391" s="33"/>
      <c r="N391" s="33"/>
      <c r="O391" s="33"/>
      <c r="P391" s="33"/>
      <c r="Q391" s="33"/>
      <c r="R391" s="33"/>
      <c r="S391" s="33"/>
      <c r="T391" s="33"/>
      <c r="U391" s="33"/>
      <c r="V391" s="34"/>
      <c r="W391" s="34"/>
      <c r="X391" s="34"/>
      <c r="Y391" s="35"/>
      <c r="Z391" s="36"/>
    </row>
    <row r="392" spans="1:26" ht="13.5" customHeight="1" x14ac:dyDescent="0.15">
      <c r="A392" s="29">
        <v>388</v>
      </c>
      <c r="B392" s="30" t="s">
        <v>469</v>
      </c>
      <c r="C392" s="31"/>
      <c r="D392" s="33"/>
      <c r="E392" s="33"/>
      <c r="F392" s="33"/>
      <c r="G392" s="33"/>
      <c r="H392" s="33"/>
      <c r="I392" s="33"/>
      <c r="J392" s="33"/>
      <c r="K392" s="33"/>
      <c r="L392" s="33"/>
      <c r="M392" s="33"/>
      <c r="N392" s="33"/>
      <c r="O392" s="33"/>
      <c r="P392" s="33"/>
      <c r="Q392" s="33"/>
      <c r="R392" s="33"/>
      <c r="S392" s="33"/>
      <c r="T392" s="33"/>
      <c r="U392" s="33"/>
      <c r="V392" s="34"/>
      <c r="W392" s="34"/>
      <c r="X392" s="34"/>
      <c r="Y392" s="35"/>
      <c r="Z392" s="36"/>
    </row>
    <row r="393" spans="1:26" ht="27" customHeight="1" x14ac:dyDescent="0.15">
      <c r="A393" s="29">
        <v>389</v>
      </c>
      <c r="B393" s="30" t="s">
        <v>289</v>
      </c>
      <c r="C393" s="31">
        <v>59.30917360067383</v>
      </c>
      <c r="D393" s="33"/>
      <c r="E393" s="33"/>
      <c r="F393" s="33"/>
      <c r="G393" s="33"/>
      <c r="H393" s="33"/>
      <c r="I393" s="33">
        <v>2466.5458107285995</v>
      </c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4"/>
      <c r="W393" s="34">
        <v>584.39942681484627</v>
      </c>
      <c r="X393" s="34"/>
      <c r="Y393" s="35"/>
      <c r="Z393" s="36">
        <v>3110.2544111441193</v>
      </c>
    </row>
    <row r="394" spans="1:26" ht="13.5" customHeight="1" x14ac:dyDescent="0.15">
      <c r="A394" s="29">
        <v>390</v>
      </c>
      <c r="B394" s="30" t="s">
        <v>290</v>
      </c>
      <c r="C394" s="31"/>
      <c r="D394" s="33"/>
      <c r="E394" s="33"/>
      <c r="F394" s="33"/>
      <c r="G394" s="33"/>
      <c r="H394" s="33"/>
      <c r="I394" s="33"/>
      <c r="J394" s="33"/>
      <c r="K394" s="33"/>
      <c r="L394" s="33"/>
      <c r="M394" s="33"/>
      <c r="N394" s="33"/>
      <c r="O394" s="33"/>
      <c r="P394" s="33"/>
      <c r="Q394" s="33"/>
      <c r="R394" s="33"/>
      <c r="S394" s="33"/>
      <c r="T394" s="33"/>
      <c r="U394" s="33"/>
      <c r="V394" s="34"/>
      <c r="W394" s="34"/>
      <c r="X394" s="34"/>
      <c r="Y394" s="35"/>
      <c r="Z394" s="36"/>
    </row>
    <row r="395" spans="1:26" ht="13.5" customHeight="1" x14ac:dyDescent="0.15">
      <c r="A395" s="29">
        <v>391</v>
      </c>
      <c r="B395" s="30" t="s">
        <v>291</v>
      </c>
      <c r="C395" s="37">
        <v>2.6102760783176979</v>
      </c>
      <c r="D395" s="33"/>
      <c r="E395" s="33"/>
      <c r="F395" s="33"/>
      <c r="G395" s="33"/>
      <c r="H395" s="33"/>
      <c r="I395" s="33"/>
      <c r="J395" s="33"/>
      <c r="K395" s="33"/>
      <c r="L395" s="33"/>
      <c r="M395" s="33"/>
      <c r="N395" s="33"/>
      <c r="O395" s="33"/>
      <c r="P395" s="33"/>
      <c r="Q395" s="33"/>
      <c r="R395" s="33"/>
      <c r="S395" s="33"/>
      <c r="T395" s="33"/>
      <c r="U395" s="33"/>
      <c r="V395" s="34"/>
      <c r="W395" s="34"/>
      <c r="X395" s="34"/>
      <c r="Y395" s="35"/>
      <c r="Z395" s="39">
        <v>2.6102760783176979</v>
      </c>
    </row>
    <row r="396" spans="1:26" ht="13.5" customHeight="1" x14ac:dyDescent="0.15">
      <c r="A396" s="29">
        <v>392</v>
      </c>
      <c r="B396" s="30" t="s">
        <v>292</v>
      </c>
      <c r="C396" s="31">
        <v>89111.471531441188</v>
      </c>
      <c r="D396" s="33"/>
      <c r="E396" s="33"/>
      <c r="F396" s="33">
        <v>5624.4579047314965</v>
      </c>
      <c r="G396" s="33"/>
      <c r="H396" s="33"/>
      <c r="I396" s="33"/>
      <c r="J396" s="33"/>
      <c r="K396" s="33">
        <v>2847.9976132277911</v>
      </c>
      <c r="L396" s="33"/>
      <c r="M396" s="33">
        <v>166259.72951875214</v>
      </c>
      <c r="N396" s="33"/>
      <c r="O396" s="33">
        <v>4745.1013360428469</v>
      </c>
      <c r="P396" s="33"/>
      <c r="Q396" s="33"/>
      <c r="R396" s="33"/>
      <c r="S396" s="33"/>
      <c r="T396" s="33"/>
      <c r="U396" s="33"/>
      <c r="V396" s="34"/>
      <c r="W396" s="46">
        <v>1.144825223099128</v>
      </c>
      <c r="X396" s="34"/>
      <c r="Y396" s="35">
        <v>452.81269959147221</v>
      </c>
      <c r="Z396" s="36">
        <v>269042.71542900999</v>
      </c>
    </row>
    <row r="397" spans="1:26" ht="13.5" customHeight="1" x14ac:dyDescent="0.15">
      <c r="A397" s="29">
        <v>393</v>
      </c>
      <c r="B397" s="30" t="s">
        <v>293</v>
      </c>
      <c r="C397" s="31"/>
      <c r="D397" s="33"/>
      <c r="E397" s="33"/>
      <c r="F397" s="33"/>
      <c r="G397" s="33"/>
      <c r="H397" s="33"/>
      <c r="I397" s="33"/>
      <c r="J397" s="33"/>
      <c r="K397" s="33"/>
      <c r="L397" s="33"/>
      <c r="M397" s="33"/>
      <c r="N397" s="33"/>
      <c r="O397" s="33"/>
      <c r="P397" s="33"/>
      <c r="Q397" s="33"/>
      <c r="R397" s="33"/>
      <c r="S397" s="33"/>
      <c r="T397" s="33"/>
      <c r="U397" s="33"/>
      <c r="V397" s="34"/>
      <c r="W397" s="46">
        <v>1.4689585634468361</v>
      </c>
      <c r="X397" s="34"/>
      <c r="Y397" s="35"/>
      <c r="Z397" s="39">
        <v>1.4689585634468361</v>
      </c>
    </row>
    <row r="398" spans="1:26" ht="13.5" customHeight="1" x14ac:dyDescent="0.15">
      <c r="A398" s="29">
        <v>394</v>
      </c>
      <c r="B398" s="30" t="s">
        <v>294</v>
      </c>
      <c r="C398" s="31"/>
      <c r="D398" s="33"/>
      <c r="E398" s="33"/>
      <c r="F398" s="33"/>
      <c r="G398" s="33"/>
      <c r="H398" s="33"/>
      <c r="I398" s="33"/>
      <c r="J398" s="33"/>
      <c r="K398" s="33"/>
      <c r="L398" s="33"/>
      <c r="M398" s="33"/>
      <c r="N398" s="33"/>
      <c r="O398" s="33"/>
      <c r="P398" s="33"/>
      <c r="Q398" s="33"/>
      <c r="R398" s="33"/>
      <c r="S398" s="33"/>
      <c r="T398" s="33"/>
      <c r="U398" s="33"/>
      <c r="V398" s="34"/>
      <c r="W398" s="34"/>
      <c r="X398" s="34"/>
      <c r="Y398" s="35"/>
      <c r="Z398" s="36"/>
    </row>
    <row r="399" spans="1:26" ht="13.5" customHeight="1" x14ac:dyDescent="0.15">
      <c r="A399" s="29">
        <v>395</v>
      </c>
      <c r="B399" s="30" t="s">
        <v>295</v>
      </c>
      <c r="C399" s="37">
        <v>5.3118976854065929</v>
      </c>
      <c r="D399" s="33"/>
      <c r="E399" s="33"/>
      <c r="F399" s="33"/>
      <c r="G399" s="33"/>
      <c r="H399" s="33"/>
      <c r="I399" s="33"/>
      <c r="J399" s="33"/>
      <c r="K399" s="33"/>
      <c r="L399" s="33"/>
      <c r="M399" s="33"/>
      <c r="N399" s="33"/>
      <c r="O399" s="33"/>
      <c r="P399" s="33"/>
      <c r="Q399" s="33"/>
      <c r="R399" s="33"/>
      <c r="S399" s="33"/>
      <c r="T399" s="33"/>
      <c r="U399" s="33"/>
      <c r="V399" s="34"/>
      <c r="W399" s="34"/>
      <c r="X399" s="34"/>
      <c r="Y399" s="35"/>
      <c r="Z399" s="39">
        <v>5.3118976854065929</v>
      </c>
    </row>
    <row r="400" spans="1:26" ht="13.5" customHeight="1" x14ac:dyDescent="0.15">
      <c r="A400" s="29">
        <v>396</v>
      </c>
      <c r="B400" s="30" t="s">
        <v>470</v>
      </c>
      <c r="C400" s="31"/>
      <c r="D400" s="33"/>
      <c r="E400" s="33"/>
      <c r="F400" s="33"/>
      <c r="G400" s="33"/>
      <c r="H400" s="33"/>
      <c r="I400" s="33"/>
      <c r="J400" s="33"/>
      <c r="K400" s="33"/>
      <c r="L400" s="33"/>
      <c r="M400" s="33"/>
      <c r="N400" s="33"/>
      <c r="O400" s="33"/>
      <c r="P400" s="33"/>
      <c r="Q400" s="33"/>
      <c r="R400" s="33"/>
      <c r="S400" s="33"/>
      <c r="T400" s="33"/>
      <c r="U400" s="33"/>
      <c r="V400" s="34"/>
      <c r="W400" s="34"/>
      <c r="X400" s="34"/>
      <c r="Y400" s="35"/>
      <c r="Z400" s="36"/>
    </row>
    <row r="401" spans="1:26" ht="13.5" customHeight="1" x14ac:dyDescent="0.15">
      <c r="A401" s="29">
        <v>397</v>
      </c>
      <c r="B401" s="30" t="s">
        <v>471</v>
      </c>
      <c r="C401" s="31"/>
      <c r="D401" s="33"/>
      <c r="E401" s="33"/>
      <c r="F401" s="33"/>
      <c r="G401" s="33"/>
      <c r="H401" s="33"/>
      <c r="I401" s="33"/>
      <c r="J401" s="33"/>
      <c r="K401" s="33"/>
      <c r="L401" s="33"/>
      <c r="M401" s="33"/>
      <c r="N401" s="33"/>
      <c r="O401" s="33"/>
      <c r="P401" s="33"/>
      <c r="Q401" s="33"/>
      <c r="R401" s="33"/>
      <c r="S401" s="33"/>
      <c r="T401" s="33"/>
      <c r="U401" s="33"/>
      <c r="V401" s="34"/>
      <c r="W401" s="34"/>
      <c r="X401" s="34"/>
      <c r="Y401" s="35"/>
      <c r="Z401" s="36"/>
    </row>
    <row r="402" spans="1:26" ht="13.5" customHeight="1" x14ac:dyDescent="0.15">
      <c r="A402" s="29">
        <v>398</v>
      </c>
      <c r="B402" s="30" t="s">
        <v>296</v>
      </c>
      <c r="C402" s="40">
        <v>2.0346117719849354E-2</v>
      </c>
      <c r="D402" s="33"/>
      <c r="E402" s="33"/>
      <c r="F402" s="33"/>
      <c r="G402" s="33"/>
      <c r="H402" s="33"/>
      <c r="I402" s="33"/>
      <c r="J402" s="33"/>
      <c r="K402" s="33"/>
      <c r="L402" s="33"/>
      <c r="M402" s="33"/>
      <c r="N402" s="33"/>
      <c r="O402" s="33"/>
      <c r="P402" s="33"/>
      <c r="Q402" s="33"/>
      <c r="R402" s="33"/>
      <c r="S402" s="33"/>
      <c r="T402" s="33"/>
      <c r="U402" s="33"/>
      <c r="V402" s="34"/>
      <c r="W402" s="34"/>
      <c r="X402" s="34"/>
      <c r="Y402" s="35"/>
      <c r="Z402" s="42">
        <v>2.0346117719849354E-2</v>
      </c>
    </row>
    <row r="403" spans="1:26" ht="13.5" customHeight="1" x14ac:dyDescent="0.15">
      <c r="A403" s="29">
        <v>399</v>
      </c>
      <c r="B403" s="30" t="s">
        <v>297</v>
      </c>
      <c r="C403" s="40">
        <v>6.9310999126765416E-3</v>
      </c>
      <c r="D403" s="33"/>
      <c r="E403" s="33"/>
      <c r="F403" s="33"/>
      <c r="G403" s="33"/>
      <c r="H403" s="33"/>
      <c r="I403" s="33"/>
      <c r="J403" s="33"/>
      <c r="K403" s="33">
        <v>176.53515391075763</v>
      </c>
      <c r="L403" s="33"/>
      <c r="M403" s="33">
        <v>11241.901440997484</v>
      </c>
      <c r="N403" s="33">
        <v>227.93579358430077</v>
      </c>
      <c r="O403" s="33">
        <v>689.11900222170652</v>
      </c>
      <c r="P403" s="33">
        <v>228.78728671488901</v>
      </c>
      <c r="Q403" s="43">
        <v>0.15252000000000002</v>
      </c>
      <c r="R403" s="33"/>
      <c r="S403" s="33"/>
      <c r="T403" s="33"/>
      <c r="U403" s="33"/>
      <c r="V403" s="34"/>
      <c r="W403" s="53">
        <v>1.8554164820279567E-4</v>
      </c>
      <c r="X403" s="34"/>
      <c r="Y403" s="35"/>
      <c r="Z403" s="36">
        <v>12564.4383140707</v>
      </c>
    </row>
    <row r="404" spans="1:26" ht="13.5" customHeight="1" x14ac:dyDescent="0.15">
      <c r="A404" s="29">
        <v>400</v>
      </c>
      <c r="B404" s="30" t="s">
        <v>298</v>
      </c>
      <c r="C404" s="31">
        <v>4742.0941700048234</v>
      </c>
      <c r="D404" s="32">
        <v>4.6799999999999988</v>
      </c>
      <c r="E404" s="33"/>
      <c r="F404" s="33"/>
      <c r="G404" s="33"/>
      <c r="H404" s="33"/>
      <c r="I404" s="33"/>
      <c r="J404" s="33"/>
      <c r="K404" s="33">
        <v>5354.0023969070953</v>
      </c>
      <c r="L404" s="33">
        <v>1468.2040361669565</v>
      </c>
      <c r="M404" s="33">
        <v>172675.68873319085</v>
      </c>
      <c r="N404" s="33">
        <v>4305.0549604593589</v>
      </c>
      <c r="O404" s="33">
        <v>11613.918385700345</v>
      </c>
      <c r="P404" s="33">
        <v>3355.3355448426446</v>
      </c>
      <c r="Q404" s="43">
        <v>0.61008000000000007</v>
      </c>
      <c r="R404" s="33"/>
      <c r="S404" s="33"/>
      <c r="T404" s="33"/>
      <c r="U404" s="33"/>
      <c r="V404" s="34"/>
      <c r="W404" s="46">
        <v>4.3313252322357068</v>
      </c>
      <c r="X404" s="34"/>
      <c r="Y404" s="35">
        <v>1252.5806932984151</v>
      </c>
      <c r="Z404" s="36">
        <v>204776.50032580274</v>
      </c>
    </row>
    <row r="405" spans="1:26" ht="27" customHeight="1" x14ac:dyDescent="0.15">
      <c r="A405" s="29">
        <v>401</v>
      </c>
      <c r="B405" s="30" t="s">
        <v>472</v>
      </c>
      <c r="C405" s="54">
        <v>1.8718950120910279E-5</v>
      </c>
      <c r="D405" s="33"/>
      <c r="E405" s="33"/>
      <c r="F405" s="33"/>
      <c r="G405" s="33"/>
      <c r="H405" s="33"/>
      <c r="I405" s="33"/>
      <c r="J405" s="33"/>
      <c r="K405" s="33"/>
      <c r="L405" s="33"/>
      <c r="M405" s="33"/>
      <c r="N405" s="33"/>
      <c r="O405" s="33"/>
      <c r="P405" s="33"/>
      <c r="Q405" s="33"/>
      <c r="R405" s="33"/>
      <c r="S405" s="33"/>
      <c r="T405" s="33"/>
      <c r="U405" s="33"/>
      <c r="V405" s="34"/>
      <c r="W405" s="34"/>
      <c r="X405" s="34"/>
      <c r="Y405" s="35"/>
      <c r="Z405" s="55">
        <v>1.8718950120910279E-5</v>
      </c>
    </row>
    <row r="406" spans="1:26" ht="13.5" customHeight="1" x14ac:dyDescent="0.15">
      <c r="A406" s="29">
        <v>402</v>
      </c>
      <c r="B406" s="30" t="s">
        <v>299</v>
      </c>
      <c r="C406" s="31"/>
      <c r="D406" s="33">
        <v>280</v>
      </c>
      <c r="E406" s="33"/>
      <c r="F406" s="33"/>
      <c r="G406" s="33"/>
      <c r="H406" s="33"/>
      <c r="I406" s="33"/>
      <c r="J406" s="33"/>
      <c r="K406" s="33"/>
      <c r="L406" s="33"/>
      <c r="M406" s="33"/>
      <c r="N406" s="33"/>
      <c r="O406" s="33"/>
      <c r="P406" s="33"/>
      <c r="Q406" s="33"/>
      <c r="R406" s="33"/>
      <c r="S406" s="33"/>
      <c r="T406" s="33"/>
      <c r="U406" s="33"/>
      <c r="V406" s="34"/>
      <c r="W406" s="34"/>
      <c r="X406" s="34"/>
      <c r="Y406" s="35"/>
      <c r="Z406" s="36">
        <v>280</v>
      </c>
    </row>
    <row r="407" spans="1:26" ht="13.5" customHeight="1" x14ac:dyDescent="0.15">
      <c r="A407" s="29">
        <v>403</v>
      </c>
      <c r="B407" s="30" t="s">
        <v>300</v>
      </c>
      <c r="C407" s="40">
        <v>1.0002564468687964E-2</v>
      </c>
      <c r="D407" s="33"/>
      <c r="E407" s="33"/>
      <c r="F407" s="33"/>
      <c r="G407" s="33"/>
      <c r="H407" s="33"/>
      <c r="I407" s="33"/>
      <c r="J407" s="33"/>
      <c r="K407" s="33"/>
      <c r="L407" s="33"/>
      <c r="M407" s="33"/>
      <c r="N407" s="33"/>
      <c r="O407" s="33"/>
      <c r="P407" s="33"/>
      <c r="Q407" s="33"/>
      <c r="R407" s="33"/>
      <c r="S407" s="33"/>
      <c r="T407" s="33"/>
      <c r="U407" s="33"/>
      <c r="V407" s="34"/>
      <c r="W407" s="41">
        <v>1.07359331108344E-2</v>
      </c>
      <c r="X407" s="34"/>
      <c r="Y407" s="35"/>
      <c r="Z407" s="42">
        <v>2.0738497579522362E-2</v>
      </c>
    </row>
    <row r="408" spans="1:26" ht="13.5" customHeight="1" x14ac:dyDescent="0.15">
      <c r="A408" s="29">
        <v>404</v>
      </c>
      <c r="B408" s="30" t="s">
        <v>473</v>
      </c>
      <c r="C408" s="31"/>
      <c r="D408" s="33"/>
      <c r="E408" s="33"/>
      <c r="F408" s="33"/>
      <c r="G408" s="33"/>
      <c r="H408" s="33"/>
      <c r="I408" s="33"/>
      <c r="J408" s="33"/>
      <c r="K408" s="33"/>
      <c r="L408" s="33"/>
      <c r="M408" s="33"/>
      <c r="N408" s="33"/>
      <c r="O408" s="33"/>
      <c r="P408" s="33"/>
      <c r="Q408" s="33"/>
      <c r="R408" s="33"/>
      <c r="S408" s="33"/>
      <c r="T408" s="33"/>
      <c r="U408" s="33"/>
      <c r="V408" s="34"/>
      <c r="W408" s="34"/>
      <c r="X408" s="34"/>
      <c r="Y408" s="35"/>
      <c r="Z408" s="36"/>
    </row>
    <row r="409" spans="1:26" ht="13.5" customHeight="1" x14ac:dyDescent="0.15">
      <c r="A409" s="29">
        <v>405</v>
      </c>
      <c r="B409" s="30" t="s">
        <v>301</v>
      </c>
      <c r="C409" s="31">
        <v>400.18890165712924</v>
      </c>
      <c r="D409" s="33">
        <v>382</v>
      </c>
      <c r="E409" s="33">
        <v>165.19868729438136</v>
      </c>
      <c r="F409" s="33"/>
      <c r="G409" s="33"/>
      <c r="H409" s="33"/>
      <c r="I409" s="33"/>
      <c r="J409" s="33"/>
      <c r="K409" s="33"/>
      <c r="L409" s="33"/>
      <c r="M409" s="33"/>
      <c r="N409" s="33"/>
      <c r="O409" s="33"/>
      <c r="P409" s="33"/>
      <c r="Q409" s="33"/>
      <c r="R409" s="33"/>
      <c r="S409" s="33"/>
      <c r="T409" s="33"/>
      <c r="U409" s="33"/>
      <c r="V409" s="34"/>
      <c r="W409" s="34"/>
      <c r="X409" s="34"/>
      <c r="Y409" s="35"/>
      <c r="Z409" s="36">
        <v>947.38758895151057</v>
      </c>
    </row>
    <row r="410" spans="1:26" ht="13.5" customHeight="1" x14ac:dyDescent="0.15">
      <c r="A410" s="29">
        <v>406</v>
      </c>
      <c r="B410" s="30" t="s">
        <v>474</v>
      </c>
      <c r="C410" s="31"/>
      <c r="D410" s="33"/>
      <c r="E410" s="33"/>
      <c r="F410" s="33"/>
      <c r="G410" s="33"/>
      <c r="H410" s="33"/>
      <c r="I410" s="33"/>
      <c r="J410" s="33"/>
      <c r="K410" s="33"/>
      <c r="L410" s="33"/>
      <c r="M410" s="33"/>
      <c r="N410" s="33"/>
      <c r="O410" s="33"/>
      <c r="P410" s="33"/>
      <c r="Q410" s="33"/>
      <c r="R410" s="33"/>
      <c r="S410" s="33"/>
      <c r="T410" s="33"/>
      <c r="U410" s="33"/>
      <c r="V410" s="34"/>
      <c r="W410" s="34"/>
      <c r="X410" s="34"/>
      <c r="Y410" s="35"/>
      <c r="Z410" s="36"/>
    </row>
    <row r="411" spans="1:26" ht="40.5" customHeight="1" x14ac:dyDescent="0.15">
      <c r="A411" s="29">
        <v>407</v>
      </c>
      <c r="B411" s="30" t="s">
        <v>302</v>
      </c>
      <c r="C411" s="31">
        <v>11400.64617761995</v>
      </c>
      <c r="D411" s="33">
        <v>8995.8869565217392</v>
      </c>
      <c r="E411" s="33">
        <v>48.599625147083984</v>
      </c>
      <c r="F411" s="33"/>
      <c r="G411" s="33"/>
      <c r="H411" s="33"/>
      <c r="I411" s="33">
        <v>577852.07445109484</v>
      </c>
      <c r="J411" s="33"/>
      <c r="K411" s="33"/>
      <c r="L411" s="33"/>
      <c r="M411" s="33"/>
      <c r="N411" s="33"/>
      <c r="O411" s="33"/>
      <c r="P411" s="33"/>
      <c r="Q411" s="33"/>
      <c r="R411" s="33"/>
      <c r="S411" s="33"/>
      <c r="T411" s="33"/>
      <c r="U411" s="33"/>
      <c r="V411" s="34"/>
      <c r="W411" s="34">
        <v>40618.478493999268</v>
      </c>
      <c r="X411" s="34"/>
      <c r="Y411" s="35"/>
      <c r="Z411" s="36">
        <v>638915.68570438283</v>
      </c>
    </row>
    <row r="412" spans="1:26" ht="27" customHeight="1" x14ac:dyDescent="0.15">
      <c r="A412" s="29">
        <v>408</v>
      </c>
      <c r="B412" s="30" t="s">
        <v>303</v>
      </c>
      <c r="C412" s="31">
        <v>127.46363773991601</v>
      </c>
      <c r="D412" s="33">
        <v>2805.652173913043</v>
      </c>
      <c r="E412" s="32">
        <v>4.2135471888834202</v>
      </c>
      <c r="F412" s="33"/>
      <c r="G412" s="33"/>
      <c r="H412" s="33"/>
      <c r="I412" s="33">
        <v>916.91919149618889</v>
      </c>
      <c r="J412" s="33"/>
      <c r="K412" s="33"/>
      <c r="L412" s="33"/>
      <c r="M412" s="33"/>
      <c r="N412" s="33"/>
      <c r="O412" s="33"/>
      <c r="P412" s="33"/>
      <c r="Q412" s="33"/>
      <c r="R412" s="33"/>
      <c r="S412" s="33"/>
      <c r="T412" s="33"/>
      <c r="U412" s="33"/>
      <c r="V412" s="34"/>
      <c r="W412" s="34">
        <v>84.022277480167219</v>
      </c>
      <c r="X412" s="34"/>
      <c r="Y412" s="35"/>
      <c r="Z412" s="36">
        <v>3938.2708278181985</v>
      </c>
    </row>
    <row r="413" spans="1:26" ht="27" customHeight="1" x14ac:dyDescent="0.15">
      <c r="A413" s="29">
        <v>409</v>
      </c>
      <c r="B413" s="30" t="s">
        <v>304</v>
      </c>
      <c r="C413" s="31">
        <v>358.34281205441977</v>
      </c>
      <c r="D413" s="33">
        <v>36157.452173913036</v>
      </c>
      <c r="E413" s="47">
        <v>5.7514291216547962E-2</v>
      </c>
      <c r="F413" s="33"/>
      <c r="G413" s="33"/>
      <c r="H413" s="33"/>
      <c r="I413" s="33">
        <v>116480.78491584267</v>
      </c>
      <c r="J413" s="33"/>
      <c r="K413" s="33"/>
      <c r="L413" s="33"/>
      <c r="M413" s="33"/>
      <c r="N413" s="33"/>
      <c r="O413" s="33"/>
      <c r="P413" s="33"/>
      <c r="Q413" s="33"/>
      <c r="R413" s="33"/>
      <c r="S413" s="33"/>
      <c r="T413" s="33"/>
      <c r="U413" s="33"/>
      <c r="V413" s="34"/>
      <c r="W413" s="34">
        <v>65098.745151096016</v>
      </c>
      <c r="X413" s="34"/>
      <c r="Y413" s="35"/>
      <c r="Z413" s="36">
        <v>218095.38256719738</v>
      </c>
    </row>
    <row r="414" spans="1:26" ht="27" customHeight="1" x14ac:dyDescent="0.15">
      <c r="A414" s="29">
        <v>410</v>
      </c>
      <c r="B414" s="30" t="s">
        <v>305</v>
      </c>
      <c r="C414" s="31">
        <v>1757.4873556790481</v>
      </c>
      <c r="D414" s="33">
        <v>12026.923347826083</v>
      </c>
      <c r="E414" s="33">
        <v>131.59806418573288</v>
      </c>
      <c r="F414" s="33"/>
      <c r="G414" s="33"/>
      <c r="H414" s="33"/>
      <c r="I414" s="33">
        <v>1594.047065522408</v>
      </c>
      <c r="J414" s="33"/>
      <c r="K414" s="33"/>
      <c r="L414" s="33"/>
      <c r="M414" s="33"/>
      <c r="N414" s="33"/>
      <c r="O414" s="33"/>
      <c r="P414" s="33"/>
      <c r="Q414" s="33"/>
      <c r="R414" s="33"/>
      <c r="S414" s="33"/>
      <c r="T414" s="33"/>
      <c r="U414" s="33"/>
      <c r="V414" s="34"/>
      <c r="W414" s="34">
        <v>391.58351749524564</v>
      </c>
      <c r="X414" s="34"/>
      <c r="Y414" s="35"/>
      <c r="Z414" s="36">
        <v>15901.639350708518</v>
      </c>
    </row>
    <row r="415" spans="1:26" ht="13.5" customHeight="1" x14ac:dyDescent="0.15">
      <c r="A415" s="29">
        <v>411</v>
      </c>
      <c r="B415" s="30" t="s">
        <v>306</v>
      </c>
      <c r="C415" s="31">
        <v>46012.532343062863</v>
      </c>
      <c r="D415" s="33"/>
      <c r="E415" s="33"/>
      <c r="F415" s="33">
        <v>1000.148690497094</v>
      </c>
      <c r="G415" s="33"/>
      <c r="H415" s="33"/>
      <c r="I415" s="33"/>
      <c r="J415" s="33"/>
      <c r="K415" s="33">
        <v>2637.5018176273707</v>
      </c>
      <c r="L415" s="33">
        <v>2213.4506131655289</v>
      </c>
      <c r="M415" s="33">
        <v>127711.00654355988</v>
      </c>
      <c r="N415" s="33">
        <v>661.93393622709959</v>
      </c>
      <c r="O415" s="33">
        <v>19018.843693751929</v>
      </c>
      <c r="P415" s="33">
        <v>857.03558538344203</v>
      </c>
      <c r="Q415" s="32">
        <v>1.8302399999999999</v>
      </c>
      <c r="R415" s="33"/>
      <c r="S415" s="33"/>
      <c r="T415" s="33"/>
      <c r="U415" s="33"/>
      <c r="V415" s="34"/>
      <c r="W415" s="34">
        <v>25434.691733022992</v>
      </c>
      <c r="X415" s="34">
        <v>1694.7437344251775</v>
      </c>
      <c r="Y415" s="35">
        <v>451.78508424980629</v>
      </c>
      <c r="Z415" s="36">
        <v>227695.50401497318</v>
      </c>
    </row>
    <row r="416" spans="1:26" ht="13.5" customHeight="1" x14ac:dyDescent="0.15">
      <c r="A416" s="29">
        <v>412</v>
      </c>
      <c r="B416" s="30" t="s">
        <v>307</v>
      </c>
      <c r="C416" s="37">
        <v>8.8017009371063182</v>
      </c>
      <c r="D416" s="33"/>
      <c r="E416" s="33"/>
      <c r="F416" s="33"/>
      <c r="G416" s="33"/>
      <c r="H416" s="33"/>
      <c r="I416" s="33"/>
      <c r="J416" s="33"/>
      <c r="K416" s="33"/>
      <c r="L416" s="33"/>
      <c r="M416" s="33"/>
      <c r="N416" s="33"/>
      <c r="O416" s="33"/>
      <c r="P416" s="33"/>
      <c r="Q416" s="33"/>
      <c r="R416" s="33"/>
      <c r="S416" s="33"/>
      <c r="T416" s="33"/>
      <c r="U416" s="33"/>
      <c r="V416" s="34"/>
      <c r="W416" s="34">
        <v>24.352417498183232</v>
      </c>
      <c r="X416" s="34">
        <v>13.119988231219768</v>
      </c>
      <c r="Y416" s="35">
        <v>124.97757654666627</v>
      </c>
      <c r="Z416" s="36">
        <v>171.25168321317557</v>
      </c>
    </row>
    <row r="417" spans="1:26" ht="13.5" customHeight="1" x14ac:dyDescent="0.15">
      <c r="A417" s="29">
        <v>413</v>
      </c>
      <c r="B417" s="30" t="s">
        <v>308</v>
      </c>
      <c r="C417" s="31">
        <v>11.130503773551021</v>
      </c>
      <c r="D417" s="33"/>
      <c r="E417" s="33"/>
      <c r="F417" s="33"/>
      <c r="G417" s="33"/>
      <c r="H417" s="33"/>
      <c r="I417" s="33"/>
      <c r="J417" s="33"/>
      <c r="K417" s="33"/>
      <c r="L417" s="33"/>
      <c r="M417" s="33"/>
      <c r="N417" s="33"/>
      <c r="O417" s="33"/>
      <c r="P417" s="33"/>
      <c r="Q417" s="33"/>
      <c r="R417" s="33"/>
      <c r="S417" s="33"/>
      <c r="T417" s="33"/>
      <c r="U417" s="33"/>
      <c r="V417" s="34"/>
      <c r="W417" s="34"/>
      <c r="X417" s="34"/>
      <c r="Y417" s="35"/>
      <c r="Z417" s="36">
        <v>11.130503773551021</v>
      </c>
    </row>
    <row r="418" spans="1:26" ht="13.5" customHeight="1" x14ac:dyDescent="0.15">
      <c r="A418" s="29">
        <v>414</v>
      </c>
      <c r="B418" s="30" t="s">
        <v>309</v>
      </c>
      <c r="C418" s="40">
        <v>3.2156640650032736E-2</v>
      </c>
      <c r="D418" s="33"/>
      <c r="E418" s="33"/>
      <c r="F418" s="33"/>
      <c r="G418" s="33"/>
      <c r="H418" s="33"/>
      <c r="I418" s="33"/>
      <c r="J418" s="33"/>
      <c r="K418" s="33"/>
      <c r="L418" s="33"/>
      <c r="M418" s="33"/>
      <c r="N418" s="33"/>
      <c r="O418" s="33"/>
      <c r="P418" s="33"/>
      <c r="Q418" s="33"/>
      <c r="R418" s="33"/>
      <c r="S418" s="33"/>
      <c r="T418" s="33"/>
      <c r="U418" s="33"/>
      <c r="V418" s="34"/>
      <c r="W418" s="52">
        <v>1.0054339816963696E-5</v>
      </c>
      <c r="X418" s="34"/>
      <c r="Y418" s="35"/>
      <c r="Z418" s="42">
        <v>3.2166694989849698E-2</v>
      </c>
    </row>
    <row r="419" spans="1:26" ht="13.5" customHeight="1" x14ac:dyDescent="0.15">
      <c r="A419" s="29">
        <v>415</v>
      </c>
      <c r="B419" s="30" t="s">
        <v>310</v>
      </c>
      <c r="C419" s="31">
        <v>80.419542864688012</v>
      </c>
      <c r="D419" s="33"/>
      <c r="E419" s="33"/>
      <c r="F419" s="33"/>
      <c r="G419" s="33"/>
      <c r="H419" s="33"/>
      <c r="I419" s="33"/>
      <c r="J419" s="33"/>
      <c r="K419" s="33"/>
      <c r="L419" s="33"/>
      <c r="M419" s="33"/>
      <c r="N419" s="33"/>
      <c r="O419" s="33"/>
      <c r="P419" s="33"/>
      <c r="Q419" s="33"/>
      <c r="R419" s="33"/>
      <c r="S419" s="33"/>
      <c r="T419" s="33"/>
      <c r="U419" s="33"/>
      <c r="V419" s="34"/>
      <c r="W419" s="46">
        <v>2.8933467775215407</v>
      </c>
      <c r="X419" s="34"/>
      <c r="Y419" s="35"/>
      <c r="Z419" s="36">
        <v>83.312889642209555</v>
      </c>
    </row>
    <row r="420" spans="1:26" ht="13.5" customHeight="1" x14ac:dyDescent="0.15">
      <c r="A420" s="29">
        <v>416</v>
      </c>
      <c r="B420" s="30" t="s">
        <v>311</v>
      </c>
      <c r="C420" s="37">
        <v>6.6397535538977817</v>
      </c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4"/>
      <c r="W420" s="41">
        <v>4.2913530823987661E-2</v>
      </c>
      <c r="X420" s="34"/>
      <c r="Y420" s="35"/>
      <c r="Z420" s="39">
        <v>6.6826670847217695</v>
      </c>
    </row>
    <row r="421" spans="1:26" ht="13.5" customHeight="1" x14ac:dyDescent="0.15">
      <c r="A421" s="29">
        <v>417</v>
      </c>
      <c r="B421" s="30" t="s">
        <v>475</v>
      </c>
      <c r="C421" s="31"/>
      <c r="D421" s="33"/>
      <c r="E421" s="33"/>
      <c r="F421" s="33"/>
      <c r="G421" s="33"/>
      <c r="H421" s="33"/>
      <c r="I421" s="33"/>
      <c r="J421" s="33"/>
      <c r="K421" s="33"/>
      <c r="L421" s="33"/>
      <c r="M421" s="33"/>
      <c r="N421" s="33"/>
      <c r="O421" s="33"/>
      <c r="P421" s="33"/>
      <c r="Q421" s="33"/>
      <c r="R421" s="33"/>
      <c r="S421" s="33"/>
      <c r="T421" s="33"/>
      <c r="U421" s="33"/>
      <c r="V421" s="34"/>
      <c r="W421" s="34"/>
      <c r="X421" s="34"/>
      <c r="Y421" s="35"/>
      <c r="Z421" s="36"/>
    </row>
    <row r="422" spans="1:26" ht="13.5" customHeight="1" x14ac:dyDescent="0.15">
      <c r="A422" s="29">
        <v>418</v>
      </c>
      <c r="B422" s="30" t="s">
        <v>312</v>
      </c>
      <c r="C422" s="40">
        <v>8.2782764081557464E-3</v>
      </c>
      <c r="D422" s="33"/>
      <c r="E422" s="33"/>
      <c r="F422" s="33"/>
      <c r="G422" s="33"/>
      <c r="H422" s="33"/>
      <c r="I422" s="33"/>
      <c r="J422" s="33"/>
      <c r="K422" s="33"/>
      <c r="L422" s="33"/>
      <c r="M422" s="33"/>
      <c r="N422" s="33"/>
      <c r="O422" s="33"/>
      <c r="P422" s="33"/>
      <c r="Q422" s="33"/>
      <c r="R422" s="33"/>
      <c r="S422" s="33"/>
      <c r="T422" s="33"/>
      <c r="U422" s="33"/>
      <c r="V422" s="34"/>
      <c r="W422" s="41">
        <v>4.4749040697287891E-2</v>
      </c>
      <c r="X422" s="34"/>
      <c r="Y422" s="35"/>
      <c r="Z422" s="42">
        <v>5.3027317105443637E-2</v>
      </c>
    </row>
    <row r="423" spans="1:26" ht="13.5" customHeight="1" x14ac:dyDescent="0.15">
      <c r="A423" s="29">
        <v>419</v>
      </c>
      <c r="B423" s="30" t="s">
        <v>313</v>
      </c>
      <c r="C423" s="31"/>
      <c r="D423" s="33"/>
      <c r="E423" s="33"/>
      <c r="F423" s="33"/>
      <c r="G423" s="33"/>
      <c r="H423" s="33"/>
      <c r="I423" s="33"/>
      <c r="J423" s="33"/>
      <c r="K423" s="33"/>
      <c r="L423" s="33"/>
      <c r="M423" s="33"/>
      <c r="N423" s="33"/>
      <c r="O423" s="33"/>
      <c r="P423" s="33"/>
      <c r="Q423" s="33"/>
      <c r="R423" s="33"/>
      <c r="S423" s="33"/>
      <c r="T423" s="33"/>
      <c r="U423" s="33"/>
      <c r="V423" s="34"/>
      <c r="W423" s="34"/>
      <c r="X423" s="34"/>
      <c r="Y423" s="35"/>
      <c r="Z423" s="36"/>
    </row>
    <row r="424" spans="1:26" ht="13.5" customHeight="1" x14ac:dyDescent="0.15">
      <c r="A424" s="29">
        <v>420</v>
      </c>
      <c r="B424" s="30" t="s">
        <v>314</v>
      </c>
      <c r="C424" s="31">
        <v>2885.8048299417874</v>
      </c>
      <c r="D424" s="33"/>
      <c r="E424" s="33"/>
      <c r="F424" s="33">
        <v>648.2858786865155</v>
      </c>
      <c r="G424" s="33"/>
      <c r="H424" s="33"/>
      <c r="I424" s="33"/>
      <c r="J424" s="33"/>
      <c r="K424" s="33"/>
      <c r="L424" s="33"/>
      <c r="M424" s="33"/>
      <c r="N424" s="33"/>
      <c r="O424" s="33"/>
      <c r="P424" s="33"/>
      <c r="Q424" s="33"/>
      <c r="R424" s="33"/>
      <c r="S424" s="33"/>
      <c r="T424" s="33"/>
      <c r="U424" s="33"/>
      <c r="V424" s="34"/>
      <c r="W424" s="34">
        <v>45.916228124923435</v>
      </c>
      <c r="X424" s="34"/>
      <c r="Y424" s="35"/>
      <c r="Z424" s="36">
        <v>3580.006936753226</v>
      </c>
    </row>
    <row r="425" spans="1:26" ht="13.5" customHeight="1" x14ac:dyDescent="0.15">
      <c r="A425" s="29">
        <v>421</v>
      </c>
      <c r="B425" s="30" t="s">
        <v>476</v>
      </c>
      <c r="C425" s="31"/>
      <c r="D425" s="33"/>
      <c r="E425" s="33"/>
      <c r="F425" s="33"/>
      <c r="G425" s="33"/>
      <c r="H425" s="33"/>
      <c r="I425" s="33"/>
      <c r="J425" s="33"/>
      <c r="K425" s="33"/>
      <c r="L425" s="33"/>
      <c r="M425" s="33"/>
      <c r="N425" s="33"/>
      <c r="O425" s="33"/>
      <c r="P425" s="33"/>
      <c r="Q425" s="33"/>
      <c r="R425" s="33"/>
      <c r="S425" s="33"/>
      <c r="T425" s="33"/>
      <c r="U425" s="33"/>
      <c r="V425" s="34"/>
      <c r="W425" s="34"/>
      <c r="X425" s="34"/>
      <c r="Y425" s="35"/>
      <c r="Z425" s="36"/>
    </row>
    <row r="426" spans="1:26" ht="13.5" customHeight="1" x14ac:dyDescent="0.15">
      <c r="A426" s="29">
        <v>422</v>
      </c>
      <c r="B426" s="30" t="s">
        <v>315</v>
      </c>
      <c r="C426" s="31"/>
      <c r="D426" s="33">
        <v>596</v>
      </c>
      <c r="E426" s="33"/>
      <c r="F426" s="33"/>
      <c r="G426" s="33"/>
      <c r="H426" s="33"/>
      <c r="I426" s="33"/>
      <c r="J426" s="33"/>
      <c r="K426" s="33"/>
      <c r="L426" s="33"/>
      <c r="M426" s="33"/>
      <c r="N426" s="33"/>
      <c r="O426" s="33"/>
      <c r="P426" s="33"/>
      <c r="Q426" s="33"/>
      <c r="R426" s="33"/>
      <c r="S426" s="33"/>
      <c r="T426" s="33"/>
      <c r="U426" s="33"/>
      <c r="V426" s="34"/>
      <c r="W426" s="34"/>
      <c r="X426" s="34"/>
      <c r="Y426" s="35"/>
      <c r="Z426" s="36">
        <v>596</v>
      </c>
    </row>
    <row r="427" spans="1:26" ht="13.5" customHeight="1" x14ac:dyDescent="0.15">
      <c r="A427" s="29">
        <v>423</v>
      </c>
      <c r="B427" s="30" t="s">
        <v>477</v>
      </c>
      <c r="C427" s="48">
        <v>6.4547903953068799E-4</v>
      </c>
      <c r="D427" s="33"/>
      <c r="E427" s="33"/>
      <c r="F427" s="33"/>
      <c r="G427" s="33"/>
      <c r="H427" s="33"/>
      <c r="I427" s="33"/>
      <c r="J427" s="33"/>
      <c r="K427" s="33"/>
      <c r="L427" s="33"/>
      <c r="M427" s="33"/>
      <c r="N427" s="33"/>
      <c r="O427" s="33"/>
      <c r="P427" s="33"/>
      <c r="Q427" s="33"/>
      <c r="R427" s="33"/>
      <c r="S427" s="33"/>
      <c r="T427" s="33"/>
      <c r="U427" s="33"/>
      <c r="V427" s="34"/>
      <c r="W427" s="52">
        <v>4.4830992195894133E-5</v>
      </c>
      <c r="X427" s="34"/>
      <c r="Y427" s="35"/>
      <c r="Z427" s="50">
        <v>6.9031003172658216E-4</v>
      </c>
    </row>
    <row r="428" spans="1:26" ht="13.5" customHeight="1" x14ac:dyDescent="0.15">
      <c r="A428" s="29">
        <v>424</v>
      </c>
      <c r="B428" s="30" t="s">
        <v>316</v>
      </c>
      <c r="C428" s="31"/>
      <c r="D428" s="33">
        <v>10340</v>
      </c>
      <c r="E428" s="33"/>
      <c r="F428" s="33"/>
      <c r="G428" s="33"/>
      <c r="H428" s="33"/>
      <c r="I428" s="33"/>
      <c r="J428" s="33"/>
      <c r="K428" s="33"/>
      <c r="L428" s="33"/>
      <c r="M428" s="33"/>
      <c r="N428" s="33"/>
      <c r="O428" s="33"/>
      <c r="P428" s="33"/>
      <c r="Q428" s="33"/>
      <c r="R428" s="33"/>
      <c r="S428" s="33"/>
      <c r="T428" s="33"/>
      <c r="U428" s="33"/>
      <c r="V428" s="34"/>
      <c r="W428" s="34"/>
      <c r="X428" s="34"/>
      <c r="Y428" s="35"/>
      <c r="Z428" s="36">
        <v>10340</v>
      </c>
    </row>
    <row r="429" spans="1:26" ht="13.5" customHeight="1" x14ac:dyDescent="0.15">
      <c r="A429" s="29">
        <v>425</v>
      </c>
      <c r="B429" s="30" t="s">
        <v>478</v>
      </c>
      <c r="C429" s="31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4"/>
      <c r="W429" s="34"/>
      <c r="X429" s="34"/>
      <c r="Y429" s="35"/>
      <c r="Z429" s="36"/>
    </row>
    <row r="430" spans="1:26" ht="13.5" customHeight="1" x14ac:dyDescent="0.15">
      <c r="A430" s="29">
        <v>426</v>
      </c>
      <c r="B430" s="30" t="s">
        <v>479</v>
      </c>
      <c r="C430" s="31"/>
      <c r="D430" s="33"/>
      <c r="E430" s="33"/>
      <c r="F430" s="33"/>
      <c r="G430" s="33"/>
      <c r="H430" s="33"/>
      <c r="I430" s="33"/>
      <c r="J430" s="33"/>
      <c r="K430" s="33"/>
      <c r="L430" s="33"/>
      <c r="M430" s="33"/>
      <c r="N430" s="33"/>
      <c r="O430" s="33"/>
      <c r="P430" s="33"/>
      <c r="Q430" s="33"/>
      <c r="R430" s="33"/>
      <c r="S430" s="33"/>
      <c r="T430" s="33"/>
      <c r="U430" s="33"/>
      <c r="V430" s="34"/>
      <c r="W430" s="34"/>
      <c r="X430" s="34"/>
      <c r="Y430" s="35"/>
      <c r="Z430" s="36"/>
    </row>
    <row r="431" spans="1:26" ht="13.5" customHeight="1" x14ac:dyDescent="0.15">
      <c r="A431" s="29">
        <v>427</v>
      </c>
      <c r="B431" s="30" t="s">
        <v>317</v>
      </c>
      <c r="C431" s="31"/>
      <c r="D431" s="33">
        <v>470</v>
      </c>
      <c r="E431" s="33">
        <v>831.17126462587248</v>
      </c>
      <c r="F431" s="33"/>
      <c r="G431" s="33"/>
      <c r="H431" s="33"/>
      <c r="I431" s="33"/>
      <c r="J431" s="33"/>
      <c r="K431" s="33"/>
      <c r="L431" s="33"/>
      <c r="M431" s="33"/>
      <c r="N431" s="33"/>
      <c r="O431" s="33"/>
      <c r="P431" s="33"/>
      <c r="Q431" s="33"/>
      <c r="R431" s="33"/>
      <c r="S431" s="33"/>
      <c r="T431" s="33"/>
      <c r="U431" s="33"/>
      <c r="V431" s="34"/>
      <c r="W431" s="34"/>
      <c r="X431" s="34"/>
      <c r="Y431" s="35"/>
      <c r="Z431" s="36">
        <v>1301.1712646258725</v>
      </c>
    </row>
    <row r="432" spans="1:26" ht="13.5" customHeight="1" x14ac:dyDescent="0.15">
      <c r="A432" s="29">
        <v>428</v>
      </c>
      <c r="B432" s="30" t="s">
        <v>318</v>
      </c>
      <c r="C432" s="31"/>
      <c r="D432" s="33">
        <v>484</v>
      </c>
      <c r="E432" s="33">
        <v>942.24964264884261</v>
      </c>
      <c r="F432" s="33"/>
      <c r="G432" s="33"/>
      <c r="H432" s="33"/>
      <c r="I432" s="33"/>
      <c r="J432" s="33"/>
      <c r="K432" s="33"/>
      <c r="L432" s="33"/>
      <c r="M432" s="33"/>
      <c r="N432" s="33"/>
      <c r="O432" s="33"/>
      <c r="P432" s="33"/>
      <c r="Q432" s="33"/>
      <c r="R432" s="33"/>
      <c r="S432" s="33"/>
      <c r="T432" s="33"/>
      <c r="U432" s="33"/>
      <c r="V432" s="34"/>
      <c r="W432" s="34"/>
      <c r="X432" s="34"/>
      <c r="Y432" s="35"/>
      <c r="Z432" s="36">
        <v>1426.2496426488426</v>
      </c>
    </row>
    <row r="433" spans="1:26" ht="13.5" customHeight="1" x14ac:dyDescent="0.15">
      <c r="A433" s="29">
        <v>429</v>
      </c>
      <c r="B433" s="30" t="s">
        <v>319</v>
      </c>
      <c r="C433" s="31"/>
      <c r="D433" s="33">
        <v>132.6</v>
      </c>
      <c r="E433" s="33"/>
      <c r="F433" s="33"/>
      <c r="G433" s="33"/>
      <c r="H433" s="33"/>
      <c r="I433" s="33"/>
      <c r="J433" s="33"/>
      <c r="K433" s="33"/>
      <c r="L433" s="33"/>
      <c r="M433" s="33"/>
      <c r="N433" s="33"/>
      <c r="O433" s="33"/>
      <c r="P433" s="33"/>
      <c r="Q433" s="33"/>
      <c r="R433" s="33"/>
      <c r="S433" s="33"/>
      <c r="T433" s="33"/>
      <c r="U433" s="33"/>
      <c r="V433" s="34"/>
      <c r="W433" s="34"/>
      <c r="X433" s="34"/>
      <c r="Y433" s="35"/>
      <c r="Z433" s="36">
        <v>132.6</v>
      </c>
    </row>
    <row r="434" spans="1:26" ht="13.5" customHeight="1" x14ac:dyDescent="0.15">
      <c r="A434" s="29">
        <v>430</v>
      </c>
      <c r="B434" s="30" t="s">
        <v>320</v>
      </c>
      <c r="C434" s="31"/>
      <c r="D434" s="33">
        <v>85</v>
      </c>
      <c r="E434" s="33"/>
      <c r="F434" s="33"/>
      <c r="G434" s="33"/>
      <c r="H434" s="33"/>
      <c r="I434" s="33"/>
      <c r="J434" s="33"/>
      <c r="K434" s="33"/>
      <c r="L434" s="33"/>
      <c r="M434" s="33"/>
      <c r="N434" s="33"/>
      <c r="O434" s="33"/>
      <c r="P434" s="33"/>
      <c r="Q434" s="33"/>
      <c r="R434" s="33"/>
      <c r="S434" s="33"/>
      <c r="T434" s="33"/>
      <c r="U434" s="33"/>
      <c r="V434" s="34"/>
      <c r="W434" s="34"/>
      <c r="X434" s="34"/>
      <c r="Y434" s="35"/>
      <c r="Z434" s="36">
        <v>85</v>
      </c>
    </row>
    <row r="435" spans="1:26" ht="13.5" customHeight="1" x14ac:dyDescent="0.15">
      <c r="A435" s="29">
        <v>431</v>
      </c>
      <c r="B435" s="30" t="s">
        <v>321</v>
      </c>
      <c r="C435" s="31"/>
      <c r="D435" s="33">
        <v>2390.6999999999998</v>
      </c>
      <c r="E435" s="33"/>
      <c r="F435" s="33"/>
      <c r="G435" s="33"/>
      <c r="H435" s="33"/>
      <c r="I435" s="33"/>
      <c r="J435" s="33"/>
      <c r="K435" s="33"/>
      <c r="L435" s="33"/>
      <c r="M435" s="33"/>
      <c r="N435" s="33"/>
      <c r="O435" s="33"/>
      <c r="P435" s="33"/>
      <c r="Q435" s="33"/>
      <c r="R435" s="33"/>
      <c r="S435" s="33"/>
      <c r="T435" s="33"/>
      <c r="U435" s="33"/>
      <c r="V435" s="34"/>
      <c r="W435" s="34"/>
      <c r="X435" s="34"/>
      <c r="Y435" s="35"/>
      <c r="Z435" s="36">
        <v>2390.6999999999998</v>
      </c>
    </row>
    <row r="436" spans="1:26" ht="13.5" customHeight="1" x14ac:dyDescent="0.15">
      <c r="A436" s="29">
        <v>432</v>
      </c>
      <c r="B436" s="30" t="s">
        <v>322</v>
      </c>
      <c r="C436" s="31"/>
      <c r="D436" s="33">
        <v>60</v>
      </c>
      <c r="E436" s="33"/>
      <c r="F436" s="33"/>
      <c r="G436" s="33"/>
      <c r="H436" s="33"/>
      <c r="I436" s="33"/>
      <c r="J436" s="33"/>
      <c r="K436" s="33"/>
      <c r="L436" s="33"/>
      <c r="M436" s="33"/>
      <c r="N436" s="33"/>
      <c r="O436" s="33"/>
      <c r="P436" s="33"/>
      <c r="Q436" s="33"/>
      <c r="R436" s="33"/>
      <c r="S436" s="33"/>
      <c r="T436" s="33"/>
      <c r="U436" s="33"/>
      <c r="V436" s="34"/>
      <c r="W436" s="34"/>
      <c r="X436" s="34"/>
      <c r="Y436" s="35"/>
      <c r="Z436" s="36">
        <v>60</v>
      </c>
    </row>
    <row r="437" spans="1:26" ht="13.5" customHeight="1" x14ac:dyDescent="0.15">
      <c r="A437" s="29">
        <v>433</v>
      </c>
      <c r="B437" s="30" t="s">
        <v>323</v>
      </c>
      <c r="C437" s="31"/>
      <c r="D437" s="33">
        <v>550</v>
      </c>
      <c r="E437" s="33"/>
      <c r="F437" s="33"/>
      <c r="G437" s="33"/>
      <c r="H437" s="33"/>
      <c r="I437" s="33"/>
      <c r="J437" s="33"/>
      <c r="K437" s="33"/>
      <c r="L437" s="33"/>
      <c r="M437" s="33"/>
      <c r="N437" s="33"/>
      <c r="O437" s="33"/>
      <c r="P437" s="33"/>
      <c r="Q437" s="33"/>
      <c r="R437" s="33"/>
      <c r="S437" s="33"/>
      <c r="T437" s="33"/>
      <c r="U437" s="33"/>
      <c r="V437" s="34"/>
      <c r="W437" s="34"/>
      <c r="X437" s="34"/>
      <c r="Y437" s="35"/>
      <c r="Z437" s="36">
        <v>550</v>
      </c>
    </row>
    <row r="438" spans="1:26" ht="13.5" customHeight="1" x14ac:dyDescent="0.15">
      <c r="A438" s="29">
        <v>434</v>
      </c>
      <c r="B438" s="30" t="s">
        <v>324</v>
      </c>
      <c r="C438" s="31"/>
      <c r="D438" s="33">
        <v>171.20000000000002</v>
      </c>
      <c r="E438" s="33"/>
      <c r="F438" s="33"/>
      <c r="G438" s="33"/>
      <c r="H438" s="33"/>
      <c r="I438" s="33"/>
      <c r="J438" s="33"/>
      <c r="K438" s="33"/>
      <c r="L438" s="33"/>
      <c r="M438" s="33"/>
      <c r="N438" s="33"/>
      <c r="O438" s="33"/>
      <c r="P438" s="33"/>
      <c r="Q438" s="33"/>
      <c r="R438" s="33"/>
      <c r="S438" s="33"/>
      <c r="T438" s="33"/>
      <c r="U438" s="33"/>
      <c r="V438" s="34"/>
      <c r="W438" s="34"/>
      <c r="X438" s="34"/>
      <c r="Y438" s="35"/>
      <c r="Z438" s="36">
        <v>171.20000000000002</v>
      </c>
    </row>
    <row r="439" spans="1:26" ht="13.5" customHeight="1" x14ac:dyDescent="0.15">
      <c r="A439" s="29">
        <v>435</v>
      </c>
      <c r="B439" s="30" t="s">
        <v>325</v>
      </c>
      <c r="C439" s="31"/>
      <c r="D439" s="33">
        <v>1480.6400000000003</v>
      </c>
      <c r="E439" s="33"/>
      <c r="F439" s="33"/>
      <c r="G439" s="33"/>
      <c r="H439" s="33"/>
      <c r="I439" s="33"/>
      <c r="J439" s="33"/>
      <c r="K439" s="33"/>
      <c r="L439" s="33"/>
      <c r="M439" s="33"/>
      <c r="N439" s="33"/>
      <c r="O439" s="33"/>
      <c r="P439" s="33"/>
      <c r="Q439" s="33"/>
      <c r="R439" s="33"/>
      <c r="S439" s="33"/>
      <c r="T439" s="33"/>
      <c r="U439" s="33"/>
      <c r="V439" s="34"/>
      <c r="W439" s="34"/>
      <c r="X439" s="34"/>
      <c r="Y439" s="35"/>
      <c r="Z439" s="36">
        <v>1480.6400000000003</v>
      </c>
    </row>
    <row r="440" spans="1:26" ht="13.5" customHeight="1" x14ac:dyDescent="0.15">
      <c r="A440" s="29">
        <v>436</v>
      </c>
      <c r="B440" s="30" t="s">
        <v>326</v>
      </c>
      <c r="C440" s="31"/>
      <c r="D440" s="33"/>
      <c r="E440" s="33"/>
      <c r="F440" s="33"/>
      <c r="G440" s="33"/>
      <c r="H440" s="33"/>
      <c r="I440" s="33"/>
      <c r="J440" s="33"/>
      <c r="K440" s="33"/>
      <c r="L440" s="33"/>
      <c r="M440" s="33"/>
      <c r="N440" s="33"/>
      <c r="O440" s="33"/>
      <c r="P440" s="33"/>
      <c r="Q440" s="33"/>
      <c r="R440" s="33"/>
      <c r="S440" s="33"/>
      <c r="T440" s="33"/>
      <c r="U440" s="33"/>
      <c r="V440" s="34"/>
      <c r="W440" s="34"/>
      <c r="X440" s="34"/>
      <c r="Y440" s="35"/>
      <c r="Z440" s="36"/>
    </row>
    <row r="441" spans="1:26" ht="13.5" customHeight="1" x14ac:dyDescent="0.15">
      <c r="A441" s="29">
        <v>437</v>
      </c>
      <c r="B441" s="30" t="s">
        <v>480</v>
      </c>
      <c r="C441" s="31"/>
      <c r="D441" s="33"/>
      <c r="E441" s="33"/>
      <c r="F441" s="33"/>
      <c r="G441" s="33"/>
      <c r="H441" s="33"/>
      <c r="I441" s="33"/>
      <c r="J441" s="33"/>
      <c r="K441" s="33"/>
      <c r="L441" s="33"/>
      <c r="M441" s="33"/>
      <c r="N441" s="33"/>
      <c r="O441" s="33"/>
      <c r="P441" s="33"/>
      <c r="Q441" s="33"/>
      <c r="R441" s="33"/>
      <c r="S441" s="33"/>
      <c r="T441" s="33"/>
      <c r="U441" s="33"/>
      <c r="V441" s="34"/>
      <c r="W441" s="34"/>
      <c r="X441" s="34"/>
      <c r="Y441" s="35"/>
      <c r="Z441" s="36"/>
    </row>
    <row r="442" spans="1:26" ht="13.5" customHeight="1" x14ac:dyDescent="0.15">
      <c r="A442" s="29">
        <v>438</v>
      </c>
      <c r="B442" s="30" t="s">
        <v>327</v>
      </c>
      <c r="C442" s="31">
        <v>40.318088464958159</v>
      </c>
      <c r="D442" s="33">
        <v>1521.3</v>
      </c>
      <c r="E442" s="33"/>
      <c r="F442" s="33"/>
      <c r="G442" s="33"/>
      <c r="H442" s="33"/>
      <c r="I442" s="33"/>
      <c r="J442" s="33"/>
      <c r="K442" s="33"/>
      <c r="L442" s="33"/>
      <c r="M442" s="33"/>
      <c r="N442" s="33"/>
      <c r="O442" s="33"/>
      <c r="P442" s="33"/>
      <c r="Q442" s="33"/>
      <c r="R442" s="33"/>
      <c r="S442" s="33"/>
      <c r="T442" s="33"/>
      <c r="U442" s="33"/>
      <c r="V442" s="34"/>
      <c r="W442" s="38">
        <v>0.26934374930997618</v>
      </c>
      <c r="X442" s="34"/>
      <c r="Y442" s="35"/>
      <c r="Z442" s="36">
        <v>1561.8874322142681</v>
      </c>
    </row>
    <row r="443" spans="1:26" ht="13.5" customHeight="1" x14ac:dyDescent="0.15">
      <c r="A443" s="29">
        <v>439</v>
      </c>
      <c r="B443" s="30" t="s">
        <v>328</v>
      </c>
      <c r="C443" s="31"/>
      <c r="D443" s="33"/>
      <c r="E443" s="33"/>
      <c r="F443" s="33"/>
      <c r="G443" s="33"/>
      <c r="H443" s="33"/>
      <c r="I443" s="33"/>
      <c r="J443" s="33"/>
      <c r="K443" s="33"/>
      <c r="L443" s="33"/>
      <c r="M443" s="33"/>
      <c r="N443" s="33"/>
      <c r="O443" s="33"/>
      <c r="P443" s="33"/>
      <c r="Q443" s="33"/>
      <c r="R443" s="33"/>
      <c r="S443" s="33"/>
      <c r="T443" s="33"/>
      <c r="U443" s="33"/>
      <c r="V443" s="34"/>
      <c r="W443" s="34"/>
      <c r="X443" s="34"/>
      <c r="Y443" s="35"/>
      <c r="Z443" s="36"/>
    </row>
    <row r="444" spans="1:26" ht="27" customHeight="1" x14ac:dyDescent="0.15">
      <c r="A444" s="29">
        <v>440</v>
      </c>
      <c r="B444" s="30" t="s">
        <v>329</v>
      </c>
      <c r="C444" s="44">
        <v>0.21675995794405409</v>
      </c>
      <c r="D444" s="33"/>
      <c r="E444" s="33"/>
      <c r="F444" s="33"/>
      <c r="G444" s="33"/>
      <c r="H444" s="33"/>
      <c r="I444" s="33"/>
      <c r="J444" s="33"/>
      <c r="K444" s="33"/>
      <c r="L444" s="33"/>
      <c r="M444" s="33"/>
      <c r="N444" s="33"/>
      <c r="O444" s="33"/>
      <c r="P444" s="33"/>
      <c r="Q444" s="33"/>
      <c r="R444" s="33"/>
      <c r="S444" s="33"/>
      <c r="T444" s="33"/>
      <c r="U444" s="33"/>
      <c r="V444" s="34"/>
      <c r="W444" s="46">
        <v>3.2949867062504894</v>
      </c>
      <c r="X444" s="34"/>
      <c r="Y444" s="35"/>
      <c r="Z444" s="39">
        <v>3.5117466641945434</v>
      </c>
    </row>
    <row r="445" spans="1:26" ht="27" customHeight="1" x14ac:dyDescent="0.15">
      <c r="A445" s="29">
        <v>441</v>
      </c>
      <c r="B445" s="30" t="s">
        <v>481</v>
      </c>
      <c r="C445" s="31"/>
      <c r="D445" s="33"/>
      <c r="E445" s="33"/>
      <c r="F445" s="33"/>
      <c r="G445" s="33"/>
      <c r="H445" s="33"/>
      <c r="I445" s="33"/>
      <c r="J445" s="33"/>
      <c r="K445" s="33"/>
      <c r="L445" s="33"/>
      <c r="M445" s="33"/>
      <c r="N445" s="33"/>
      <c r="O445" s="33"/>
      <c r="P445" s="33"/>
      <c r="Q445" s="33"/>
      <c r="R445" s="33"/>
      <c r="S445" s="33"/>
      <c r="T445" s="33"/>
      <c r="U445" s="33"/>
      <c r="V445" s="34"/>
      <c r="W445" s="34"/>
      <c r="X445" s="34"/>
      <c r="Y445" s="35"/>
      <c r="Z445" s="36"/>
    </row>
    <row r="446" spans="1:26" ht="13.5" customHeight="1" x14ac:dyDescent="0.15">
      <c r="A446" s="29">
        <v>442</v>
      </c>
      <c r="B446" s="30" t="s">
        <v>330</v>
      </c>
      <c r="C446" s="31"/>
      <c r="D446" s="32">
        <v>3</v>
      </c>
      <c r="E446" s="33"/>
      <c r="F446" s="33"/>
      <c r="G446" s="33"/>
      <c r="H446" s="33"/>
      <c r="I446" s="33"/>
      <c r="J446" s="33"/>
      <c r="K446" s="33"/>
      <c r="L446" s="33"/>
      <c r="M446" s="33"/>
      <c r="N446" s="33"/>
      <c r="O446" s="33"/>
      <c r="P446" s="33"/>
      <c r="Q446" s="33"/>
      <c r="R446" s="33"/>
      <c r="S446" s="33"/>
      <c r="T446" s="33"/>
      <c r="U446" s="33"/>
      <c r="V446" s="34"/>
      <c r="W446" s="34"/>
      <c r="X446" s="34"/>
      <c r="Y446" s="35"/>
      <c r="Z446" s="39">
        <v>3</v>
      </c>
    </row>
    <row r="447" spans="1:26" ht="13.5" customHeight="1" x14ac:dyDescent="0.15">
      <c r="A447" s="29">
        <v>443</v>
      </c>
      <c r="B447" s="30" t="s">
        <v>331</v>
      </c>
      <c r="C447" s="31"/>
      <c r="D447" s="33">
        <v>2805</v>
      </c>
      <c r="E447" s="33"/>
      <c r="F447" s="33"/>
      <c r="G447" s="33"/>
      <c r="H447" s="33"/>
      <c r="I447" s="33"/>
      <c r="J447" s="33"/>
      <c r="K447" s="33"/>
      <c r="L447" s="33"/>
      <c r="M447" s="33"/>
      <c r="N447" s="33"/>
      <c r="O447" s="33"/>
      <c r="P447" s="33"/>
      <c r="Q447" s="33"/>
      <c r="R447" s="33"/>
      <c r="S447" s="33"/>
      <c r="T447" s="33"/>
      <c r="U447" s="33"/>
      <c r="V447" s="34"/>
      <c r="W447" s="34"/>
      <c r="X447" s="34"/>
      <c r="Y447" s="35"/>
      <c r="Z447" s="36">
        <v>2805</v>
      </c>
    </row>
    <row r="448" spans="1:26" ht="13.5" customHeight="1" x14ac:dyDescent="0.15">
      <c r="A448" s="29">
        <v>444</v>
      </c>
      <c r="B448" s="30" t="s">
        <v>332</v>
      </c>
      <c r="C448" s="31"/>
      <c r="D448" s="33">
        <v>48.2</v>
      </c>
      <c r="E448" s="33"/>
      <c r="F448" s="33"/>
      <c r="G448" s="33"/>
      <c r="H448" s="33"/>
      <c r="I448" s="33"/>
      <c r="J448" s="33"/>
      <c r="K448" s="33"/>
      <c r="L448" s="33"/>
      <c r="M448" s="33"/>
      <c r="N448" s="33"/>
      <c r="O448" s="33"/>
      <c r="P448" s="33"/>
      <c r="Q448" s="33"/>
      <c r="R448" s="33"/>
      <c r="S448" s="33"/>
      <c r="T448" s="33"/>
      <c r="U448" s="33"/>
      <c r="V448" s="34"/>
      <c r="W448" s="34"/>
      <c r="X448" s="34"/>
      <c r="Y448" s="35"/>
      <c r="Z448" s="36">
        <v>48.2</v>
      </c>
    </row>
    <row r="449" spans="1:26" ht="13.5" customHeight="1" x14ac:dyDescent="0.15">
      <c r="A449" s="29">
        <v>445</v>
      </c>
      <c r="B449" s="30" t="s">
        <v>333</v>
      </c>
      <c r="C449" s="31"/>
      <c r="D449" s="33">
        <v>447.8</v>
      </c>
      <c r="E449" s="33"/>
      <c r="F449" s="33"/>
      <c r="G449" s="33"/>
      <c r="H449" s="33"/>
      <c r="I449" s="33"/>
      <c r="J449" s="33"/>
      <c r="K449" s="33"/>
      <c r="L449" s="33"/>
      <c r="M449" s="33"/>
      <c r="N449" s="33"/>
      <c r="O449" s="33"/>
      <c r="P449" s="33"/>
      <c r="Q449" s="33"/>
      <c r="R449" s="33"/>
      <c r="S449" s="33"/>
      <c r="T449" s="33"/>
      <c r="U449" s="33"/>
      <c r="V449" s="34"/>
      <c r="W449" s="34"/>
      <c r="X449" s="34"/>
      <c r="Y449" s="35"/>
      <c r="Z449" s="36">
        <v>447.8</v>
      </c>
    </row>
    <row r="450" spans="1:26" ht="13.5" customHeight="1" x14ac:dyDescent="0.15">
      <c r="A450" s="29">
        <v>446</v>
      </c>
      <c r="B450" s="30" t="s">
        <v>482</v>
      </c>
      <c r="C450" s="31"/>
      <c r="D450" s="33"/>
      <c r="E450" s="33"/>
      <c r="F450" s="33"/>
      <c r="G450" s="33"/>
      <c r="H450" s="33"/>
      <c r="I450" s="33"/>
      <c r="J450" s="33"/>
      <c r="K450" s="33"/>
      <c r="L450" s="33"/>
      <c r="M450" s="33"/>
      <c r="N450" s="33"/>
      <c r="O450" s="33"/>
      <c r="P450" s="33"/>
      <c r="Q450" s="33"/>
      <c r="R450" s="33"/>
      <c r="S450" s="33"/>
      <c r="T450" s="33"/>
      <c r="U450" s="33"/>
      <c r="V450" s="34"/>
      <c r="W450" s="34"/>
      <c r="X450" s="34"/>
      <c r="Y450" s="35"/>
      <c r="Z450" s="36"/>
    </row>
    <row r="451" spans="1:26" ht="27" customHeight="1" x14ac:dyDescent="0.15">
      <c r="A451" s="29">
        <v>447</v>
      </c>
      <c r="B451" s="30" t="s">
        <v>483</v>
      </c>
      <c r="C451" s="37">
        <v>2.1423214244127289</v>
      </c>
      <c r="D451" s="33"/>
      <c r="E451" s="33"/>
      <c r="F451" s="33"/>
      <c r="G451" s="33"/>
      <c r="H451" s="33"/>
      <c r="I451" s="33"/>
      <c r="J451" s="33"/>
      <c r="K451" s="33"/>
      <c r="L451" s="33"/>
      <c r="M451" s="33"/>
      <c r="N451" s="33"/>
      <c r="O451" s="33"/>
      <c r="P451" s="33"/>
      <c r="Q451" s="33"/>
      <c r="R451" s="33"/>
      <c r="S451" s="33"/>
      <c r="T451" s="33"/>
      <c r="U451" s="33"/>
      <c r="V451" s="34"/>
      <c r="W451" s="34"/>
      <c r="X451" s="34"/>
      <c r="Y451" s="35"/>
      <c r="Z451" s="39">
        <v>2.1423214244127289</v>
      </c>
    </row>
    <row r="452" spans="1:26" ht="27" customHeight="1" x14ac:dyDescent="0.15">
      <c r="A452" s="29">
        <v>448</v>
      </c>
      <c r="B452" s="30" t="s">
        <v>334</v>
      </c>
      <c r="C452" s="31">
        <v>295.7396184304414</v>
      </c>
      <c r="D452" s="33"/>
      <c r="E452" s="33"/>
      <c r="F452" s="33"/>
      <c r="G452" s="33"/>
      <c r="H452" s="33"/>
      <c r="I452" s="33"/>
      <c r="J452" s="33"/>
      <c r="K452" s="33"/>
      <c r="L452" s="33"/>
      <c r="M452" s="33"/>
      <c r="N452" s="33"/>
      <c r="O452" s="33"/>
      <c r="P452" s="33"/>
      <c r="Q452" s="33"/>
      <c r="R452" s="33"/>
      <c r="S452" s="33"/>
      <c r="T452" s="33"/>
      <c r="U452" s="33"/>
      <c r="V452" s="34"/>
      <c r="W452" s="34"/>
      <c r="X452" s="34"/>
      <c r="Y452" s="35"/>
      <c r="Z452" s="36">
        <v>295.7396184304414</v>
      </c>
    </row>
    <row r="453" spans="1:26" ht="13.5" customHeight="1" x14ac:dyDescent="0.15">
      <c r="A453" s="29">
        <v>449</v>
      </c>
      <c r="B453" s="30" t="s">
        <v>335</v>
      </c>
      <c r="C453" s="31"/>
      <c r="D453" s="33"/>
      <c r="E453" s="33"/>
      <c r="F453" s="33"/>
      <c r="G453" s="33"/>
      <c r="H453" s="33"/>
      <c r="I453" s="33"/>
      <c r="J453" s="33"/>
      <c r="K453" s="33"/>
      <c r="L453" s="33"/>
      <c r="M453" s="33"/>
      <c r="N453" s="33"/>
      <c r="O453" s="33"/>
      <c r="P453" s="33"/>
      <c r="Q453" s="33"/>
      <c r="R453" s="33"/>
      <c r="S453" s="33"/>
      <c r="T453" s="33"/>
      <c r="U453" s="33"/>
      <c r="V453" s="34"/>
      <c r="W453" s="34"/>
      <c r="X453" s="34"/>
      <c r="Y453" s="35"/>
      <c r="Z453" s="36"/>
    </row>
    <row r="454" spans="1:26" ht="13.5" customHeight="1" x14ac:dyDescent="0.15">
      <c r="A454" s="29">
        <v>450</v>
      </c>
      <c r="B454" s="30" t="s">
        <v>336</v>
      </c>
      <c r="C454" s="31"/>
      <c r="D454" s="33">
        <v>274</v>
      </c>
      <c r="E454" s="33"/>
      <c r="F454" s="33"/>
      <c r="G454" s="33"/>
      <c r="H454" s="33"/>
      <c r="I454" s="33"/>
      <c r="J454" s="33"/>
      <c r="K454" s="33"/>
      <c r="L454" s="33"/>
      <c r="M454" s="33"/>
      <c r="N454" s="33"/>
      <c r="O454" s="33"/>
      <c r="P454" s="33"/>
      <c r="Q454" s="33"/>
      <c r="R454" s="33"/>
      <c r="S454" s="33"/>
      <c r="T454" s="33"/>
      <c r="U454" s="33"/>
      <c r="V454" s="34"/>
      <c r="W454" s="34"/>
      <c r="X454" s="34"/>
      <c r="Y454" s="35"/>
      <c r="Z454" s="36">
        <v>274</v>
      </c>
    </row>
    <row r="455" spans="1:26" ht="13.5" customHeight="1" x14ac:dyDescent="0.15">
      <c r="A455" s="29">
        <v>451</v>
      </c>
      <c r="B455" s="30" t="s">
        <v>484</v>
      </c>
      <c r="C455" s="31"/>
      <c r="D455" s="33"/>
      <c r="E455" s="33"/>
      <c r="F455" s="33"/>
      <c r="G455" s="33"/>
      <c r="H455" s="33"/>
      <c r="I455" s="33"/>
      <c r="J455" s="33"/>
      <c r="K455" s="33"/>
      <c r="L455" s="33"/>
      <c r="M455" s="33"/>
      <c r="N455" s="33"/>
      <c r="O455" s="33"/>
      <c r="P455" s="33"/>
      <c r="Q455" s="33"/>
      <c r="R455" s="33"/>
      <c r="S455" s="33"/>
      <c r="T455" s="33"/>
      <c r="U455" s="33"/>
      <c r="V455" s="34"/>
      <c r="W455" s="34"/>
      <c r="X455" s="34"/>
      <c r="Y455" s="35"/>
      <c r="Z455" s="36"/>
    </row>
    <row r="456" spans="1:26" ht="13.5" customHeight="1" x14ac:dyDescent="0.15">
      <c r="A456" s="29">
        <v>452</v>
      </c>
      <c r="B456" s="30" t="s">
        <v>337</v>
      </c>
      <c r="C456" s="31">
        <v>90.987633539409458</v>
      </c>
      <c r="D456" s="33"/>
      <c r="E456" s="33"/>
      <c r="F456" s="33"/>
      <c r="G456" s="33"/>
      <c r="H456" s="33"/>
      <c r="I456" s="33"/>
      <c r="J456" s="33"/>
      <c r="K456" s="33"/>
      <c r="L456" s="33"/>
      <c r="M456" s="33"/>
      <c r="N456" s="33"/>
      <c r="O456" s="33"/>
      <c r="P456" s="33"/>
      <c r="Q456" s="33"/>
      <c r="R456" s="33"/>
      <c r="S456" s="33"/>
      <c r="T456" s="33"/>
      <c r="U456" s="33"/>
      <c r="V456" s="34"/>
      <c r="W456" s="46">
        <v>2.9670990081357917</v>
      </c>
      <c r="X456" s="34"/>
      <c r="Y456" s="35"/>
      <c r="Z456" s="36">
        <v>93.954732547545248</v>
      </c>
    </row>
    <row r="457" spans="1:26" ht="13.5" customHeight="1" x14ac:dyDescent="0.15">
      <c r="A457" s="29">
        <v>453</v>
      </c>
      <c r="B457" s="30" t="s">
        <v>338</v>
      </c>
      <c r="C457" s="37">
        <v>3.6509908928149963</v>
      </c>
      <c r="D457" s="33"/>
      <c r="E457" s="33"/>
      <c r="F457" s="33"/>
      <c r="G457" s="33"/>
      <c r="H457" s="33"/>
      <c r="I457" s="33"/>
      <c r="J457" s="33"/>
      <c r="K457" s="33"/>
      <c r="L457" s="33"/>
      <c r="M457" s="33"/>
      <c r="N457" s="33"/>
      <c r="O457" s="33"/>
      <c r="P457" s="33"/>
      <c r="Q457" s="33"/>
      <c r="R457" s="33"/>
      <c r="S457" s="33"/>
      <c r="T457" s="33"/>
      <c r="U457" s="33"/>
      <c r="V457" s="34"/>
      <c r="W457" s="34">
        <v>963.30847539240733</v>
      </c>
      <c r="X457" s="34"/>
      <c r="Y457" s="35">
        <v>20.034269294491843</v>
      </c>
      <c r="Z457" s="36">
        <v>986.99373557971421</v>
      </c>
    </row>
    <row r="458" spans="1:26" ht="13.5" customHeight="1" x14ac:dyDescent="0.15">
      <c r="A458" s="29">
        <v>454</v>
      </c>
      <c r="B458" s="30" t="s">
        <v>485</v>
      </c>
      <c r="C458" s="37">
        <v>7.4391947712282445</v>
      </c>
      <c r="D458" s="33"/>
      <c r="E458" s="33"/>
      <c r="F458" s="33"/>
      <c r="G458" s="33"/>
      <c r="H458" s="33"/>
      <c r="I458" s="33"/>
      <c r="J458" s="33"/>
      <c r="K458" s="33"/>
      <c r="L458" s="33"/>
      <c r="M458" s="33"/>
      <c r="N458" s="33"/>
      <c r="O458" s="33"/>
      <c r="P458" s="33"/>
      <c r="Q458" s="33"/>
      <c r="R458" s="33"/>
      <c r="S458" s="33"/>
      <c r="T458" s="33"/>
      <c r="U458" s="33"/>
      <c r="V458" s="34"/>
      <c r="W458" s="34"/>
      <c r="X458" s="34"/>
      <c r="Y458" s="35"/>
      <c r="Z458" s="39">
        <v>7.4391947712282445</v>
      </c>
    </row>
    <row r="459" spans="1:26" ht="13.5" customHeight="1" x14ac:dyDescent="0.15">
      <c r="A459" s="29">
        <v>455</v>
      </c>
      <c r="B459" s="30" t="s">
        <v>339</v>
      </c>
      <c r="C459" s="31">
        <v>193.6984612153602</v>
      </c>
      <c r="D459" s="33"/>
      <c r="E459" s="33"/>
      <c r="F459" s="33"/>
      <c r="G459" s="33"/>
      <c r="H459" s="33"/>
      <c r="I459" s="33"/>
      <c r="J459" s="33"/>
      <c r="K459" s="33"/>
      <c r="L459" s="33"/>
      <c r="M459" s="33"/>
      <c r="N459" s="33"/>
      <c r="O459" s="33"/>
      <c r="P459" s="33"/>
      <c r="Q459" s="33"/>
      <c r="R459" s="33"/>
      <c r="S459" s="33"/>
      <c r="T459" s="33"/>
      <c r="U459" s="33"/>
      <c r="V459" s="34"/>
      <c r="W459" s="34">
        <v>1318.8624441762277</v>
      </c>
      <c r="X459" s="34"/>
      <c r="Y459" s="35"/>
      <c r="Z459" s="36">
        <v>1512.5609053915878</v>
      </c>
    </row>
    <row r="460" spans="1:26" ht="13.5" customHeight="1" x14ac:dyDescent="0.15">
      <c r="A460" s="29">
        <v>456</v>
      </c>
      <c r="B460" s="30" t="s">
        <v>340</v>
      </c>
      <c r="C460" s="31"/>
      <c r="D460" s="33">
        <v>440.00000000000006</v>
      </c>
      <c r="E460" s="33"/>
      <c r="F460" s="33"/>
      <c r="G460" s="33"/>
      <c r="H460" s="33"/>
      <c r="I460" s="33"/>
      <c r="J460" s="33"/>
      <c r="K460" s="33"/>
      <c r="L460" s="33"/>
      <c r="M460" s="33"/>
      <c r="N460" s="33"/>
      <c r="O460" s="33"/>
      <c r="P460" s="33"/>
      <c r="Q460" s="33"/>
      <c r="R460" s="33"/>
      <c r="S460" s="33"/>
      <c r="T460" s="33"/>
      <c r="U460" s="33"/>
      <c r="V460" s="34"/>
      <c r="W460" s="34"/>
      <c r="X460" s="34"/>
      <c r="Y460" s="35"/>
      <c r="Z460" s="36">
        <v>440.00000000000006</v>
      </c>
    </row>
    <row r="461" spans="1:26" ht="13.5" customHeight="1" x14ac:dyDescent="0.15">
      <c r="A461" s="29">
        <v>457</v>
      </c>
      <c r="B461" s="30" t="s">
        <v>341</v>
      </c>
      <c r="C461" s="31"/>
      <c r="D461" s="33"/>
      <c r="E461" s="33">
        <v>2136.0309077947245</v>
      </c>
      <c r="F461" s="33"/>
      <c r="G461" s="33"/>
      <c r="H461" s="33"/>
      <c r="I461" s="33"/>
      <c r="J461" s="33"/>
      <c r="K461" s="33"/>
      <c r="L461" s="33"/>
      <c r="M461" s="33"/>
      <c r="N461" s="33"/>
      <c r="O461" s="33"/>
      <c r="P461" s="33"/>
      <c r="Q461" s="33"/>
      <c r="R461" s="33"/>
      <c r="S461" s="33"/>
      <c r="T461" s="33"/>
      <c r="U461" s="33"/>
      <c r="V461" s="34"/>
      <c r="W461" s="34"/>
      <c r="X461" s="34"/>
      <c r="Y461" s="35"/>
      <c r="Z461" s="36">
        <v>2136.0309077947245</v>
      </c>
    </row>
    <row r="462" spans="1:26" ht="13.5" customHeight="1" x14ac:dyDescent="0.15">
      <c r="A462" s="29">
        <v>458</v>
      </c>
      <c r="B462" s="30" t="s">
        <v>486</v>
      </c>
      <c r="C462" s="31"/>
      <c r="D462" s="33"/>
      <c r="E462" s="33"/>
      <c r="F462" s="33"/>
      <c r="G462" s="33"/>
      <c r="H462" s="33"/>
      <c r="I462" s="33"/>
      <c r="J462" s="33"/>
      <c r="K462" s="33"/>
      <c r="L462" s="33"/>
      <c r="M462" s="33"/>
      <c r="N462" s="33"/>
      <c r="O462" s="33"/>
      <c r="P462" s="33"/>
      <c r="Q462" s="33"/>
      <c r="R462" s="33"/>
      <c r="S462" s="33"/>
      <c r="T462" s="33"/>
      <c r="U462" s="33"/>
      <c r="V462" s="34"/>
      <c r="W462" s="34"/>
      <c r="X462" s="34"/>
      <c r="Y462" s="35"/>
      <c r="Z462" s="36"/>
    </row>
    <row r="463" spans="1:26" x14ac:dyDescent="0.15">
      <c r="A463" s="29">
        <v>459</v>
      </c>
      <c r="B463" s="30" t="s">
        <v>487</v>
      </c>
      <c r="C463" s="31"/>
      <c r="D463" s="33"/>
      <c r="E463" s="33"/>
      <c r="F463" s="33"/>
      <c r="G463" s="33"/>
      <c r="H463" s="33"/>
      <c r="I463" s="33"/>
      <c r="J463" s="33"/>
      <c r="K463" s="33"/>
      <c r="L463" s="33"/>
      <c r="M463" s="33"/>
      <c r="N463" s="33"/>
      <c r="O463" s="33"/>
      <c r="P463" s="33"/>
      <c r="Q463" s="33"/>
      <c r="R463" s="33"/>
      <c r="S463" s="33"/>
      <c r="T463" s="33"/>
      <c r="U463" s="33"/>
      <c r="V463" s="34"/>
      <c r="W463" s="46">
        <v>1.6952113300473781</v>
      </c>
      <c r="X463" s="34"/>
      <c r="Y463" s="35"/>
      <c r="Z463" s="39">
        <v>1.6952113300473781</v>
      </c>
    </row>
    <row r="464" spans="1:26" x14ac:dyDescent="0.15">
      <c r="A464" s="29">
        <v>460</v>
      </c>
      <c r="B464" s="30" t="s">
        <v>488</v>
      </c>
      <c r="C464" s="37">
        <v>7.736924528513307</v>
      </c>
      <c r="D464" s="33"/>
      <c r="E464" s="33"/>
      <c r="F464" s="33"/>
      <c r="G464" s="33"/>
      <c r="H464" s="33"/>
      <c r="I464" s="33"/>
      <c r="J464" s="33"/>
      <c r="K464" s="33"/>
      <c r="L464" s="33"/>
      <c r="M464" s="33"/>
      <c r="N464" s="33"/>
      <c r="O464" s="33"/>
      <c r="P464" s="33"/>
      <c r="Q464" s="33"/>
      <c r="R464" s="33"/>
      <c r="S464" s="33"/>
      <c r="T464" s="33"/>
      <c r="U464" s="33"/>
      <c r="V464" s="34"/>
      <c r="W464" s="34"/>
      <c r="X464" s="34"/>
      <c r="Y464" s="35"/>
      <c r="Z464" s="39">
        <v>7.736924528513307</v>
      </c>
    </row>
    <row r="465" spans="1:26" x14ac:dyDescent="0.15">
      <c r="A465" s="29">
        <v>461</v>
      </c>
      <c r="B465" s="30" t="s">
        <v>489</v>
      </c>
      <c r="C465" s="37">
        <v>6.0320319623497651</v>
      </c>
      <c r="D465" s="33"/>
      <c r="E465" s="33"/>
      <c r="F465" s="33"/>
      <c r="G465" s="33"/>
      <c r="H465" s="33"/>
      <c r="I465" s="33"/>
      <c r="J465" s="33"/>
      <c r="K465" s="33"/>
      <c r="L465" s="33"/>
      <c r="M465" s="33"/>
      <c r="N465" s="33"/>
      <c r="O465" s="33"/>
      <c r="P465" s="33"/>
      <c r="Q465" s="33"/>
      <c r="R465" s="33"/>
      <c r="S465" s="33"/>
      <c r="T465" s="33"/>
      <c r="U465" s="33"/>
      <c r="V465" s="34"/>
      <c r="W465" s="34">
        <v>10.592795472701559</v>
      </c>
      <c r="X465" s="34"/>
      <c r="Y465" s="35"/>
      <c r="Z465" s="36">
        <v>16.624827435051323</v>
      </c>
    </row>
    <row r="466" spans="1:26" x14ac:dyDescent="0.15">
      <c r="A466" s="29">
        <v>462</v>
      </c>
      <c r="B466" s="30" t="s">
        <v>490</v>
      </c>
      <c r="C466" s="48">
        <v>1.7237826159873746E-4</v>
      </c>
      <c r="D466" s="33"/>
      <c r="E466" s="33"/>
      <c r="F466" s="33"/>
      <c r="G466" s="33"/>
      <c r="H466" s="33"/>
      <c r="I466" s="33"/>
      <c r="J466" s="33"/>
      <c r="K466" s="33"/>
      <c r="L466" s="33"/>
      <c r="M466" s="33"/>
      <c r="N466" s="33"/>
      <c r="O466" s="33"/>
      <c r="P466" s="33"/>
      <c r="Q466" s="33"/>
      <c r="R466" s="33"/>
      <c r="S466" s="33"/>
      <c r="T466" s="33"/>
      <c r="U466" s="33"/>
      <c r="V466" s="34"/>
      <c r="W466" s="41">
        <v>2.2690794312165688E-3</v>
      </c>
      <c r="X466" s="34"/>
      <c r="Y466" s="35"/>
      <c r="Z466" s="42">
        <v>2.4414576928153062E-3</v>
      </c>
    </row>
    <row r="467" spans="1:26" x14ac:dyDescent="0.15">
      <c r="A467" s="13" t="s">
        <v>24</v>
      </c>
      <c r="B467" s="14"/>
      <c r="C467" s="1">
        <f t="shared" ref="C467:T467" si="0">SUM(C5:C246)+C247/10^6+SUM(C248:C466)</f>
        <v>1667362.9132826854</v>
      </c>
      <c r="D467" s="2">
        <f t="shared" si="0"/>
        <v>771168.88815217384</v>
      </c>
      <c r="E467" s="2">
        <f t="shared" si="0"/>
        <v>13686.567187538967</v>
      </c>
      <c r="F467" s="2">
        <f t="shared" si="0"/>
        <v>42188.102797205604</v>
      </c>
      <c r="G467" s="2">
        <f t="shared" si="0"/>
        <v>481329.55740751477</v>
      </c>
      <c r="H467" s="2">
        <f t="shared" si="0"/>
        <v>0</v>
      </c>
      <c r="I467" s="2">
        <f t="shared" si="0"/>
        <v>1064141.854301946</v>
      </c>
      <c r="J467" s="2">
        <f t="shared" si="0"/>
        <v>263065.79991668847</v>
      </c>
      <c r="K467" s="2">
        <f t="shared" si="0"/>
        <v>24310.74043037551</v>
      </c>
      <c r="L467" s="2">
        <f t="shared" si="0"/>
        <v>32889.10472161846</v>
      </c>
      <c r="M467" s="2">
        <f t="shared" si="0"/>
        <v>2151706.9208672345</v>
      </c>
      <c r="N467" s="2">
        <f t="shared" si="0"/>
        <v>34960.454802574168</v>
      </c>
      <c r="O467" s="2">
        <f t="shared" si="0"/>
        <v>66740.556185136753</v>
      </c>
      <c r="P467" s="2">
        <f t="shared" si="0"/>
        <v>28976.713861789205</v>
      </c>
      <c r="Q467" s="2">
        <f t="shared" si="0"/>
        <v>5.5261199999999997</v>
      </c>
      <c r="R467" s="2">
        <f t="shared" si="0"/>
        <v>0</v>
      </c>
      <c r="S467" s="2">
        <f t="shared" si="0"/>
        <v>8872.3503933220272</v>
      </c>
      <c r="T467" s="2">
        <f t="shared" si="0"/>
        <v>146321.04960482515</v>
      </c>
      <c r="U467" s="3">
        <f>SUM(U5:U466)</f>
        <v>1626.924630801675</v>
      </c>
      <c r="V467" s="4">
        <f>SUM(V5:V246)+V247/10^6+SUM(V248:V466)</f>
        <v>0</v>
      </c>
      <c r="W467" s="4">
        <f>SUM(W5:W246)+W247/10^6+SUM(W248:W466)</f>
        <v>450731.13857304712</v>
      </c>
      <c r="X467" s="4">
        <f>SUM(X5:X246)+X247/10^6+SUM(X248:X466)</f>
        <v>9413.5593513978529</v>
      </c>
      <c r="Y467" s="5">
        <f>SUM(Y5:Y246)+Y247/10^6+SUM(Y248:Y466)</f>
        <v>15923.588038923557</v>
      </c>
      <c r="Z467" s="6">
        <f>SUM(Z5:Z246)+Z247/10^6+SUM(Z248:Z466)</f>
        <v>7273795.3876229245</v>
      </c>
    </row>
  </sheetData>
  <mergeCells count="7">
    <mergeCell ref="A467:B467"/>
    <mergeCell ref="A1:Z1"/>
    <mergeCell ref="A2:B2"/>
    <mergeCell ref="C2:Z2"/>
    <mergeCell ref="A3:A4"/>
    <mergeCell ref="B3:B4"/>
    <mergeCell ref="Z3:Z4"/>
  </mergeCells>
  <phoneticPr fontId="12"/>
  <conditionalFormatting sqref="V5:V466">
    <cfRule type="expression" dxfId="0" priority="1">
      <formula>#REF!=1</formula>
    </cfRule>
  </conditionalFormatting>
  <printOptions horizontalCentered="1"/>
  <pageMargins left="0.55118110236220474" right="0.59055118110236227" top="0.59055118110236227" bottom="0.6692913385826772" header="0.51181102362204722" footer="0.31496062992125984"/>
  <pageSetup paperSize="9" scale="54" firstPageNumber="7" orientation="landscape" r:id="rId1"/>
  <headerFooter alignWithMargins="0">
    <oddFooter>&amp;C&amp;"ＭＳ Ｐ明朝,標準"(1) - &amp;P</oddFooter>
  </headerFooter>
  <rowBreaks count="1" manualBreakCount="1">
    <brk id="3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総括表11</vt:lpstr>
      <vt:lpstr>総括表11!Print_Titles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2018-02-23T05:42:11Z</cp:lastPrinted>
  <dcterms:created xsi:type="dcterms:W3CDTF">2011-02-08T01:24:12Z</dcterms:created>
  <dcterms:modified xsi:type="dcterms:W3CDTF">2024-02-09T08:45:03Z</dcterms:modified>
</cp:coreProperties>
</file>