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0A66BA9F-6926-4BB6-ADFE-B26C4D3D5AFA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1" sheetId="21" r:id="rId1"/>
  </sheets>
  <definedNames>
    <definedName name="_xlnm._FilterDatabase" localSheetId="0" hidden="1">総括表11!$A$4:$FZ$325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総括表11!$1:$4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<sst xmlns="http://schemas.openxmlformats.org/spreadsheetml/2006/main" count="492" uniqueCount="491">
  <si>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</si>
  <si>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</si>
  <si>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</si>
  <si>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</si>
  <si>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</si>
  <si>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</si>
  <si>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</si>
  <si>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</si>
  <si>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</si>
  <si>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</si>
  <si>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</si>
  <si>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</si>
  <si>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</si>
  <si>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</si>
  <si>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</si>
  <si>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</si>
  <si>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</si>
  <si>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</si>
  <si>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</si>
  <si>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</si>
  <si>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</si>
  <si>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</si>
  <si>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</si>
  <si>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</si>
  <si>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</si>
  <si>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</si>
  <si>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</si>
  <si>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</si>
  <si>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</si>
  <si>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</si>
  <si>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</si>
  <si>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</si>
  <si>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</si>
  <si>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</si>
  <si>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</si>
  <si>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</si>
  <si>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</si>
  <si>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</si>
  <si>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</si>
  <si>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</si>
  <si>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</si>
  <si>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</si>
  <si>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</si>
  <si>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</si>
  <si>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</si>
  <si>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</si>
  <si>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</si>
  <si>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</si>
  <si>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</si>
  <si>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</si>
  <si>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</si>
  <si>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</si>
  <si>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</si>
  <si>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</si>
  <si>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</si>
  <si>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</si>
  <si>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</si>
  <si>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</si>
  <si>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</si>
  <si>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</si>
  <si>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</si>
  <si>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</si>
  <si>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</si>
  <si>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</si>
  <si>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</si>
  <si>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</si>
  <si>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</si>
  <si>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</si>
  <si>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</si>
  <si>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</si>
  <si>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</si>
  <si>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</si>
  <si>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</si>
  <si>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</si>
  <si>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</si>
  <si>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</si>
  <si>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</si>
  <si>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</si>
  <si>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</si>
  <si>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</si>
  <si>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</si>
  <si>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</si>
  <si>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</si>
  <si>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</si>
  <si>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</si>
  <si>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</si>
  <si>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</si>
  <si>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</si>
  <si>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</si>
  <si>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</si>
  <si>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</si>
  <si>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</si>
  <si>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</si>
  <si>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</si>
  <si>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</si>
  <si>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</si>
  <si>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</si>
  <si>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</si>
  <si>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</si>
  <si>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</si>
  <si>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</si>
  <si>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</si>
  <si>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</si>
  <si>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</si>
  <si>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</si>
  <si>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</si>
  <si>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</si>
  <si>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</si>
  <si>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</si>
  <si>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</si>
  <si>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</si>
  <si>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</si>
  <si>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</si>
  <si>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</si>
  <si>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</si>
  <si>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</si>
  <si>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</si>
  <si>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</si>
  <si>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</si>
  <si>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</si>
  <si>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</si>
  <si>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</si>
  <si>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</si>
  <si>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</si>
  <si>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</si>
  <si>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</si>
  <si>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</si>
  <si>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</si>
  <si>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</si>
  <si>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</si>
  <si>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</si>
  <si>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</si>
  <si>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</si>
  <si>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</si>
  <si>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</si>
  <si>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</si>
  <si>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</si>
  <si>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</si>
  <si>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</si>
  <si>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</si>
  <si>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</si>
  <si>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</si>
  <si>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</si>
  <si>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</si>
  <si>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</si>
  <si>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</si>
  <si>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</si>
  <si>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</si>
  <si>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</si>
  <si>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</si>
  <si>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</si>
  <si>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</si>
  <si>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</si>
  <si>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</si>
  <si>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</si>
  <si>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</si>
  <si>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</si>
  <si>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</si>
  <si>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</si>
  <si>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</si>
  <si>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</si>
  <si>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</si>
  <si>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</si>
  <si>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</si>
  <si>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</si>
  <si>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</si>
  <si>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</si>
  <si>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</si>
  <si>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</si>
  <si>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</si>
  <si>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</si>
  <si>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</si>
  <si>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</si>
  <si>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</si>
  <si>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</si>
  <si>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</si>
  <si>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</si>
  <si>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</si>
  <si>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</si>
  <si>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</si>
  <si>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</si>
  <si>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</si>
  <si>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</si>
  <si>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</si>
  <si>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</si>
  <si>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</si>
  <si>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</si>
  <si>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</si>
  <si>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</si>
  <si>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</si>
  <si>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</si>
  <si>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</si>
  <si>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</si>
  <si>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</si>
  <si>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</si>
  <si>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</si>
  <si>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</si>
  <si>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</si>
  <si>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</si>
  <si>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</si>
  <si>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</si>
  <si>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</si>
  <si>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</si>
  <si>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</si>
  <si>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</si>
  <si>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</si>
  <si>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</si>
  <si>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</si>
  <si>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</si>
  <si>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</si>
  <si>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</si>
  <si>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</si>
  <si>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</si>
  <si>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</si>
  <si>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</si>
  <si>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</si>
  <si>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</si>
  <si>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</si>
  <si>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</si>
  <si>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</si>
  <si>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</si>
  <si>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</si>
  <si>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</si>
  <si>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</si>
  <si>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</si>
  <si>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</si>
  <si>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</si>
  <si>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</si>
  <si>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</si>
  <si>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</si>
  <si>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</si>
  <si>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</si>
  <si>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</si>
  <si>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</si>
  <si>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</si>
  <si>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</si>
  <si>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</si>
  <si>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</si>
  <si>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</si>
  <si>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</si>
  <si>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</si>
  <si>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</si>
  <si>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</si>
  <si>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</si>
  <si>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</si>
  <si>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</si>
  <si>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</si>
  <si>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</si>
  <si>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</si>
  <si>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</si>
  <si>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</si>
  <si>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</si>
  <si>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</si>
  <si>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</si>
  <si>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</si>
  <si>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</si>
  <si>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</si>
  <si>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</si>
  <si>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</si>
  <si>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</si>
  <si>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</si>
  <si>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</si>
  <si>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</si>
  <si>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</si>
  <si>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</si>
  <si>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</si>
  <si>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</si>
  <si>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</si>
  <si>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</si>
  <si>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</si>
  <si>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</si>
  <si>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</si>
  <si>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</si>
  <si>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</si>
  <si>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</si>
  <si>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</si>
  <si>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</si>
  <si>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</si>
  <si>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</si>
  <si>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</si>
  <si>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</si>
  <si>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</si>
  <si>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</si>
  <si>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</si>
  <si>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</si>
  <si>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</si>
  <si>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</si>
  <si>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</si>
  <si>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</si>
  <si>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</si>
  <si>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</si>
  <si>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</si>
  <si>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</si>
  <si>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</si>
  <si>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</si>
  <si>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</si>
  <si>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</si>
  <si>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</si>
  <si>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</si>
  <si>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</si>
  <si>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</si>
  <si>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</si>
  <si>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</si>
  <si>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</si>
  <si>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</si>
  <si>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</si>
  <si>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</si>
  <si>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</si>
  <si>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</si>
  <si>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</si>
  <si>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</si>
  <si>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</si>
  <si>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</si>
  <si>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</si>
  <si>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</si>
  <si>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</si>
  <si>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</si>
  <si>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</si>
  <si>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</si>
  <si>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</si>
  <si>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</si>
  <si>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</si>
  <si>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</si>
  <si>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</si>
  <si>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</si>
  <si>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</si>
  <si>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</si>
  <si>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</si>
  <si>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</si>
  <si>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</si>
  <si>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</si>
  <si>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</si>
  <si>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</si>
  <si>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</si>
  <si>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</si>
  <si>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</si>
  <si>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</si>
  <si>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</si>
  <si>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</si>
  <si>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</si>
  <si>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</si>
  <si>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</si>
  <si>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総括表11　排出源別・対象化学物質別の排出量推計結果（2022年度：埼玉県）［１．対象業種を営む事業者からのすそ切り以下～23.産業廃棄物焼却施設］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</si>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</sst>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6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13.112777235156051</v>
      </c>
      <c r="D5" s="32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100.54151369153466</v>
      </c>
      <c r="X5" s="34">
        <v>65.186086860084416</v>
      </c>
      <c r="Y5" s="35">
        <v>3775.6722237250965</v>
      </c>
      <c r="Z5" s="36">
        <v>3957.5126015118717</v>
      </c>
    </row>
    <row r="6" spans="1:26" ht="13.5" customHeight="1" x14ac:dyDescent="0.15">
      <c r="A6" s="29">
        <v>2</v>
      </c>
      <c r="B6" s="30" t="s">
        <v>27</v>
      </c>
      <c r="C6" s="37">
        <v>1.8058206329201747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0.47618824964836054</v>
      </c>
      <c r="X6" s="34"/>
      <c r="Y6" s="35"/>
      <c r="Z6" s="39">
        <v>2.2820088825685354</v>
      </c>
    </row>
    <row r="7" spans="1:26" ht="13.5" customHeight="1" x14ac:dyDescent="0.15">
      <c r="A7" s="29">
        <v>3</v>
      </c>
      <c r="B7" s="30" t="s">
        <v>28</v>
      </c>
      <c r="C7" s="31">
        <v>37.202911285463863</v>
      </c>
      <c r="D7" s="33"/>
      <c r="E7" s="33"/>
      <c r="F7" s="33">
        <v>1109.7983728010327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0.46983558593307279</v>
      </c>
      <c r="X7" s="34"/>
      <c r="Y7" s="35"/>
      <c r="Z7" s="36">
        <v>1147.4711196724295</v>
      </c>
    </row>
    <row r="8" spans="1:26" ht="13.5" customHeight="1" x14ac:dyDescent="0.15">
      <c r="A8" s="29">
        <v>4</v>
      </c>
      <c r="B8" s="30" t="s">
        <v>29</v>
      </c>
      <c r="C8" s="31">
        <v>89.021437158149311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0.51090176679380905</v>
      </c>
      <c r="X8" s="34"/>
      <c r="Y8" s="35"/>
      <c r="Z8" s="36">
        <v>89.532338924943119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1109.7983728010327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1109.7983728010327</v>
      </c>
    </row>
    <row r="10" spans="1:26" ht="13.5" customHeight="1" x14ac:dyDescent="0.15">
      <c r="A10" s="29">
        <v>6</v>
      </c>
      <c r="B10" s="30" t="s">
        <v>31</v>
      </c>
      <c r="C10" s="40">
        <v>4.889021582358935E-2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1">
        <v>4.9126292231125796E-3</v>
      </c>
      <c r="X10" s="34"/>
      <c r="Y10" s="35"/>
      <c r="Z10" s="42">
        <v>5.3802845046701929E-2</v>
      </c>
    </row>
    <row r="11" spans="1:26" ht="13.5" customHeight="1" x14ac:dyDescent="0.15">
      <c r="A11" s="29">
        <v>7</v>
      </c>
      <c r="B11" s="30" t="s">
        <v>32</v>
      </c>
      <c r="C11" s="31">
        <v>207.12483399761939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0.70463700968247589</v>
      </c>
      <c r="X11" s="34"/>
      <c r="Y11" s="35"/>
      <c r="Z11" s="36">
        <v>207.82947100730186</v>
      </c>
    </row>
    <row r="12" spans="1:26" ht="13.5" customHeight="1" x14ac:dyDescent="0.15">
      <c r="A12" s="29">
        <v>8</v>
      </c>
      <c r="B12" s="30" t="s">
        <v>33</v>
      </c>
      <c r="C12" s="40">
        <v>7.1031730745928792E-2</v>
      </c>
      <c r="D12" s="33"/>
      <c r="E12" s="33"/>
      <c r="F12" s="33">
        <v>1109.7983728010327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1">
        <v>8.8387327187723994E-3</v>
      </c>
      <c r="X12" s="34"/>
      <c r="Y12" s="35"/>
      <c r="Z12" s="36">
        <v>1109.8782432644973</v>
      </c>
    </row>
    <row r="13" spans="1:26" ht="13.5" customHeight="1" x14ac:dyDescent="0.15">
      <c r="A13" s="29">
        <v>9</v>
      </c>
      <c r="B13" s="30" t="s">
        <v>34</v>
      </c>
      <c r="C13" s="37">
        <v>3.9183050075134731</v>
      </c>
      <c r="D13" s="33"/>
      <c r="E13" s="33"/>
      <c r="F13" s="33"/>
      <c r="G13" s="33"/>
      <c r="H13" s="33"/>
      <c r="I13" s="33"/>
      <c r="J13" s="33"/>
      <c r="K13" s="33"/>
      <c r="L13" s="33">
        <v>475.72982715917624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1">
        <v>9.9499585885777092E-2</v>
      </c>
      <c r="X13" s="34"/>
      <c r="Y13" s="35"/>
      <c r="Z13" s="36">
        <v>479.7476317525755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145.6381040448675</v>
      </c>
      <c r="L14" s="33">
        <v>1538.7947599106058</v>
      </c>
      <c r="M14" s="33">
        <v>9247.2602387536754</v>
      </c>
      <c r="N14" s="33">
        <v>47.30712415764895</v>
      </c>
      <c r="O14" s="33">
        <v>1007.1256093596363</v>
      </c>
      <c r="P14" s="33">
        <v>44.571510451390196</v>
      </c>
      <c r="Q14" s="43">
        <v>0.45755999999999997</v>
      </c>
      <c r="R14" s="33"/>
      <c r="S14" s="33"/>
      <c r="T14" s="33"/>
      <c r="U14" s="33"/>
      <c r="V14" s="34"/>
      <c r="W14" s="34"/>
      <c r="X14" s="34"/>
      <c r="Y14" s="35"/>
      <c r="Z14" s="36">
        <v>12031.154906677826</v>
      </c>
    </row>
    <row r="15" spans="1:26" ht="13.5" customHeight="1" x14ac:dyDescent="0.15">
      <c r="A15" s="29">
        <v>11</v>
      </c>
      <c r="B15" s="30" t="s">
        <v>36</v>
      </c>
      <c r="C15" s="44">
        <v>0.16910748931799974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5">
        <v>0.16910748931799974</v>
      </c>
    </row>
    <row r="16" spans="1:26" ht="13.5" customHeight="1" x14ac:dyDescent="0.15">
      <c r="A16" s="29">
        <v>12</v>
      </c>
      <c r="B16" s="30" t="s">
        <v>37</v>
      </c>
      <c r="C16" s="37">
        <v>1.2266075357358923</v>
      </c>
      <c r="D16" s="33"/>
      <c r="E16" s="33"/>
      <c r="F16" s="33"/>
      <c r="G16" s="33"/>
      <c r="H16" s="33"/>
      <c r="I16" s="33"/>
      <c r="J16" s="33"/>
      <c r="K16" s="33">
        <v>652.46692519693875</v>
      </c>
      <c r="L16" s="33">
        <v>8453.5581670467036</v>
      </c>
      <c r="M16" s="33">
        <v>56216.660441307642</v>
      </c>
      <c r="N16" s="33">
        <v>227.43592601287096</v>
      </c>
      <c r="O16" s="33">
        <v>4289.6233274008409</v>
      </c>
      <c r="P16" s="33">
        <v>275.20954852714175</v>
      </c>
      <c r="Q16" s="43">
        <v>0.61008000000000007</v>
      </c>
      <c r="R16" s="33"/>
      <c r="S16" s="33"/>
      <c r="T16" s="33"/>
      <c r="U16" s="33"/>
      <c r="V16" s="34"/>
      <c r="W16" s="41">
        <v>1.1056345283090655E-2</v>
      </c>
      <c r="X16" s="34"/>
      <c r="Y16" s="35">
        <v>1560.0269268403056</v>
      </c>
      <c r="Z16" s="36">
        <v>71676.829006213462</v>
      </c>
    </row>
    <row r="17" spans="1:26" ht="13.5" customHeight="1" x14ac:dyDescent="0.15">
      <c r="A17" s="29">
        <v>13</v>
      </c>
      <c r="B17" s="30" t="s">
        <v>38</v>
      </c>
      <c r="C17" s="31">
        <v>328.83329451045472</v>
      </c>
      <c r="D17" s="33">
        <v>12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1194.9072119024481</v>
      </c>
      <c r="X17" s="34"/>
      <c r="Y17" s="35"/>
      <c r="Z17" s="36">
        <v>1535.740506412903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0">
        <v>2.9019937941110182E-2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2">
        <v>2.9019937941110182E-2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4">
        <v>0.23412796487211784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>
        <v>24.058912774667984</v>
      </c>
      <c r="X22" s="34"/>
      <c r="Y22" s="35"/>
      <c r="Z22" s="36">
        <v>24.293040739540103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857.11516497811658</v>
      </c>
      <c r="D24" s="33"/>
      <c r="E24" s="33"/>
      <c r="F24" s="33"/>
      <c r="G24" s="33"/>
      <c r="H24" s="33"/>
      <c r="I24" s="33">
        <v>98146.875207659366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168013.17775484416</v>
      </c>
      <c r="X24" s="34"/>
      <c r="Y24" s="35"/>
      <c r="Z24" s="36">
        <v>267017.16812748165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61.5</v>
      </c>
      <c r="E26" s="33">
        <v>177.65938373651042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239.15938373651042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46">
        <v>2.8198692195413622</v>
      </c>
      <c r="X27" s="34"/>
      <c r="Y27" s="35"/>
      <c r="Z27" s="39">
        <v>2.8198692195413622</v>
      </c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46">
        <v>2.999810282998272</v>
      </c>
      <c r="X28" s="34"/>
      <c r="Y28" s="35"/>
      <c r="Z28" s="39">
        <v>2.999810282998272</v>
      </c>
    </row>
    <row r="29" spans="1:26" ht="13.5" customHeight="1" x14ac:dyDescent="0.15">
      <c r="A29" s="29">
        <v>25</v>
      </c>
      <c r="B29" s="30" t="s">
        <v>47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9">
        <v>4</v>
      </c>
    </row>
    <row r="34" spans="1:26" ht="40.5" customHeight="1" x14ac:dyDescent="0.15">
      <c r="A34" s="29">
        <v>30</v>
      </c>
      <c r="B34" s="30" t="s">
        <v>51</v>
      </c>
      <c r="C34" s="31">
        <v>8377.4156902582727</v>
      </c>
      <c r="D34" s="33">
        <v>4608.0560000000005</v>
      </c>
      <c r="E34" s="33">
        <v>443.44605458245911</v>
      </c>
      <c r="F34" s="33"/>
      <c r="G34" s="33"/>
      <c r="H34" s="33"/>
      <c r="I34" s="33">
        <v>191619.04170077966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97897.518502501567</v>
      </c>
      <c r="X34" s="34"/>
      <c r="Y34" s="35"/>
      <c r="Z34" s="36">
        <v>302945.47794812196</v>
      </c>
    </row>
    <row r="35" spans="1:26" ht="13.5" customHeight="1" x14ac:dyDescent="0.15">
      <c r="A35" s="29">
        <v>31</v>
      </c>
      <c r="B35" s="30" t="s">
        <v>52</v>
      </c>
      <c r="C35" s="31">
        <v>189.99528475617004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780.34192665765966</v>
      </c>
      <c r="X35" s="34"/>
      <c r="Y35" s="35">
        <v>76.213932169049414</v>
      </c>
      <c r="Z35" s="36">
        <v>1046.5511435828791</v>
      </c>
    </row>
    <row r="36" spans="1:26" ht="13.5" customHeight="1" x14ac:dyDescent="0.15">
      <c r="A36" s="29">
        <v>32</v>
      </c>
      <c r="B36" s="30" t="s">
        <v>350</v>
      </c>
      <c r="C36" s="40">
        <v>9.6671021905070777E-4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2">
        <v>9.6671021905070777E-4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7">
        <v>3.5400000000000001E-2</v>
      </c>
      <c r="R37" s="33"/>
      <c r="S37" s="33"/>
      <c r="T37" s="33"/>
      <c r="U37" s="33"/>
      <c r="V37" s="34"/>
      <c r="W37" s="34"/>
      <c r="X37" s="34"/>
      <c r="Y37" s="35"/>
      <c r="Z37" s="42">
        <v>3.5400000000000001E-2</v>
      </c>
    </row>
    <row r="38" spans="1:26" ht="27" customHeight="1" x14ac:dyDescent="0.15">
      <c r="A38" s="29">
        <v>34</v>
      </c>
      <c r="B38" s="30" t="s">
        <v>351</v>
      </c>
      <c r="C38" s="37">
        <v>2.8896659699109324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2.8896659699109324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13386.808202880404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13386.808202880404</v>
      </c>
    </row>
    <row r="41" spans="1:26" ht="13.5" customHeight="1" x14ac:dyDescent="0.15">
      <c r="A41" s="29">
        <v>37</v>
      </c>
      <c r="B41" s="30" t="s">
        <v>55</v>
      </c>
      <c r="C41" s="40">
        <v>2.9097891546068937E-2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6">
        <v>7.5840117957484976</v>
      </c>
      <c r="X41" s="34"/>
      <c r="Y41" s="35"/>
      <c r="Z41" s="39">
        <v>7.6131096872945667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59.999999999999993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59.999999999999993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950.5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950.5</v>
      </c>
    </row>
    <row r="46" spans="1:26" ht="13.5" customHeight="1" x14ac:dyDescent="0.15">
      <c r="A46" s="29">
        <v>42</v>
      </c>
      <c r="B46" s="30" t="s">
        <v>355</v>
      </c>
      <c r="C46" s="31">
        <v>35.63015882891915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6">
        <v>35.63015882891915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8">
        <v>4.0554109931184037E-4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9">
        <v>0.31123773938791072</v>
      </c>
      <c r="Z48" s="45">
        <v>0.31164328048722256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175.00000000000003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175.00000000000003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1470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1470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2312.2999999999997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2312.2999999999997</v>
      </c>
    </row>
    <row r="54" spans="1:26" ht="13.5" customHeight="1" x14ac:dyDescent="0.15">
      <c r="A54" s="29">
        <v>50</v>
      </c>
      <c r="B54" s="30" t="s">
        <v>62</v>
      </c>
      <c r="C54" s="31"/>
      <c r="D54" s="33">
        <v>384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384</v>
      </c>
    </row>
    <row r="55" spans="1:26" ht="13.5" customHeight="1" x14ac:dyDescent="0.15">
      <c r="A55" s="29">
        <v>51</v>
      </c>
      <c r="B55" s="30" t="s">
        <v>63</v>
      </c>
      <c r="C55" s="31">
        <v>155.35843841242308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6">
        <v>4.8705090339963046</v>
      </c>
      <c r="X55" s="34"/>
      <c r="Y55" s="35"/>
      <c r="Z55" s="36">
        <v>160.2289474464194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80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80</v>
      </c>
    </row>
    <row r="57" spans="1:26" ht="13.5" customHeight="1" x14ac:dyDescent="0.15">
      <c r="A57" s="29">
        <v>53</v>
      </c>
      <c r="B57" s="30" t="s">
        <v>65</v>
      </c>
      <c r="C57" s="31">
        <v>244303.83376570986</v>
      </c>
      <c r="D57" s="33">
        <v>21062.526000000002</v>
      </c>
      <c r="E57" s="33">
        <v>181.14036165721402</v>
      </c>
      <c r="F57" s="33"/>
      <c r="G57" s="33">
        <v>91396.597332856123</v>
      </c>
      <c r="H57" s="33"/>
      <c r="I57" s="33"/>
      <c r="J57" s="33"/>
      <c r="K57" s="33">
        <v>684.09222799988311</v>
      </c>
      <c r="L57" s="33"/>
      <c r="M57" s="33">
        <v>122430.82284625691</v>
      </c>
      <c r="N57" s="33">
        <v>2700.6382136179864</v>
      </c>
      <c r="O57" s="33">
        <v>1197.1621913430304</v>
      </c>
      <c r="P57" s="33">
        <v>3053.5162846507874</v>
      </c>
      <c r="Q57" s="43">
        <v>0.15252000000000002</v>
      </c>
      <c r="R57" s="33"/>
      <c r="S57" s="33"/>
      <c r="T57" s="33"/>
      <c r="U57" s="33"/>
      <c r="V57" s="34"/>
      <c r="W57" s="34">
        <v>246.7721218844402</v>
      </c>
      <c r="X57" s="34"/>
      <c r="Y57" s="35">
        <v>220.45093830640013</v>
      </c>
      <c r="Z57" s="36">
        <v>487477.70480428252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423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423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3435.6837318641606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1267.8733893205831</v>
      </c>
      <c r="X60" s="34"/>
      <c r="Y60" s="35"/>
      <c r="Z60" s="36">
        <v>4703.5571211847437</v>
      </c>
    </row>
    <row r="61" spans="1:26" ht="13.5" customHeight="1" x14ac:dyDescent="0.15">
      <c r="A61" s="29">
        <v>57</v>
      </c>
      <c r="B61" s="30" t="s">
        <v>68</v>
      </c>
      <c r="C61" s="31">
        <v>3119.5835742792933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0.65914194890756739</v>
      </c>
      <c r="X61" s="34"/>
      <c r="Y61" s="35"/>
      <c r="Z61" s="36">
        <v>3120.2427162282011</v>
      </c>
    </row>
    <row r="62" spans="1:26" ht="13.5" customHeight="1" x14ac:dyDescent="0.15">
      <c r="A62" s="29">
        <v>58</v>
      </c>
      <c r="B62" s="30" t="s">
        <v>69</v>
      </c>
      <c r="C62" s="31">
        <v>154.36124793766069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6">
        <v>1.2183822963442197</v>
      </c>
      <c r="X62" s="34"/>
      <c r="Y62" s="35"/>
      <c r="Z62" s="36">
        <v>155.57963023400492</v>
      </c>
    </row>
    <row r="63" spans="1:26" ht="13.5" customHeight="1" x14ac:dyDescent="0.15">
      <c r="A63" s="29">
        <v>59</v>
      </c>
      <c r="B63" s="30" t="s">
        <v>70</v>
      </c>
      <c r="C63" s="40">
        <v>6.5251845066158248E-2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8">
        <v>0.31634100609634747</v>
      </c>
      <c r="X63" s="34"/>
      <c r="Y63" s="35"/>
      <c r="Z63" s="45">
        <v>0.38159285116250574</v>
      </c>
    </row>
    <row r="64" spans="1:26" ht="13.5" customHeight="1" x14ac:dyDescent="0.15">
      <c r="A64" s="29">
        <v>60</v>
      </c>
      <c r="B64" s="30" t="s">
        <v>71</v>
      </c>
      <c r="C64" s="37">
        <v>1.6013316428937743</v>
      </c>
      <c r="D64" s="33"/>
      <c r="E64" s="33"/>
      <c r="F64" s="33"/>
      <c r="G64" s="33"/>
      <c r="H64" s="33"/>
      <c r="I64" s="33">
        <v>59.833292696395901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281.98968001882042</v>
      </c>
      <c r="X64" s="34"/>
      <c r="Y64" s="35"/>
      <c r="Z64" s="36">
        <v>343.42430435811008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475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475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3487.0000000000005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3487.0000000000005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3682.0000000000005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3682.0000000000005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2048.6999999999998</v>
      </c>
      <c r="E68" s="33">
        <v>270.48891267875712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2319.1889126787569</v>
      </c>
    </row>
    <row r="69" spans="1:26" ht="13.5" customHeight="1" x14ac:dyDescent="0.15">
      <c r="A69" s="29">
        <v>65</v>
      </c>
      <c r="B69" s="30" t="s">
        <v>360</v>
      </c>
      <c r="C69" s="44">
        <v>0.33507272900576457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5">
        <v>0.33507272900576457</v>
      </c>
    </row>
    <row r="70" spans="1:26" ht="13.5" customHeight="1" x14ac:dyDescent="0.15">
      <c r="A70" s="29">
        <v>66</v>
      </c>
      <c r="B70" s="30" t="s">
        <v>361</v>
      </c>
      <c r="C70" s="31">
        <v>32.529984082369651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32.529984082369651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0">
        <v>8.452825927648483E-2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2">
        <v>8.452825927648483E-2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42.066000000000003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42.066000000000003</v>
      </c>
    </row>
    <row r="75" spans="1:26" ht="13.5" customHeight="1" x14ac:dyDescent="0.15">
      <c r="A75" s="29">
        <v>71</v>
      </c>
      <c r="B75" s="30" t="s">
        <v>78</v>
      </c>
      <c r="C75" s="44">
        <v>0.38156867315143284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45">
        <v>0.38156867315143284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4">
        <v>0.33772228844180036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1">
        <v>1.2852058318984518E-3</v>
      </c>
      <c r="X77" s="34"/>
      <c r="Y77" s="35"/>
      <c r="Z77" s="45">
        <v>0.33900749427369881</v>
      </c>
    </row>
    <row r="78" spans="1:26" ht="13.5" customHeight="1" x14ac:dyDescent="0.15">
      <c r="A78" s="29">
        <v>74</v>
      </c>
      <c r="B78" s="30" t="s">
        <v>365</v>
      </c>
      <c r="C78" s="37">
        <v>2.1743831957329154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2.1743831957329154</v>
      </c>
    </row>
    <row r="79" spans="1:26" ht="13.5" customHeight="1" x14ac:dyDescent="0.15">
      <c r="A79" s="29">
        <v>75</v>
      </c>
      <c r="B79" s="30" t="s">
        <v>80</v>
      </c>
      <c r="C79" s="40">
        <v>2.7911967609774303E-2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1">
        <v>6.4281575593503934E-2</v>
      </c>
      <c r="X79" s="34">
        <v>45.91562951700655</v>
      </c>
      <c r="Y79" s="35">
        <v>58.283892572998276</v>
      </c>
      <c r="Z79" s="36">
        <v>104.2917156332081</v>
      </c>
    </row>
    <row r="80" spans="1:26" ht="13.5" customHeight="1" x14ac:dyDescent="0.15">
      <c r="A80" s="29">
        <v>76</v>
      </c>
      <c r="B80" s="30" t="s">
        <v>81</v>
      </c>
      <c r="C80" s="37">
        <v>1.0093804571089784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6">
        <v>1.4513016034113415</v>
      </c>
      <c r="X80" s="34"/>
      <c r="Y80" s="35"/>
      <c r="Z80" s="39">
        <v>2.4606820605203197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323275.03097862506</v>
      </c>
      <c r="D84" s="33">
        <v>23990.731999999996</v>
      </c>
      <c r="E84" s="33">
        <v>489.42751115317321</v>
      </c>
      <c r="F84" s="33">
        <v>2670.2906648769181</v>
      </c>
      <c r="G84" s="33">
        <v>175933.01656908222</v>
      </c>
      <c r="H84" s="33"/>
      <c r="I84" s="33"/>
      <c r="J84" s="33"/>
      <c r="K84" s="33">
        <v>3459.3050076837076</v>
      </c>
      <c r="L84" s="33"/>
      <c r="M84" s="33">
        <v>484170.30573650706</v>
      </c>
      <c r="N84" s="33">
        <v>9634.6745970808206</v>
      </c>
      <c r="O84" s="33">
        <v>7308.1512658892225</v>
      </c>
      <c r="P84" s="33">
        <v>7233.1163193258371</v>
      </c>
      <c r="Q84" s="43">
        <v>0.61008000000000007</v>
      </c>
      <c r="R84" s="33"/>
      <c r="S84" s="33"/>
      <c r="T84" s="33"/>
      <c r="U84" s="33"/>
      <c r="V84" s="34"/>
      <c r="W84" s="34">
        <v>100.31807917032998</v>
      </c>
      <c r="X84" s="34"/>
      <c r="Y84" s="35">
        <v>1139.8960355653446</v>
      </c>
      <c r="Z84" s="36">
        <v>1039404.8748449596</v>
      </c>
    </row>
    <row r="85" spans="1:26" ht="13.5" customHeight="1" x14ac:dyDescent="0.15">
      <c r="A85" s="29">
        <v>81</v>
      </c>
      <c r="B85" s="30" t="s">
        <v>84</v>
      </c>
      <c r="C85" s="48">
        <v>2.6195852564008708E-4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0">
        <v>2.6195852564008708E-4</v>
      </c>
    </row>
    <row r="86" spans="1:26" ht="13.5" customHeight="1" x14ac:dyDescent="0.15">
      <c r="A86" s="29">
        <v>82</v>
      </c>
      <c r="B86" s="30" t="s">
        <v>85</v>
      </c>
      <c r="C86" s="31">
        <v>69.709488253567201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101.21370570705034</v>
      </c>
      <c r="X86" s="34"/>
      <c r="Y86" s="35">
        <v>10.965279800759586</v>
      </c>
      <c r="Z86" s="36">
        <v>181.88847376137713</v>
      </c>
    </row>
    <row r="87" spans="1:26" ht="13.5" customHeight="1" x14ac:dyDescent="0.15">
      <c r="A87" s="29">
        <v>83</v>
      </c>
      <c r="B87" s="30" t="s">
        <v>86</v>
      </c>
      <c r="C87" s="31">
        <v>3423.8314905598841</v>
      </c>
      <c r="D87" s="33"/>
      <c r="E87" s="32">
        <v>1.8004473772136755</v>
      </c>
      <c r="F87" s="33"/>
      <c r="G87" s="33"/>
      <c r="H87" s="33"/>
      <c r="I87" s="33"/>
      <c r="J87" s="33"/>
      <c r="K87" s="33"/>
      <c r="L87" s="33"/>
      <c r="M87" s="33">
        <v>2594.5626551332866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256.25000442498686</v>
      </c>
      <c r="X87" s="34"/>
      <c r="Y87" s="35"/>
      <c r="Z87" s="36">
        <v>6276.4445974953705</v>
      </c>
    </row>
    <row r="88" spans="1:26" ht="13.5" customHeight="1" x14ac:dyDescent="0.15">
      <c r="A88" s="29">
        <v>84</v>
      </c>
      <c r="B88" s="30" t="s">
        <v>87</v>
      </c>
      <c r="C88" s="40">
        <v>4.7179453646625714E-2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1">
        <v>1.0765666329676453E-2</v>
      </c>
      <c r="X88" s="34"/>
      <c r="Y88" s="35"/>
      <c r="Z88" s="42">
        <v>5.7945119976302167E-2</v>
      </c>
    </row>
    <row r="89" spans="1:26" ht="13.5" customHeight="1" x14ac:dyDescent="0.15">
      <c r="A89" s="29">
        <v>85</v>
      </c>
      <c r="B89" s="30" t="s">
        <v>88</v>
      </c>
      <c r="C89" s="31">
        <v>99.397195190263758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6">
        <v>1.1757205377660493</v>
      </c>
      <c r="X89" s="34"/>
      <c r="Y89" s="35"/>
      <c r="Z89" s="36">
        <v>100.57291572802981</v>
      </c>
    </row>
    <row r="90" spans="1:26" ht="13.5" customHeight="1" x14ac:dyDescent="0.15">
      <c r="A90" s="29">
        <v>86</v>
      </c>
      <c r="B90" s="30" t="s">
        <v>89</v>
      </c>
      <c r="C90" s="31">
        <v>13.380571351816135</v>
      </c>
      <c r="D90" s="33"/>
      <c r="E90" s="33">
        <v>303.53238440530032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6.1539154724184204</v>
      </c>
      <c r="X90" s="34"/>
      <c r="Y90" s="35"/>
      <c r="Z90" s="36">
        <v>323.06687122953485</v>
      </c>
    </row>
    <row r="91" spans="1:26" ht="13.5" customHeight="1" x14ac:dyDescent="0.15">
      <c r="A91" s="29">
        <v>87</v>
      </c>
      <c r="B91" s="30" t="s">
        <v>90</v>
      </c>
      <c r="C91" s="31">
        <v>22.221067617136953</v>
      </c>
      <c r="D91" s="33"/>
      <c r="E91" s="32">
        <v>1.1732915408175786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4">
        <v>147.02859825948471</v>
      </c>
      <c r="X91" s="34">
        <v>175.65858426281989</v>
      </c>
      <c r="Y91" s="35">
        <v>114.33380104987322</v>
      </c>
      <c r="Z91" s="36">
        <v>460.41534273013235</v>
      </c>
    </row>
    <row r="92" spans="1:26" ht="13.5" customHeight="1" x14ac:dyDescent="0.15">
      <c r="A92" s="29">
        <v>88</v>
      </c>
      <c r="B92" s="30" t="s">
        <v>91</v>
      </c>
      <c r="C92" s="37">
        <v>3.0633268593403433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3.0633268593403433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398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398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171.99999999999997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171.99999999999997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333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333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2437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2437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6">
        <v>1.1207903048995718</v>
      </c>
      <c r="Y98" s="35"/>
      <c r="Z98" s="39">
        <v>1.1207903048995718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574.5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574.5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65.06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65.06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2338.6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2338.6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1839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1839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13513.693278421848</v>
      </c>
      <c r="U107" s="33"/>
      <c r="V107" s="34"/>
      <c r="W107" s="34"/>
      <c r="X107" s="34"/>
      <c r="Y107" s="35"/>
      <c r="Z107" s="36">
        <v>13513.693278421848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35000.658118633924</v>
      </c>
      <c r="U108" s="33"/>
      <c r="V108" s="34"/>
      <c r="W108" s="34"/>
      <c r="X108" s="34"/>
      <c r="Y108" s="35"/>
      <c r="Z108" s="36">
        <v>35000.658118633924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2567.5999999999995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2567.5999999999995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185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185</v>
      </c>
    </row>
    <row r="118" spans="1:26" ht="13.5" customHeight="1" x14ac:dyDescent="0.15">
      <c r="A118" s="29">
        <v>114</v>
      </c>
      <c r="B118" s="30" t="s">
        <v>107</v>
      </c>
      <c r="C118" s="31"/>
      <c r="D118" s="33">
        <v>41.999999999999993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41.999999999999993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2901.1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2901.1</v>
      </c>
    </row>
    <row r="120" spans="1:26" ht="13.5" customHeight="1" x14ac:dyDescent="0.15">
      <c r="A120" s="29">
        <v>116</v>
      </c>
      <c r="B120" s="30" t="s">
        <v>109</v>
      </c>
      <c r="C120" s="31"/>
      <c r="D120" s="33">
        <v>20.000000000000004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20.000000000000004</v>
      </c>
    </row>
    <row r="121" spans="1:26" ht="13.5" customHeight="1" x14ac:dyDescent="0.15">
      <c r="A121" s="29">
        <v>117</v>
      </c>
      <c r="B121" s="30" t="s">
        <v>110</v>
      </c>
      <c r="C121" s="31"/>
      <c r="D121" s="33">
        <v>732.4</v>
      </c>
      <c r="E121" s="33">
        <v>14.766169114509379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747.16616911450933</v>
      </c>
    </row>
    <row r="122" spans="1:26" ht="13.5" customHeight="1" x14ac:dyDescent="0.15">
      <c r="A122" s="29">
        <v>118</v>
      </c>
      <c r="B122" s="30" t="s">
        <v>111</v>
      </c>
      <c r="C122" s="31"/>
      <c r="D122" s="32">
        <v>7.0635000000000012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9">
        <v>7.0635000000000012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22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112.2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112.2</v>
      </c>
    </row>
    <row r="129" spans="1:26" ht="13.5" customHeight="1" x14ac:dyDescent="0.15">
      <c r="A129" s="29">
        <v>125</v>
      </c>
      <c r="B129" s="30" t="s">
        <v>116</v>
      </c>
      <c r="C129" s="31">
        <v>993.49090313379156</v>
      </c>
      <c r="D129" s="33">
        <v>2009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164.36478850332753</v>
      </c>
      <c r="X129" s="34"/>
      <c r="Y129" s="35">
        <v>93.666717785373578</v>
      </c>
      <c r="Z129" s="36">
        <v>3260.5224094224927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504.95591572833382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4201.5669646008555</v>
      </c>
      <c r="T131" s="33"/>
      <c r="U131" s="33"/>
      <c r="V131" s="34"/>
      <c r="W131" s="34">
        <v>931.19929934016432</v>
      </c>
      <c r="X131" s="34"/>
      <c r="Y131" s="35">
        <v>97.41318020309825</v>
      </c>
      <c r="Z131" s="36">
        <v>5735.1353598724518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95.951331580348281</v>
      </c>
      <c r="D136" s="33"/>
      <c r="E136" s="47">
        <v>5.3513297044962022E-2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943.5104340978271</v>
      </c>
      <c r="X136" s="34"/>
      <c r="Y136" s="51">
        <v>6.1753879232733722</v>
      </c>
      <c r="Z136" s="36">
        <v>1045.6906668984936</v>
      </c>
    </row>
    <row r="137" spans="1:26" ht="27" customHeight="1" x14ac:dyDescent="0.15">
      <c r="A137" s="29">
        <v>133</v>
      </c>
      <c r="B137" s="30" t="s">
        <v>120</v>
      </c>
      <c r="C137" s="31">
        <v>2684.7135499442766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4.3885674668897659E-2</v>
      </c>
      <c r="X137" s="34"/>
      <c r="Y137" s="35"/>
      <c r="Z137" s="36">
        <v>2684.7574356189452</v>
      </c>
    </row>
    <row r="138" spans="1:26" ht="13.5" customHeight="1" x14ac:dyDescent="0.15">
      <c r="A138" s="29">
        <v>134</v>
      </c>
      <c r="B138" s="30" t="s">
        <v>121</v>
      </c>
      <c r="C138" s="31">
        <v>2407.9562007863506</v>
      </c>
      <c r="D138" s="33"/>
      <c r="E138" s="33"/>
      <c r="F138" s="33">
        <v>827.59383144227263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50.419675985492148</v>
      </c>
      <c r="X138" s="34"/>
      <c r="Y138" s="35"/>
      <c r="Z138" s="36">
        <v>3285.9697082141156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102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102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2">
        <v>8.3999999999999986</v>
      </c>
      <c r="E143" s="33">
        <v>14.045145099380484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22.445145099380483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74.13000000000001</v>
      </c>
      <c r="E144" s="33">
        <v>12.618236014849579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86.748236014849596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84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84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155.25095630549455</v>
      </c>
      <c r="D148" s="33"/>
      <c r="E148" s="33"/>
      <c r="F148" s="33"/>
      <c r="G148" s="33"/>
      <c r="H148" s="33"/>
      <c r="I148" s="33"/>
      <c r="J148" s="33"/>
      <c r="K148" s="33"/>
      <c r="L148" s="33">
        <v>612.28100083973504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767.53195714522963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>
        <v>28.998655094574293</v>
      </c>
      <c r="X149" s="34"/>
      <c r="Y149" s="35"/>
      <c r="Z149" s="36">
        <v>28.998655094574293</v>
      </c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1196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1196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586.30000000000007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586.30000000000007</v>
      </c>
    </row>
    <row r="153" spans="1:26" ht="13.5" customHeight="1" x14ac:dyDescent="0.15">
      <c r="A153" s="29">
        <v>149</v>
      </c>
      <c r="B153" s="30" t="s">
        <v>388</v>
      </c>
      <c r="C153" s="44">
        <v>0.32710953893904393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5">
        <v>0.32710953893904393</v>
      </c>
    </row>
    <row r="154" spans="1:26" ht="13.5" customHeight="1" x14ac:dyDescent="0.15">
      <c r="A154" s="29">
        <v>150</v>
      </c>
      <c r="B154" s="30" t="s">
        <v>132</v>
      </c>
      <c r="C154" s="31">
        <v>121.55213689289215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133.45075103373404</v>
      </c>
      <c r="Z154" s="36">
        <v>255.00288792662619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>
        <v>9.9998313548441669</v>
      </c>
      <c r="X155" s="34"/>
      <c r="Y155" s="35"/>
      <c r="Z155" s="36">
        <v>9.9998313548441669</v>
      </c>
    </row>
    <row r="156" spans="1:26" ht="13.5" customHeight="1" x14ac:dyDescent="0.15">
      <c r="A156" s="29">
        <v>152</v>
      </c>
      <c r="B156" s="30" t="s">
        <v>134</v>
      </c>
      <c r="C156" s="31"/>
      <c r="D156" s="33">
        <v>2302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2302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2112.7549354349935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2112.7549354349935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16.584129301899885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50.715084584872493</v>
      </c>
      <c r="X159" s="34"/>
      <c r="Y159" s="35"/>
      <c r="Z159" s="36">
        <v>67.299213886772378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175.88667869588937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6">
        <v>7.2263813077933907</v>
      </c>
      <c r="X161" s="34"/>
      <c r="Y161" s="35"/>
      <c r="Z161" s="36">
        <v>183.11306000368276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1">
        <v>14.214031877438073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6">
        <v>14.214031877438073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18502.914857287698</v>
      </c>
      <c r="U165" s="33"/>
      <c r="V165" s="34"/>
      <c r="W165" s="34"/>
      <c r="X165" s="34"/>
      <c r="Y165" s="35"/>
      <c r="Z165" s="36">
        <v>18502.914857287698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991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991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1747.6424321044365</v>
      </c>
      <c r="U168" s="33"/>
      <c r="V168" s="34"/>
      <c r="W168" s="34"/>
      <c r="X168" s="34"/>
      <c r="Y168" s="35"/>
      <c r="Z168" s="36">
        <v>1747.6424321044365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886.30000000000007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886.30000000000007</v>
      </c>
    </row>
    <row r="173" spans="1:26" ht="13.5" customHeight="1" x14ac:dyDescent="0.15">
      <c r="A173" s="29">
        <v>169</v>
      </c>
      <c r="B173" s="30" t="s">
        <v>142</v>
      </c>
      <c r="C173" s="37">
        <v>1.2712231754302836</v>
      </c>
      <c r="D173" s="33">
        <v>2921.0000000000005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6">
        <v>1.0254958016521691</v>
      </c>
      <c r="X173" s="34"/>
      <c r="Y173" s="35"/>
      <c r="Z173" s="36">
        <v>2923.2967189770829</v>
      </c>
    </row>
    <row r="174" spans="1:26" ht="13.5" customHeight="1" x14ac:dyDescent="0.15">
      <c r="A174" s="29">
        <v>170</v>
      </c>
      <c r="B174" s="30" t="s">
        <v>143</v>
      </c>
      <c r="C174" s="31"/>
      <c r="D174" s="33">
        <v>11.8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11.8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64.3</v>
      </c>
      <c r="E175" s="33">
        <v>95.255669237118198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159.5556692371182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623.31999999999994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623.31999999999994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1537.1599999999999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1537.1599999999999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2878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2878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42026.481674750554</v>
      </c>
      <c r="U180" s="33"/>
      <c r="V180" s="34"/>
      <c r="W180" s="34"/>
      <c r="X180" s="34"/>
      <c r="Y180" s="35"/>
      <c r="Z180" s="36">
        <v>42026.481674750554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147.35705302432427</v>
      </c>
      <c r="Z182" s="36">
        <v>147.35705302432427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197301.5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197301.5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44">
        <v>0.58457880172923626</v>
      </c>
      <c r="D185" s="33"/>
      <c r="E185" s="33">
        <v>2373.1928707378629</v>
      </c>
      <c r="F185" s="33"/>
      <c r="G185" s="33"/>
      <c r="H185" s="33"/>
      <c r="I185" s="33"/>
      <c r="J185" s="33">
        <v>260146.63217292257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1">
        <v>3.9595314976624739E-2</v>
      </c>
      <c r="X185" s="34"/>
      <c r="Y185" s="35">
        <v>363.75755870187419</v>
      </c>
      <c r="Z185" s="36">
        <v>262884.20677647903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18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18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7507.5999999999995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7507.5999999999995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4708.3000000000011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4708.3000000000011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2064.2366988286049</v>
      </c>
      <c r="U189" s="33"/>
      <c r="V189" s="34"/>
      <c r="W189" s="34"/>
      <c r="X189" s="34"/>
      <c r="Y189" s="35"/>
      <c r="Z189" s="36">
        <v>2064.2366988286049</v>
      </c>
    </row>
    <row r="190" spans="1:26" ht="13.5" customHeight="1" x14ac:dyDescent="0.15">
      <c r="A190" s="29">
        <v>186</v>
      </c>
      <c r="B190" s="30" t="s">
        <v>156</v>
      </c>
      <c r="C190" s="31">
        <v>132506.32745001483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265.8527272514562</v>
      </c>
      <c r="X190" s="34"/>
      <c r="Y190" s="35"/>
      <c r="Z190" s="36">
        <v>132772.18017726627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840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840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0">
        <v>1.1948445896583135E-3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2">
        <v>1.1948445896583135E-3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2220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2220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213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213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232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232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5570.9999999999991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5570.9999999999991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1">
        <v>13.386733034271749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46">
        <v>2.4750096978159406</v>
      </c>
      <c r="X207" s="34"/>
      <c r="Y207" s="35"/>
      <c r="Z207" s="36">
        <v>15.86174273208769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8">
        <v>1.523434034190577E-4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1.7861800645513804E-3</v>
      </c>
      <c r="X209" s="34"/>
      <c r="Y209" s="35"/>
      <c r="Z209" s="42">
        <v>1.9385234679704382E-3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44.4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44.4</v>
      </c>
    </row>
    <row r="211" spans="1:26" ht="27" customHeight="1" x14ac:dyDescent="0.15">
      <c r="A211" s="29">
        <v>207</v>
      </c>
      <c r="B211" s="30" t="s">
        <v>170</v>
      </c>
      <c r="C211" s="31">
        <v>60.08539438326855</v>
      </c>
      <c r="D211" s="33">
        <v>65</v>
      </c>
      <c r="E211" s="33">
        <v>114.61684115670072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0.70503354534454943</v>
      </c>
      <c r="X211" s="34"/>
      <c r="Y211" s="35"/>
      <c r="Z211" s="36">
        <v>240.4072690853138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1639.8888919050707</v>
      </c>
      <c r="T213" s="33"/>
      <c r="U213" s="33"/>
      <c r="V213" s="34"/>
      <c r="W213" s="34">
        <v>1491.8376297354962</v>
      </c>
      <c r="X213" s="34"/>
      <c r="Y213" s="35"/>
      <c r="Z213" s="36">
        <v>3131.7265216405667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9443.2000000000025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9443.2000000000025</v>
      </c>
    </row>
    <row r="217" spans="1:26" ht="13.5" customHeight="1" x14ac:dyDescent="0.15">
      <c r="A217" s="29">
        <v>213</v>
      </c>
      <c r="B217" s="30" t="s">
        <v>174</v>
      </c>
      <c r="C217" s="31">
        <v>954.55312431703203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6">
        <v>6.0676626587351743</v>
      </c>
      <c r="X217" s="34"/>
      <c r="Y217" s="35"/>
      <c r="Z217" s="36">
        <v>967.62078697576726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0">
        <v>1.9056538740040398E-2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2">
        <v>1.9056538740040398E-2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200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200</v>
      </c>
    </row>
    <row r="222" spans="1:26" ht="13.5" customHeight="1" x14ac:dyDescent="0.15">
      <c r="A222" s="29">
        <v>218</v>
      </c>
      <c r="B222" s="30" t="s">
        <v>176</v>
      </c>
      <c r="C222" s="37">
        <v>3.6279259438595433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6.3327505499972014E-2</v>
      </c>
      <c r="X222" s="34"/>
      <c r="Y222" s="35"/>
      <c r="Z222" s="39">
        <v>3.6912534493595155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1476.0000000000002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1476.0000000000002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18.176833509765942</v>
      </c>
      <c r="D228" s="33"/>
      <c r="E228" s="33"/>
      <c r="F228" s="33"/>
      <c r="G228" s="33"/>
      <c r="H228" s="33"/>
      <c r="I228" s="33">
        <v>25184.312244667217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747.57781401811894</v>
      </c>
      <c r="X228" s="34"/>
      <c r="Y228" s="35"/>
      <c r="Z228" s="36">
        <v>25950.0668921951</v>
      </c>
    </row>
    <row r="229" spans="1:26" ht="13.5" customHeight="1" x14ac:dyDescent="0.15">
      <c r="A229" s="29">
        <v>225</v>
      </c>
      <c r="B229" s="30" t="s">
        <v>180</v>
      </c>
      <c r="C229" s="31"/>
      <c r="D229" s="33">
        <v>300</v>
      </c>
      <c r="E229" s="33">
        <v>17.486862196739882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317.48686219673988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2630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2630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4891.4999999999991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4891.4999999999991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37441.846249900918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37441.846249900918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971.99999999999989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971.99999999999989</v>
      </c>
    </row>
    <row r="238" spans="1:26" ht="13.5" customHeight="1" x14ac:dyDescent="0.15">
      <c r="A238" s="29">
        <v>234</v>
      </c>
      <c r="B238" s="30" t="s">
        <v>186</v>
      </c>
      <c r="C238" s="44">
        <v>0.30655028730962586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5">
        <v>0.30655028730962586</v>
      </c>
    </row>
    <row r="239" spans="1:26" ht="13.5" customHeight="1" x14ac:dyDescent="0.15">
      <c r="A239" s="29">
        <v>235</v>
      </c>
      <c r="B239" s="30" t="s">
        <v>419</v>
      </c>
      <c r="C239" s="48">
        <v>3.0102746682142975E-4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50">
        <v>3.0102746682142975E-4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570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570</v>
      </c>
    </row>
    <row r="241" spans="1:26" ht="13.5" customHeight="1" x14ac:dyDescent="0.15">
      <c r="A241" s="29">
        <v>237</v>
      </c>
      <c r="B241" s="30" t="s">
        <v>188</v>
      </c>
      <c r="C241" s="37">
        <v>2.2256551977744095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94.316306853488385</v>
      </c>
      <c r="Y241" s="35"/>
      <c r="Z241" s="36">
        <v>96.5419620512628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24.470713549425241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6">
        <v>24.470713549425241</v>
      </c>
    </row>
    <row r="244" spans="1:26" ht="13.5" customHeight="1" x14ac:dyDescent="0.15">
      <c r="A244" s="29">
        <v>240</v>
      </c>
      <c r="B244" s="30" t="s">
        <v>190</v>
      </c>
      <c r="C244" s="31">
        <v>12282.718987117107</v>
      </c>
      <c r="D244" s="33"/>
      <c r="E244" s="33"/>
      <c r="F244" s="43">
        <v>0.28789621758541811</v>
      </c>
      <c r="G244" s="33">
        <v>176.84480944594475</v>
      </c>
      <c r="H244" s="33"/>
      <c r="I244" s="33"/>
      <c r="J244" s="33"/>
      <c r="K244" s="33">
        <v>483.46696590461704</v>
      </c>
      <c r="L244" s="33"/>
      <c r="M244" s="33">
        <v>23472.755131572689</v>
      </c>
      <c r="N244" s="33">
        <v>1349.8711897633818</v>
      </c>
      <c r="O244" s="33">
        <v>1327.8031218729975</v>
      </c>
      <c r="P244" s="33">
        <v>1713.5166761514188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40807.264778045741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0">
        <v>6.9441252946102205E-3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1">
        <v>4.8527443718282375E-3</v>
      </c>
      <c r="X246" s="34"/>
      <c r="Y246" s="35"/>
      <c r="Z246" s="42">
        <v>1.1796869666438458E-2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1626.924630801675</v>
      </c>
      <c r="V247" s="34"/>
      <c r="W247" s="34"/>
      <c r="X247" s="34"/>
      <c r="Y247" s="35"/>
      <c r="Z247" s="36">
        <v>1626.924630801675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139539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139539</v>
      </c>
    </row>
    <row r="249" spans="1:26" ht="13.5" customHeight="1" x14ac:dyDescent="0.15">
      <c r="A249" s="29">
        <v>245</v>
      </c>
      <c r="B249" s="30" t="s">
        <v>193</v>
      </c>
      <c r="C249" s="48">
        <v>1.3235208996689442E-4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1.8018299508208264</v>
      </c>
      <c r="X249" s="34"/>
      <c r="Y249" s="35"/>
      <c r="Z249" s="39">
        <v>1.8019623029107934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10691</v>
      </c>
      <c r="E252" s="32">
        <v>1.6158206591956943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10692.615820659195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170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170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1303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1303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13257.100000000002</v>
      </c>
      <c r="E255" s="33">
        <v>425.19173349225792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13682.29173349226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197.93645259045849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197.93645259045849</v>
      </c>
    </row>
    <row r="257" spans="1:26" ht="13.5" customHeight="1" x14ac:dyDescent="0.15">
      <c r="A257" s="29">
        <v>253</v>
      </c>
      <c r="B257" s="30" t="s">
        <v>199</v>
      </c>
      <c r="C257" s="31"/>
      <c r="D257" s="33">
        <v>40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>
        <v>40</v>
      </c>
    </row>
    <row r="258" spans="1:26" ht="13.5" customHeight="1" x14ac:dyDescent="0.15">
      <c r="A258" s="29">
        <v>254</v>
      </c>
      <c r="B258" s="30" t="s">
        <v>200</v>
      </c>
      <c r="C258" s="31"/>
      <c r="D258" s="33">
        <v>238.00000000000003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238.00000000000003</v>
      </c>
    </row>
    <row r="259" spans="1:26" ht="13.5" customHeight="1" x14ac:dyDescent="0.15">
      <c r="A259" s="29">
        <v>255</v>
      </c>
      <c r="B259" s="30" t="s">
        <v>201</v>
      </c>
      <c r="C259" s="44">
        <v>0.16533710042159952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5">
        <v>0.16533710042159952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43">
        <v>0.24656126582398391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5">
        <v>0.24656126582398391</v>
      </c>
    </row>
    <row r="261" spans="1:26" ht="13.5" customHeight="1" x14ac:dyDescent="0.15">
      <c r="A261" s="29">
        <v>257</v>
      </c>
      <c r="B261" s="30" t="s">
        <v>203</v>
      </c>
      <c r="C261" s="3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/>
    </row>
    <row r="262" spans="1:26" ht="13.5" customHeight="1" x14ac:dyDescent="0.15">
      <c r="A262" s="29">
        <v>258</v>
      </c>
      <c r="B262" s="30" t="s">
        <v>204</v>
      </c>
      <c r="C262" s="37">
        <v>8.6302507854451385</v>
      </c>
      <c r="D262" s="33">
        <v>189.89999999999998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4">
        <v>12.561063877979713</v>
      </c>
      <c r="X262" s="34"/>
      <c r="Y262" s="35"/>
      <c r="Z262" s="36">
        <v>211.09131466342481</v>
      </c>
    </row>
    <row r="263" spans="1:26" ht="13.5" customHeight="1" x14ac:dyDescent="0.15">
      <c r="A263" s="29">
        <v>259</v>
      </c>
      <c r="B263" s="30" t="s">
        <v>205</v>
      </c>
      <c r="C263" s="31">
        <v>76.40057816613151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76.40057816613151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6010.4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6010.4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572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572</v>
      </c>
    </row>
    <row r="266" spans="1:26" ht="13.5" customHeight="1" x14ac:dyDescent="0.15">
      <c r="A266" s="29">
        <v>262</v>
      </c>
      <c r="B266" s="30" t="s">
        <v>208</v>
      </c>
      <c r="C266" s="31">
        <v>9309.5868738890022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35.865977348899982</v>
      </c>
      <c r="X266" s="34"/>
      <c r="Y266" s="35">
        <v>165.18622888067898</v>
      </c>
      <c r="Z266" s="36">
        <v>9510.6390801185808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675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675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553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553</v>
      </c>
    </row>
    <row r="272" spans="1:26" ht="13.5" customHeight="1" x14ac:dyDescent="0.15">
      <c r="A272" s="29">
        <v>268</v>
      </c>
      <c r="B272" s="30" t="s">
        <v>211</v>
      </c>
      <c r="C272" s="31">
        <v>53.628286994412349</v>
      </c>
      <c r="D272" s="33">
        <v>1700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1753.6282869944123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48">
        <v>1.8958439994183477E-4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1">
        <v>1.0821937004381996E-3</v>
      </c>
      <c r="X274" s="34"/>
      <c r="Y274" s="35"/>
      <c r="Z274" s="42">
        <v>1.2717781003800345E-3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7">
        <v>4.7206965207554807</v>
      </c>
      <c r="D276" s="33">
        <v>36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132.8727142073258</v>
      </c>
      <c r="X276" s="34">
        <v>58.918184560845589</v>
      </c>
      <c r="Y276" s="35">
        <v>252.25767738699722</v>
      </c>
      <c r="Z276" s="36">
        <v>484.76927267592407</v>
      </c>
    </row>
    <row r="277" spans="1:26" ht="13.5" customHeight="1" x14ac:dyDescent="0.15">
      <c r="A277" s="29">
        <v>273</v>
      </c>
      <c r="B277" s="30" t="s">
        <v>214</v>
      </c>
      <c r="C277" s="44">
        <v>0.87932087339028775</v>
      </c>
      <c r="D277" s="33">
        <v>74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1">
        <v>2.1030495301512758E-3</v>
      </c>
      <c r="X277" s="34"/>
      <c r="Y277" s="35"/>
      <c r="Z277" s="36">
        <v>74.881423922920433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3046.1588653677677</v>
      </c>
      <c r="D279" s="33">
        <v>115.60000000000002</v>
      </c>
      <c r="E279" s="32">
        <v>5.2342916173841605</v>
      </c>
      <c r="F279" s="33"/>
      <c r="G279" s="33"/>
      <c r="H279" s="33"/>
      <c r="I279" s="33">
        <v>49821.420421458657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32548.459708637409</v>
      </c>
      <c r="X279" s="34"/>
      <c r="Y279" s="35"/>
      <c r="Z279" s="36">
        <v>85536.873287081224</v>
      </c>
    </row>
    <row r="280" spans="1:26" ht="13.5" customHeight="1" x14ac:dyDescent="0.15">
      <c r="A280" s="29">
        <v>276</v>
      </c>
      <c r="B280" s="30" t="s">
        <v>216</v>
      </c>
      <c r="C280" s="37">
        <v>1.6366262988417315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>
        <v>16.100536482195643</v>
      </c>
      <c r="X280" s="34"/>
      <c r="Y280" s="35"/>
      <c r="Z280" s="36">
        <v>17.737162781037377</v>
      </c>
    </row>
    <row r="281" spans="1:26" ht="13.5" customHeight="1" x14ac:dyDescent="0.15">
      <c r="A281" s="29">
        <v>277</v>
      </c>
      <c r="B281" s="30" t="s">
        <v>217</v>
      </c>
      <c r="C281" s="31">
        <v>386.38139949704583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356.63393572108185</v>
      </c>
      <c r="X281" s="34"/>
      <c r="Y281" s="35"/>
      <c r="Z281" s="36">
        <v>743.01533521812769</v>
      </c>
    </row>
    <row r="282" spans="1:26" ht="13.5" customHeight="1" x14ac:dyDescent="0.15">
      <c r="A282" s="29">
        <v>278</v>
      </c>
      <c r="B282" s="30" t="s">
        <v>218</v>
      </c>
      <c r="C282" s="37">
        <v>8.7699072924621486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83.883494531318576</v>
      </c>
      <c r="X282" s="34"/>
      <c r="Y282" s="35"/>
      <c r="Z282" s="36">
        <v>92.653401823780726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42300.440554665984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44.640216489548088</v>
      </c>
      <c r="X285" s="34"/>
      <c r="Y285" s="35">
        <v>231.59477250100443</v>
      </c>
      <c r="Z285" s="36">
        <v>42576.675543656536</v>
      </c>
    </row>
    <row r="286" spans="1:26" ht="13.5" customHeight="1" x14ac:dyDescent="0.15">
      <c r="A286" s="29">
        <v>282</v>
      </c>
      <c r="B286" s="30" t="s">
        <v>220</v>
      </c>
      <c r="C286" s="37">
        <v>1.4407062307723779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>
        <v>17.985905169290461</v>
      </c>
      <c r="X286" s="34"/>
      <c r="Y286" s="35"/>
      <c r="Z286" s="36">
        <v>19.426611400062839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151422.5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151422.5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439.99999999999989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439.99999999999989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32805.422544798086</v>
      </c>
      <c r="U292" s="33"/>
      <c r="V292" s="34"/>
      <c r="W292" s="34"/>
      <c r="X292" s="34"/>
      <c r="Y292" s="35"/>
      <c r="Z292" s="36">
        <v>32805.422544798086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3201.6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3201.6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70102.958132741362</v>
      </c>
      <c r="D300" s="33">
        <v>747.30000000000018</v>
      </c>
      <c r="E300" s="33">
        <v>844.15325616196083</v>
      </c>
      <c r="F300" s="33"/>
      <c r="G300" s="33"/>
      <c r="H300" s="33"/>
      <c r="I300" s="33"/>
      <c r="J300" s="33"/>
      <c r="K300" s="33">
        <v>493.65291962615038</v>
      </c>
      <c r="L300" s="33"/>
      <c r="M300" s="33">
        <v>64068.410202105813</v>
      </c>
      <c r="N300" s="33"/>
      <c r="O300" s="33">
        <v>822.48423158076014</v>
      </c>
      <c r="P300" s="33"/>
      <c r="Q300" s="33"/>
      <c r="R300" s="33"/>
      <c r="S300" s="33"/>
      <c r="T300" s="33"/>
      <c r="U300" s="33"/>
      <c r="V300" s="34"/>
      <c r="W300" s="34">
        <v>20.417373172451295</v>
      </c>
      <c r="X300" s="34"/>
      <c r="Y300" s="35">
        <v>4110.9624076615983</v>
      </c>
      <c r="Z300" s="36">
        <v>141210.3385230501</v>
      </c>
    </row>
    <row r="301" spans="1:26" ht="13.5" customHeight="1" x14ac:dyDescent="0.15">
      <c r="A301" s="29">
        <v>297</v>
      </c>
      <c r="B301" s="30" t="s">
        <v>229</v>
      </c>
      <c r="C301" s="31">
        <v>29998.284924414733</v>
      </c>
      <c r="D301" s="33">
        <v>155.80000000000001</v>
      </c>
      <c r="E301" s="33">
        <v>227.38150001394376</v>
      </c>
      <c r="F301" s="33"/>
      <c r="G301" s="33">
        <v>34000.326253890882</v>
      </c>
      <c r="H301" s="33"/>
      <c r="I301" s="33"/>
      <c r="J301" s="33"/>
      <c r="K301" s="33">
        <v>719.63100557053735</v>
      </c>
      <c r="L301" s="33"/>
      <c r="M301" s="33">
        <v>38105.58686981161</v>
      </c>
      <c r="N301" s="33">
        <v>992.95805092508704</v>
      </c>
      <c r="O301" s="33">
        <v>1698.7180426786967</v>
      </c>
      <c r="P301" s="33">
        <v>1106.7357252954992</v>
      </c>
      <c r="Q301" s="33"/>
      <c r="R301" s="33"/>
      <c r="S301" s="33"/>
      <c r="T301" s="33"/>
      <c r="U301" s="33"/>
      <c r="V301" s="34"/>
      <c r="W301" s="34">
        <v>33.8243387460289</v>
      </c>
      <c r="X301" s="34"/>
      <c r="Y301" s="35">
        <v>399.25248111495995</v>
      </c>
      <c r="Z301" s="36">
        <v>107438.49919246197</v>
      </c>
    </row>
    <row r="302" spans="1:26" ht="13.5" customHeight="1" x14ac:dyDescent="0.15">
      <c r="A302" s="29">
        <v>298</v>
      </c>
      <c r="B302" s="30" t="s">
        <v>230</v>
      </c>
      <c r="C302" s="31">
        <v>19.550976659330313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6">
        <v>19.550976659330313</v>
      </c>
    </row>
    <row r="303" spans="1:26" ht="13.5" customHeight="1" x14ac:dyDescent="0.15">
      <c r="A303" s="29">
        <v>299</v>
      </c>
      <c r="B303" s="30" t="s">
        <v>231</v>
      </c>
      <c r="C303" s="40">
        <v>5.5046360314506798E-2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1">
        <v>3.1395552060539532E-2</v>
      </c>
      <c r="X303" s="34"/>
      <c r="Y303" s="35"/>
      <c r="Z303" s="42">
        <v>8.6441912375046337E-2</v>
      </c>
    </row>
    <row r="304" spans="1:26" ht="13.5" customHeight="1" x14ac:dyDescent="0.15">
      <c r="A304" s="29">
        <v>300</v>
      </c>
      <c r="B304" s="30" t="s">
        <v>232</v>
      </c>
      <c r="C304" s="31">
        <v>541058.75419008383</v>
      </c>
      <c r="D304" s="33">
        <v>20.9</v>
      </c>
      <c r="E304" s="32">
        <v>3.1932934731970328</v>
      </c>
      <c r="F304" s="33">
        <v>28087.642812350619</v>
      </c>
      <c r="G304" s="33">
        <v>179047.80316718461</v>
      </c>
      <c r="H304" s="33"/>
      <c r="I304" s="33"/>
      <c r="J304" s="33"/>
      <c r="K304" s="33">
        <v>6342.2190537478436</v>
      </c>
      <c r="L304" s="33">
        <v>2943.5998446400827</v>
      </c>
      <c r="M304" s="33">
        <v>846781.3516798059</v>
      </c>
      <c r="N304" s="33">
        <v>14423.051738391383</v>
      </c>
      <c r="O304" s="33">
        <v>11708.640939459949</v>
      </c>
      <c r="P304" s="33">
        <v>10765.155231472749</v>
      </c>
      <c r="Q304" s="43">
        <v>0.45755999999999997</v>
      </c>
      <c r="R304" s="33"/>
      <c r="S304" s="33"/>
      <c r="T304" s="33"/>
      <c r="U304" s="33"/>
      <c r="V304" s="34"/>
      <c r="W304" s="34">
        <v>885.31793781658132</v>
      </c>
      <c r="X304" s="34"/>
      <c r="Y304" s="35">
        <v>51.202670766684449</v>
      </c>
      <c r="Z304" s="36">
        <v>1642119.2901191935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46">
        <v>9.2091457927891867</v>
      </c>
      <c r="X305" s="34"/>
      <c r="Y305" s="35"/>
      <c r="Z305" s="39">
        <v>9.2091457927891867</v>
      </c>
    </row>
    <row r="306" spans="1:26" ht="13.5" customHeight="1" x14ac:dyDescent="0.15">
      <c r="A306" s="29">
        <v>302</v>
      </c>
      <c r="B306" s="30" t="s">
        <v>234</v>
      </c>
      <c r="C306" s="31">
        <v>5919.3046809874959</v>
      </c>
      <c r="D306" s="33">
        <v>414.69999999999993</v>
      </c>
      <c r="E306" s="47">
        <v>5.5513794130754995E-2</v>
      </c>
      <c r="F306" s="33"/>
      <c r="G306" s="33"/>
      <c r="H306" s="33"/>
      <c r="I306" s="33"/>
      <c r="J306" s="33">
        <v>2919.1677437658991</v>
      </c>
      <c r="K306" s="33"/>
      <c r="L306" s="33"/>
      <c r="M306" s="33">
        <v>516.25448085497999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95.302819059085849</v>
      </c>
      <c r="X306" s="34"/>
      <c r="Y306" s="35"/>
      <c r="Z306" s="36">
        <v>9864.7852384615926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4">
        <v>0.47234946339149037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5">
        <v>0.47234946339149037</v>
      </c>
    </row>
    <row r="309" spans="1:26" ht="13.5" customHeight="1" x14ac:dyDescent="0.15">
      <c r="A309" s="29">
        <v>305</v>
      </c>
      <c r="B309" s="30" t="s">
        <v>236</v>
      </c>
      <c r="C309" s="31">
        <v>20.884839715112125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>
        <v>94.969418022221248</v>
      </c>
      <c r="X309" s="34">
        <v>154.40472986862608</v>
      </c>
      <c r="Y309" s="35">
        <v>299.98309814548315</v>
      </c>
      <c r="Z309" s="36">
        <v>570.24208575144257</v>
      </c>
    </row>
    <row r="310" spans="1:26" ht="13.5" customHeight="1" x14ac:dyDescent="0.15">
      <c r="A310" s="29">
        <v>306</v>
      </c>
      <c r="B310" s="30" t="s">
        <v>237</v>
      </c>
      <c r="C310" s="44">
        <v>0.31571499071006826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5">
        <v>0.31571499071006826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4">
        <v>0.23757659741506973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4">
        <v>34.342186527003207</v>
      </c>
      <c r="X312" s="34"/>
      <c r="Y312" s="35"/>
      <c r="Z312" s="36">
        <v>34.579763124418278</v>
      </c>
    </row>
    <row r="313" spans="1:26" ht="13.5" customHeight="1" x14ac:dyDescent="0.15">
      <c r="A313" s="29">
        <v>309</v>
      </c>
      <c r="B313" s="30" t="s">
        <v>239</v>
      </c>
      <c r="C313" s="31">
        <v>38.843408139199418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4303.0933466084552</v>
      </c>
      <c r="X313" s="34">
        <v>20.357047623462098</v>
      </c>
      <c r="Y313" s="35">
        <v>285.97454175208361</v>
      </c>
      <c r="Z313" s="36">
        <v>4648.2683441232002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44">
        <v>0.8821762995255733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45">
        <v>0.8821762995255733</v>
      </c>
    </row>
    <row r="321" spans="1:26" ht="13.5" customHeight="1" x14ac:dyDescent="0.15">
      <c r="A321" s="29">
        <v>317</v>
      </c>
      <c r="B321" s="30" t="s">
        <v>446</v>
      </c>
      <c r="C321" s="44">
        <v>0.15910747297237543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5">
        <v>0.15910747297237543</v>
      </c>
    </row>
    <row r="322" spans="1:26" ht="13.5" customHeight="1" x14ac:dyDescent="0.15">
      <c r="A322" s="29">
        <v>318</v>
      </c>
      <c r="B322" s="30" t="s">
        <v>241</v>
      </c>
      <c r="C322" s="37">
        <v>1.3482096563409982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4">
        <v>263.7546601014667</v>
      </c>
      <c r="X322" s="34"/>
      <c r="Y322" s="35"/>
      <c r="Z322" s="36">
        <v>265.1028697578077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4">
        <v>0.13961802582766564</v>
      </c>
      <c r="D324" s="33"/>
      <c r="E324" s="43">
        <v>0.40910165404466292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5">
        <v>0.54871967987232861</v>
      </c>
    </row>
    <row r="325" spans="1:26" ht="13.5" customHeight="1" x14ac:dyDescent="0.15">
      <c r="A325" s="29">
        <v>321</v>
      </c>
      <c r="B325" s="30" t="s">
        <v>243</v>
      </c>
      <c r="C325" s="40">
        <v>6.5974253442763781E-2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245.13251303232448</v>
      </c>
      <c r="X325" s="34"/>
      <c r="Y325" s="35">
        <v>12.35138171731086</v>
      </c>
      <c r="Z325" s="36">
        <v>257.54986900307813</v>
      </c>
    </row>
    <row r="326" spans="1:26" ht="54" customHeight="1" x14ac:dyDescent="0.15">
      <c r="A326" s="29">
        <v>322</v>
      </c>
      <c r="B326" s="30" t="s">
        <v>244</v>
      </c>
      <c r="C326" s="37">
        <v>4.2040655033599661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6">
        <v>8.099247014678566</v>
      </c>
      <c r="X326" s="34"/>
      <c r="Y326" s="35"/>
      <c r="Z326" s="36">
        <v>12.303312518038531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268.5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268.5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2744.0000000000005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2744.0000000000005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9.5621793508681954</v>
      </c>
      <c r="D332" s="33">
        <v>64.000000000000014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>
        <v>20.428367158318405</v>
      </c>
      <c r="X332" s="34"/>
      <c r="Y332" s="35"/>
      <c r="Z332" s="36">
        <v>93.990546509186615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31">
        <v>47.100730482490988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6">
        <v>4.6104635980901607</v>
      </c>
      <c r="X334" s="34"/>
      <c r="Y334" s="35"/>
      <c r="Z334" s="36">
        <v>51.711194080581151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327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327</v>
      </c>
    </row>
    <row r="336" spans="1:26" ht="13.5" customHeight="1" x14ac:dyDescent="0.15">
      <c r="A336" s="29">
        <v>332</v>
      </c>
      <c r="B336" s="30" t="s">
        <v>250</v>
      </c>
      <c r="C336" s="48">
        <v>1.0595799528773404E-4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2">
        <v>1.2823989788110541E-5</v>
      </c>
      <c r="X336" s="34">
        <v>17.611516893005795</v>
      </c>
      <c r="Y336" s="35">
        <v>14.657539575011393</v>
      </c>
      <c r="Z336" s="36">
        <v>32.269175250002263</v>
      </c>
    </row>
    <row r="337" spans="1:26" ht="13.5" customHeight="1" x14ac:dyDescent="0.15">
      <c r="A337" s="29">
        <v>333</v>
      </c>
      <c r="B337" s="30" t="s">
        <v>251</v>
      </c>
      <c r="C337" s="37">
        <v>4.5567144607407117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4.5567144607407117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3.5910416351424792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4">
        <v>311.41813895117775</v>
      </c>
      <c r="X340" s="34"/>
      <c r="Y340" s="35"/>
      <c r="Z340" s="36">
        <v>315.00918058632021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1.9248505276734131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4">
        <v>113.71101531184763</v>
      </c>
      <c r="X346" s="34"/>
      <c r="Y346" s="35"/>
      <c r="Z346" s="36">
        <v>115.63586583952105</v>
      </c>
    </row>
    <row r="347" spans="1:26" ht="13.5" customHeight="1" x14ac:dyDescent="0.15">
      <c r="A347" s="29">
        <v>343</v>
      </c>
      <c r="B347" s="30" t="s">
        <v>257</v>
      </c>
      <c r="C347" s="40">
        <v>3.4304913067676772E-3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2">
        <v>3.4304913067676772E-3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500.12427144824318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500.12427144824318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>
        <v>145.3414209610132</v>
      </c>
      <c r="X352" s="34"/>
      <c r="Y352" s="35"/>
      <c r="Z352" s="36">
        <v>145.3414209610132</v>
      </c>
    </row>
    <row r="353" spans="1:26" ht="13.5" customHeight="1" x14ac:dyDescent="0.15">
      <c r="A353" s="29">
        <v>349</v>
      </c>
      <c r="B353" s="30" t="s">
        <v>260</v>
      </c>
      <c r="C353" s="31">
        <v>170.32359791052559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6">
        <v>4.8533261313102116</v>
      </c>
      <c r="X353" s="34">
        <v>21.392543744995795</v>
      </c>
      <c r="Y353" s="35"/>
      <c r="Z353" s="36">
        <v>196.56946778683161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422.03999999999991</v>
      </c>
      <c r="E354" s="33">
        <v>598.44754877094397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1020.4875487709439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314.23123892794803</v>
      </c>
      <c r="L355" s="33">
        <v>1796.678269809265</v>
      </c>
      <c r="M355" s="33">
        <v>26214.624348624351</v>
      </c>
      <c r="N355" s="33">
        <v>389.59327235423513</v>
      </c>
      <c r="O355" s="33">
        <v>1313.8650378347934</v>
      </c>
      <c r="P355" s="33">
        <v>343.73414897340592</v>
      </c>
      <c r="Q355" s="43">
        <v>0.61008000000000007</v>
      </c>
      <c r="R355" s="33"/>
      <c r="S355" s="33"/>
      <c r="T355" s="33"/>
      <c r="U355" s="33"/>
      <c r="V355" s="34"/>
      <c r="W355" s="34"/>
      <c r="X355" s="34"/>
      <c r="Y355" s="35"/>
      <c r="Z355" s="36">
        <v>30373.336396523995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56.283622336223758</v>
      </c>
      <c r="D358" s="33">
        <v>22.8</v>
      </c>
      <c r="E358" s="33"/>
      <c r="F358" s="33"/>
      <c r="G358" s="33">
        <v>774.96927505498388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854.05289739120758</v>
      </c>
    </row>
    <row r="359" spans="1:26" ht="13.5" customHeight="1" x14ac:dyDescent="0.15">
      <c r="A359" s="29">
        <v>355</v>
      </c>
      <c r="B359" s="30" t="s">
        <v>264</v>
      </c>
      <c r="C359" s="31">
        <v>1074.8619627160519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71.422734429006084</v>
      </c>
      <c r="X359" s="34"/>
      <c r="Y359" s="35"/>
      <c r="Z359" s="36">
        <v>1146.2846971450581</v>
      </c>
    </row>
    <row r="360" spans="1:26" ht="13.5" customHeight="1" x14ac:dyDescent="0.15">
      <c r="A360" s="29">
        <v>356</v>
      </c>
      <c r="B360" s="30" t="s">
        <v>265</v>
      </c>
      <c r="C360" s="31">
        <v>13.556794176516298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6">
        <v>13.556794176516298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205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205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2250.0000000000005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2250.0000000000005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767.7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767.7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248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248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41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41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4">
        <v>0.65476276013853052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0.46361701109788001</v>
      </c>
      <c r="X372" s="34"/>
      <c r="Y372" s="35"/>
      <c r="Z372" s="39">
        <v>1.1183797712364105</v>
      </c>
    </row>
    <row r="373" spans="1:26" ht="13.5" customHeight="1" x14ac:dyDescent="0.15">
      <c r="A373" s="29">
        <v>369</v>
      </c>
      <c r="B373" s="30" t="s">
        <v>275</v>
      </c>
      <c r="C373" s="31"/>
      <c r="D373" s="33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30</v>
      </c>
    </row>
    <row r="374" spans="1:26" ht="13.5" customHeight="1" x14ac:dyDescent="0.15">
      <c r="A374" s="29">
        <v>370</v>
      </c>
      <c r="B374" s="30" t="s">
        <v>276</v>
      </c>
      <c r="C374" s="31"/>
      <c r="D374" s="33">
        <v>47.5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47.5</v>
      </c>
    </row>
    <row r="375" spans="1:26" ht="13.5" customHeight="1" x14ac:dyDescent="0.15">
      <c r="A375" s="29">
        <v>371</v>
      </c>
      <c r="B375" s="30" t="s">
        <v>277</v>
      </c>
      <c r="C375" s="3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65.665696623372227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65.665696623372227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1304.4806085736834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7050.8142082522218</v>
      </c>
      <c r="Y378" s="35"/>
      <c r="Z378" s="36">
        <v>8355.2948168259045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1883.5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1883.5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5669.9999999999991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5669.9999999999991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3030.8945368161012</v>
      </c>
      <c r="T385" s="33"/>
      <c r="U385" s="33"/>
      <c r="V385" s="34"/>
      <c r="W385" s="34">
        <v>1075.7359852879667</v>
      </c>
      <c r="X385" s="34"/>
      <c r="Y385" s="35"/>
      <c r="Z385" s="36">
        <v>4106.6305221040675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660</v>
      </c>
      <c r="U386" s="33"/>
      <c r="V386" s="34"/>
      <c r="W386" s="34"/>
      <c r="X386" s="34"/>
      <c r="Y386" s="35"/>
      <c r="Z386" s="36">
        <v>660</v>
      </c>
    </row>
    <row r="387" spans="1:26" ht="13.5" customHeight="1" x14ac:dyDescent="0.15">
      <c r="A387" s="29">
        <v>383</v>
      </c>
      <c r="B387" s="30" t="s">
        <v>285</v>
      </c>
      <c r="C387" s="31"/>
      <c r="D387" s="33">
        <v>6095.9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6095.9</v>
      </c>
    </row>
    <row r="388" spans="1:26" ht="13.5" customHeight="1" x14ac:dyDescent="0.15">
      <c r="A388" s="29">
        <v>384</v>
      </c>
      <c r="B388" s="30" t="s">
        <v>286</v>
      </c>
      <c r="C388" s="31">
        <v>25886.335218794553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25886.335218794553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59.30917360067383</v>
      </c>
      <c r="D393" s="33"/>
      <c r="E393" s="33"/>
      <c r="F393" s="33"/>
      <c r="G393" s="33"/>
      <c r="H393" s="33"/>
      <c r="I393" s="33">
        <v>2466.5458107285995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584.39942681484627</v>
      </c>
      <c r="X393" s="34"/>
      <c r="Y393" s="35"/>
      <c r="Z393" s="36">
        <v>3110.2544111441193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2.6102760783176979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2.6102760783176979</v>
      </c>
    </row>
    <row r="396" spans="1:26" ht="13.5" customHeight="1" x14ac:dyDescent="0.15">
      <c r="A396" s="29">
        <v>392</v>
      </c>
      <c r="B396" s="30" t="s">
        <v>292</v>
      </c>
      <c r="C396" s="31">
        <v>89111.471531441188</v>
      </c>
      <c r="D396" s="33"/>
      <c r="E396" s="33"/>
      <c r="F396" s="33">
        <v>5624.4579047314965</v>
      </c>
      <c r="G396" s="33"/>
      <c r="H396" s="33"/>
      <c r="I396" s="33"/>
      <c r="J396" s="33"/>
      <c r="K396" s="33">
        <v>2847.9976132277911</v>
      </c>
      <c r="L396" s="33"/>
      <c r="M396" s="33">
        <v>166259.72951875214</v>
      </c>
      <c r="N396" s="33"/>
      <c r="O396" s="33">
        <v>4745.1013360428469</v>
      </c>
      <c r="P396" s="33"/>
      <c r="Q396" s="33"/>
      <c r="R396" s="33"/>
      <c r="S396" s="33"/>
      <c r="T396" s="33"/>
      <c r="U396" s="33"/>
      <c r="V396" s="34"/>
      <c r="W396" s="46">
        <v>1.144825223099128</v>
      </c>
      <c r="X396" s="34"/>
      <c r="Y396" s="35">
        <v>452.81269959147221</v>
      </c>
      <c r="Z396" s="36">
        <v>269042.71542900999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46">
        <v>1.4689585634468361</v>
      </c>
      <c r="X397" s="34"/>
      <c r="Y397" s="35"/>
      <c r="Z397" s="39">
        <v>1.4689585634468361</v>
      </c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37">
        <v>5.3118976854065929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9">
        <v>5.3118976854065929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0">
        <v>2.0346117719849354E-2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2">
        <v>2.0346117719849354E-2</v>
      </c>
    </row>
    <row r="403" spans="1:26" ht="13.5" customHeight="1" x14ac:dyDescent="0.15">
      <c r="A403" s="29">
        <v>399</v>
      </c>
      <c r="B403" s="30" t="s">
        <v>297</v>
      </c>
      <c r="C403" s="40">
        <v>6.9310999126765416E-3</v>
      </c>
      <c r="D403" s="33"/>
      <c r="E403" s="33"/>
      <c r="F403" s="33"/>
      <c r="G403" s="33"/>
      <c r="H403" s="33"/>
      <c r="I403" s="33"/>
      <c r="J403" s="33"/>
      <c r="K403" s="33">
        <v>176.53515391075763</v>
      </c>
      <c r="L403" s="33"/>
      <c r="M403" s="33">
        <v>11241.901440997484</v>
      </c>
      <c r="N403" s="33">
        <v>227.93579358430077</v>
      </c>
      <c r="O403" s="33">
        <v>689.11900222170652</v>
      </c>
      <c r="P403" s="33">
        <v>228.78728671488901</v>
      </c>
      <c r="Q403" s="43">
        <v>0.15252000000000002</v>
      </c>
      <c r="R403" s="33"/>
      <c r="S403" s="33"/>
      <c r="T403" s="33"/>
      <c r="U403" s="33"/>
      <c r="V403" s="34"/>
      <c r="W403" s="53">
        <v>1.8554164820279567E-4</v>
      </c>
      <c r="X403" s="34"/>
      <c r="Y403" s="35"/>
      <c r="Z403" s="36">
        <v>12564.4383140707</v>
      </c>
    </row>
    <row r="404" spans="1:26" ht="13.5" customHeight="1" x14ac:dyDescent="0.15">
      <c r="A404" s="29">
        <v>400</v>
      </c>
      <c r="B404" s="30" t="s">
        <v>298</v>
      </c>
      <c r="C404" s="31">
        <v>4742.0941700048234</v>
      </c>
      <c r="D404" s="32">
        <v>4.6799999999999988</v>
      </c>
      <c r="E404" s="33"/>
      <c r="F404" s="33"/>
      <c r="G404" s="33"/>
      <c r="H404" s="33"/>
      <c r="I404" s="33"/>
      <c r="J404" s="33"/>
      <c r="K404" s="33">
        <v>5354.0023969070953</v>
      </c>
      <c r="L404" s="33">
        <v>1468.2040361669565</v>
      </c>
      <c r="M404" s="33">
        <v>172675.68873319085</v>
      </c>
      <c r="N404" s="33">
        <v>4305.0549604593589</v>
      </c>
      <c r="O404" s="33">
        <v>11613.918385700345</v>
      </c>
      <c r="P404" s="33">
        <v>3355.3355448426446</v>
      </c>
      <c r="Q404" s="43">
        <v>0.61008000000000007</v>
      </c>
      <c r="R404" s="33"/>
      <c r="S404" s="33"/>
      <c r="T404" s="33"/>
      <c r="U404" s="33"/>
      <c r="V404" s="34"/>
      <c r="W404" s="46">
        <v>4.3313252322357068</v>
      </c>
      <c r="X404" s="34"/>
      <c r="Y404" s="35">
        <v>1252.5806932984151</v>
      </c>
      <c r="Z404" s="36">
        <v>204776.50032580274</v>
      </c>
    </row>
    <row r="405" spans="1:26" ht="27" customHeight="1" x14ac:dyDescent="0.15">
      <c r="A405" s="29">
        <v>401</v>
      </c>
      <c r="B405" s="30" t="s">
        <v>472</v>
      </c>
      <c r="C405" s="54">
        <v>1.8718950120910279E-5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5">
        <v>1.8718950120910279E-5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280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280</v>
      </c>
    </row>
    <row r="407" spans="1:26" ht="13.5" customHeight="1" x14ac:dyDescent="0.15">
      <c r="A407" s="29">
        <v>403</v>
      </c>
      <c r="B407" s="30" t="s">
        <v>300</v>
      </c>
      <c r="C407" s="40">
        <v>1.0002564468687964E-2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1.07359331108344E-2</v>
      </c>
      <c r="X407" s="34"/>
      <c r="Y407" s="35"/>
      <c r="Z407" s="42">
        <v>2.0738497579522362E-2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400.18890165712924</v>
      </c>
      <c r="D409" s="33">
        <v>382</v>
      </c>
      <c r="E409" s="33">
        <v>165.19868729438136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5"/>
      <c r="Z409" s="36">
        <v>947.38758895151057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11400.64617761995</v>
      </c>
      <c r="D411" s="33">
        <v>8995.8869565217392</v>
      </c>
      <c r="E411" s="33">
        <v>48.599625147083984</v>
      </c>
      <c r="F411" s="33"/>
      <c r="G411" s="33"/>
      <c r="H411" s="33"/>
      <c r="I411" s="33">
        <v>577852.07445109484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40618.478493999268</v>
      </c>
      <c r="X411" s="34"/>
      <c r="Y411" s="35"/>
      <c r="Z411" s="36">
        <v>638915.68570438283</v>
      </c>
    </row>
    <row r="412" spans="1:26" ht="27" customHeight="1" x14ac:dyDescent="0.15">
      <c r="A412" s="29">
        <v>408</v>
      </c>
      <c r="B412" s="30" t="s">
        <v>303</v>
      </c>
      <c r="C412" s="31">
        <v>127.46363773991601</v>
      </c>
      <c r="D412" s="33">
        <v>2805.652173913043</v>
      </c>
      <c r="E412" s="32">
        <v>4.2135471888834202</v>
      </c>
      <c r="F412" s="33"/>
      <c r="G412" s="33"/>
      <c r="H412" s="33"/>
      <c r="I412" s="33">
        <v>916.91919149618889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84.022277480167219</v>
      </c>
      <c r="X412" s="34"/>
      <c r="Y412" s="35"/>
      <c r="Z412" s="36">
        <v>3938.2708278181985</v>
      </c>
    </row>
    <row r="413" spans="1:26" ht="27" customHeight="1" x14ac:dyDescent="0.15">
      <c r="A413" s="29">
        <v>409</v>
      </c>
      <c r="B413" s="30" t="s">
        <v>304</v>
      </c>
      <c r="C413" s="31">
        <v>358.34281205441977</v>
      </c>
      <c r="D413" s="33">
        <v>36157.452173913036</v>
      </c>
      <c r="E413" s="47">
        <v>5.7514291216547962E-2</v>
      </c>
      <c r="F413" s="33"/>
      <c r="G413" s="33"/>
      <c r="H413" s="33"/>
      <c r="I413" s="33">
        <v>116480.78491584267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65098.745151096016</v>
      </c>
      <c r="X413" s="34"/>
      <c r="Y413" s="35"/>
      <c r="Z413" s="36">
        <v>218095.38256719738</v>
      </c>
    </row>
    <row r="414" spans="1:26" ht="27" customHeight="1" x14ac:dyDescent="0.15">
      <c r="A414" s="29">
        <v>410</v>
      </c>
      <c r="B414" s="30" t="s">
        <v>305</v>
      </c>
      <c r="C414" s="31">
        <v>1757.4873556790481</v>
      </c>
      <c r="D414" s="33">
        <v>12026.923347826083</v>
      </c>
      <c r="E414" s="33">
        <v>131.59806418573288</v>
      </c>
      <c r="F414" s="33"/>
      <c r="G414" s="33"/>
      <c r="H414" s="33"/>
      <c r="I414" s="33">
        <v>1594.047065522408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391.58351749524564</v>
      </c>
      <c r="X414" s="34"/>
      <c r="Y414" s="35"/>
      <c r="Z414" s="36">
        <v>15901.639350708518</v>
      </c>
    </row>
    <row r="415" spans="1:26" ht="13.5" customHeight="1" x14ac:dyDescent="0.15">
      <c r="A415" s="29">
        <v>411</v>
      </c>
      <c r="B415" s="30" t="s">
        <v>306</v>
      </c>
      <c r="C415" s="31">
        <v>46012.532343062863</v>
      </c>
      <c r="D415" s="33"/>
      <c r="E415" s="33"/>
      <c r="F415" s="33">
        <v>1000.148690497094</v>
      </c>
      <c r="G415" s="33"/>
      <c r="H415" s="33"/>
      <c r="I415" s="33"/>
      <c r="J415" s="33"/>
      <c r="K415" s="33">
        <v>2637.5018176273707</v>
      </c>
      <c r="L415" s="33">
        <v>2213.4506131655289</v>
      </c>
      <c r="M415" s="33">
        <v>127711.00654355988</v>
      </c>
      <c r="N415" s="33">
        <v>661.93393622709959</v>
      </c>
      <c r="O415" s="33">
        <v>19018.843693751929</v>
      </c>
      <c r="P415" s="33">
        <v>857.03558538344203</v>
      </c>
      <c r="Q415" s="32">
        <v>1.8302399999999999</v>
      </c>
      <c r="R415" s="33"/>
      <c r="S415" s="33"/>
      <c r="T415" s="33"/>
      <c r="U415" s="33"/>
      <c r="V415" s="34"/>
      <c r="W415" s="34">
        <v>25434.691733022992</v>
      </c>
      <c r="X415" s="34">
        <v>1694.7437344251775</v>
      </c>
      <c r="Y415" s="35">
        <v>451.78508424980629</v>
      </c>
      <c r="Z415" s="36">
        <v>227695.50401497318</v>
      </c>
    </row>
    <row r="416" spans="1:26" ht="13.5" customHeight="1" x14ac:dyDescent="0.15">
      <c r="A416" s="29">
        <v>412</v>
      </c>
      <c r="B416" s="30" t="s">
        <v>307</v>
      </c>
      <c r="C416" s="37">
        <v>8.8017009371063182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34">
        <v>24.352417498183232</v>
      </c>
      <c r="X416" s="34">
        <v>13.119988231219768</v>
      </c>
      <c r="Y416" s="35">
        <v>124.97757654666627</v>
      </c>
      <c r="Z416" s="36">
        <v>171.25168321317557</v>
      </c>
    </row>
    <row r="417" spans="1:26" ht="13.5" customHeight="1" x14ac:dyDescent="0.15">
      <c r="A417" s="29">
        <v>413</v>
      </c>
      <c r="B417" s="30" t="s">
        <v>308</v>
      </c>
      <c r="C417" s="31">
        <v>11.130503773551021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6">
        <v>11.130503773551021</v>
      </c>
    </row>
    <row r="418" spans="1:26" ht="13.5" customHeight="1" x14ac:dyDescent="0.15">
      <c r="A418" s="29">
        <v>414</v>
      </c>
      <c r="B418" s="30" t="s">
        <v>309</v>
      </c>
      <c r="C418" s="40">
        <v>3.2156640650032736E-2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2">
        <v>1.0054339816963696E-5</v>
      </c>
      <c r="X418" s="34"/>
      <c r="Y418" s="35"/>
      <c r="Z418" s="42">
        <v>3.2166694989849698E-2</v>
      </c>
    </row>
    <row r="419" spans="1:26" ht="13.5" customHeight="1" x14ac:dyDescent="0.15">
      <c r="A419" s="29">
        <v>415</v>
      </c>
      <c r="B419" s="30" t="s">
        <v>310</v>
      </c>
      <c r="C419" s="31">
        <v>80.419542864688012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6">
        <v>2.8933467775215407</v>
      </c>
      <c r="X419" s="34"/>
      <c r="Y419" s="35"/>
      <c r="Z419" s="36">
        <v>83.312889642209555</v>
      </c>
    </row>
    <row r="420" spans="1:26" ht="13.5" customHeight="1" x14ac:dyDescent="0.15">
      <c r="A420" s="29">
        <v>416</v>
      </c>
      <c r="B420" s="30" t="s">
        <v>311</v>
      </c>
      <c r="C420" s="37">
        <v>6.6397535538977817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4.2913530823987661E-2</v>
      </c>
      <c r="X420" s="34"/>
      <c r="Y420" s="35"/>
      <c r="Z420" s="39">
        <v>6.6826670847217695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0">
        <v>8.2782764081557464E-3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4.4749040697287891E-2</v>
      </c>
      <c r="X422" s="34"/>
      <c r="Y422" s="35"/>
      <c r="Z422" s="42">
        <v>5.3027317105443637E-2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2885.8048299417874</v>
      </c>
      <c r="D424" s="33"/>
      <c r="E424" s="33"/>
      <c r="F424" s="33">
        <v>648.2858786865155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45.916228124923435</v>
      </c>
      <c r="X424" s="34"/>
      <c r="Y424" s="35"/>
      <c r="Z424" s="36">
        <v>3580.006936753226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596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596</v>
      </c>
    </row>
    <row r="427" spans="1:26" ht="13.5" customHeight="1" x14ac:dyDescent="0.15">
      <c r="A427" s="29">
        <v>423</v>
      </c>
      <c r="B427" s="30" t="s">
        <v>477</v>
      </c>
      <c r="C427" s="48">
        <v>6.4547903953068799E-4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2">
        <v>4.4830992195894133E-5</v>
      </c>
      <c r="X427" s="34"/>
      <c r="Y427" s="35"/>
      <c r="Z427" s="50">
        <v>6.9031003172658216E-4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10340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10340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470</v>
      </c>
      <c r="E431" s="33">
        <v>831.17126462587248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1301.1712646258725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484</v>
      </c>
      <c r="E432" s="33">
        <v>942.24964264884261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1426.2496426488426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132.6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132.6</v>
      </c>
    </row>
    <row r="434" spans="1:26" ht="13.5" customHeight="1" x14ac:dyDescent="0.15">
      <c r="A434" s="29">
        <v>430</v>
      </c>
      <c r="B434" s="30" t="s">
        <v>320</v>
      </c>
      <c r="C434" s="31"/>
      <c r="D434" s="33">
        <v>85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85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2390.6999999999998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2390.6999999999998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60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60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550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550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171.20000000000002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171.20000000000002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1480.6400000000003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1480.6400000000003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40.318088464958159</v>
      </c>
      <c r="D442" s="33">
        <v>1521.3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0.26934374930997618</v>
      </c>
      <c r="X442" s="34"/>
      <c r="Y442" s="35"/>
      <c r="Z442" s="36">
        <v>1561.8874322142681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4">
        <v>0.21675995794405409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6">
        <v>3.2949867062504894</v>
      </c>
      <c r="X444" s="34"/>
      <c r="Y444" s="35"/>
      <c r="Z444" s="39">
        <v>3.5117466641945434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2">
        <v>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9">
        <v>3</v>
      </c>
    </row>
    <row r="447" spans="1:26" ht="13.5" customHeight="1" x14ac:dyDescent="0.15">
      <c r="A447" s="29">
        <v>443</v>
      </c>
      <c r="B447" s="30" t="s">
        <v>331</v>
      </c>
      <c r="C447" s="31"/>
      <c r="D447" s="33">
        <v>2805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2805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48.2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48.2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447.8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447.8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2.1423214244127289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2.1423214244127289</v>
      </c>
    </row>
    <row r="452" spans="1:26" ht="27" customHeight="1" x14ac:dyDescent="0.15">
      <c r="A452" s="29">
        <v>448</v>
      </c>
      <c r="B452" s="30" t="s">
        <v>334</v>
      </c>
      <c r="C452" s="31">
        <v>295.7396184304414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295.7396184304414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274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274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90.987633539409458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46">
        <v>2.9670990081357917</v>
      </c>
      <c r="X456" s="34"/>
      <c r="Y456" s="35"/>
      <c r="Z456" s="36">
        <v>93.954732547545248</v>
      </c>
    </row>
    <row r="457" spans="1:26" ht="13.5" customHeight="1" x14ac:dyDescent="0.15">
      <c r="A457" s="29">
        <v>453</v>
      </c>
      <c r="B457" s="30" t="s">
        <v>338</v>
      </c>
      <c r="C457" s="37">
        <v>3.6509908928149963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963.30847539240733</v>
      </c>
      <c r="X457" s="34"/>
      <c r="Y457" s="35">
        <v>20.034269294491843</v>
      </c>
      <c r="Z457" s="36">
        <v>986.99373557971421</v>
      </c>
    </row>
    <row r="458" spans="1:26" ht="13.5" customHeight="1" x14ac:dyDescent="0.15">
      <c r="A458" s="29">
        <v>454</v>
      </c>
      <c r="B458" s="30" t="s">
        <v>485</v>
      </c>
      <c r="C458" s="37">
        <v>7.4391947712282445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7.4391947712282445</v>
      </c>
    </row>
    <row r="459" spans="1:26" ht="13.5" customHeight="1" x14ac:dyDescent="0.15">
      <c r="A459" s="29">
        <v>455</v>
      </c>
      <c r="B459" s="30" t="s">
        <v>339</v>
      </c>
      <c r="C459" s="31">
        <v>193.6984612153602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1318.8624441762277</v>
      </c>
      <c r="X459" s="34"/>
      <c r="Y459" s="35"/>
      <c r="Z459" s="36">
        <v>1512.5609053915878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440.00000000000006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440.00000000000006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2136.0309077947245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2136.0309077947245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6">
        <v>1.6952113300473781</v>
      </c>
      <c r="X463" s="34"/>
      <c r="Y463" s="35"/>
      <c r="Z463" s="39">
        <v>1.6952113300473781</v>
      </c>
    </row>
    <row r="464" spans="1:26" x14ac:dyDescent="0.15">
      <c r="A464" s="29">
        <v>460</v>
      </c>
      <c r="B464" s="30" t="s">
        <v>488</v>
      </c>
      <c r="C464" s="37">
        <v>7.736924528513307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7.736924528513307</v>
      </c>
    </row>
    <row r="465" spans="1:26" x14ac:dyDescent="0.15">
      <c r="A465" s="29">
        <v>461</v>
      </c>
      <c r="B465" s="30" t="s">
        <v>489</v>
      </c>
      <c r="C465" s="37">
        <v>6.0320319623497651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10.592795472701559</v>
      </c>
      <c r="X465" s="34"/>
      <c r="Y465" s="35"/>
      <c r="Z465" s="36">
        <v>16.624827435051323</v>
      </c>
    </row>
    <row r="466" spans="1:26" x14ac:dyDescent="0.15">
      <c r="A466" s="29">
        <v>462</v>
      </c>
      <c r="B466" s="30" t="s">
        <v>490</v>
      </c>
      <c r="C466" s="48">
        <v>1.7237826159873746E-4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2.2690794312165688E-3</v>
      </c>
      <c r="X466" s="34"/>
      <c r="Y466" s="35"/>
      <c r="Z466" s="42">
        <v>2.4414576928153062E-3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1667362.9132826854</v>
      </c>
      <c r="D467" s="2">
        <f t="shared" si="0"/>
        <v>771168.88815217384</v>
      </c>
      <c r="E467" s="2">
        <f t="shared" si="0"/>
        <v>13686.567187538967</v>
      </c>
      <c r="F467" s="2">
        <f t="shared" si="0"/>
        <v>42188.102797205604</v>
      </c>
      <c r="G467" s="2">
        <f t="shared" si="0"/>
        <v>481329.55740751477</v>
      </c>
      <c r="H467" s="2">
        <f t="shared" si="0"/>
        <v>0</v>
      </c>
      <c r="I467" s="2">
        <f t="shared" si="0"/>
        <v>1064141.854301946</v>
      </c>
      <c r="J467" s="2">
        <f t="shared" si="0"/>
        <v>263065.79991668847</v>
      </c>
      <c r="K467" s="2">
        <f t="shared" si="0"/>
        <v>24310.74043037551</v>
      </c>
      <c r="L467" s="2">
        <f t="shared" si="0"/>
        <v>32889.10472161846</v>
      </c>
      <c r="M467" s="2">
        <f t="shared" si="0"/>
        <v>2151706.9208672345</v>
      </c>
      <c r="N467" s="2">
        <f t="shared" si="0"/>
        <v>34960.454802574168</v>
      </c>
      <c r="O467" s="2">
        <f t="shared" si="0"/>
        <v>66740.556185136753</v>
      </c>
      <c r="P467" s="2">
        <f t="shared" si="0"/>
        <v>28976.713861789205</v>
      </c>
      <c r="Q467" s="2">
        <f t="shared" si="0"/>
        <v>5.5261199999999997</v>
      </c>
      <c r="R467" s="2">
        <f t="shared" si="0"/>
        <v>0</v>
      </c>
      <c r="S467" s="2">
        <f t="shared" si="0"/>
        <v>8872.3503933220272</v>
      </c>
      <c r="T467" s="2">
        <f t="shared" si="0"/>
        <v>146321.04960482515</v>
      </c>
      <c r="U467" s="3">
        <f>SUM(U5:U466)</f>
        <v>1626.924630801675</v>
      </c>
      <c r="V467" s="4">
        <f>SUM(V5:V246)+V247/10^6+SUM(V248:V466)</f>
        <v>0</v>
      </c>
      <c r="W467" s="4">
        <f>SUM(W5:W246)+W247/10^6+SUM(W248:W466)</f>
        <v>450731.13857304712</v>
      </c>
      <c r="X467" s="4">
        <f>SUM(X5:X246)+X247/10^6+SUM(X248:X466)</f>
        <v>9413.5593513978529</v>
      </c>
      <c r="Y467" s="5">
        <f>SUM(Y5:Y246)+Y247/10^6+SUM(Y248:Y466)</f>
        <v>15923.588038923557</v>
      </c>
      <c r="Z467" s="6">
        <f>SUM(Z5:Z246)+Z247/10^6+SUM(Z248:Z466)</f>
        <v>7273795.3876229245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総括表11</vt:lpstr>
      <vt:lpstr>総括表11!Print_Titles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2024-02-09T08:45:03Z</dcterms:modified>
</cp:coreProperties>
</file>