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9C4D1E03-4E27-4890-8323-2BB9606D37AC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8" sheetId="21" r:id="rId1"/>
  </sheets>
  <definedNames>
    <definedName name="_xlnm._FilterDatabase" localSheetId="0" hidden="1">総括表8!$A$4:$FZ$325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<sst xmlns="http://schemas.openxmlformats.org/spreadsheetml/2006/main" count="492" uniqueCount="491">
  <si>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</si>
  <si>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</si>
  <si>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</si>
  <si>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</si>
  <si>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</si>
  <si>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</si>
  <si>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</si>
  <si>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</si>
  <si>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</si>
  <si>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</si>
  <si>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</si>
  <si>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</si>
  <si>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</si>
  <si>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</si>
  <si>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</si>
  <si>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</si>
  <si>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</si>
  <si>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</si>
  <si>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</si>
  <si>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</si>
  <si>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</si>
  <si>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</si>
  <si>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</si>
  <si>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</si>
  <si>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</si>
  <si>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</si>
  <si>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</si>
  <si>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</si>
  <si>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</si>
  <si>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</si>
  <si>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</si>
  <si>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</si>
  <si>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</si>
  <si>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</si>
  <si>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</si>
  <si>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</si>
  <si>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</si>
  <si>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</si>
  <si>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</si>
  <si>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</si>
  <si>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</si>
  <si>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</si>
  <si>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</si>
  <si>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</si>
  <si>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</si>
  <si>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</si>
  <si>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</si>
  <si>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</si>
  <si>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</si>
  <si>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</si>
  <si>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</si>
  <si>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</si>
  <si>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</si>
  <si>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</si>
  <si>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</si>
  <si>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</si>
  <si>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</si>
  <si>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</si>
  <si>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</si>
  <si>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</si>
  <si>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</si>
  <si>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</si>
  <si>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</si>
  <si>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</si>
  <si>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</si>
  <si>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</si>
  <si>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</si>
  <si>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</si>
  <si>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</si>
  <si>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</si>
  <si>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</si>
  <si>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</si>
  <si>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</si>
  <si>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</si>
  <si>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</si>
  <si>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</si>
  <si>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</si>
  <si>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</si>
  <si>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</si>
  <si>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</si>
  <si>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</si>
  <si>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</si>
  <si>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</si>
  <si>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</si>
  <si>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</si>
  <si>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</si>
  <si>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</si>
  <si>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</si>
  <si>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</si>
  <si>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</si>
  <si>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</si>
  <si>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</si>
  <si>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</si>
  <si>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</si>
  <si>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</si>
  <si>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</si>
  <si>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</si>
  <si>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</si>
  <si>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</si>
  <si>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</si>
  <si>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</si>
  <si>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</si>
  <si>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</si>
  <si>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</si>
  <si>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</si>
  <si>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</si>
  <si>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</si>
  <si>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</si>
  <si>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</si>
  <si>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</si>
  <si>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</si>
  <si>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</si>
  <si>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</si>
  <si>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</si>
  <si>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</si>
  <si>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</si>
  <si>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</si>
  <si>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</si>
  <si>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</si>
  <si>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</si>
  <si>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</si>
  <si>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</si>
  <si>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</si>
  <si>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</si>
  <si>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</si>
  <si>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</si>
  <si>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</si>
  <si>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</si>
  <si>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</si>
  <si>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</si>
  <si>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</si>
  <si>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</si>
  <si>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</si>
  <si>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</si>
  <si>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</si>
  <si>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</si>
  <si>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</si>
  <si>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</si>
  <si>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</si>
  <si>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</si>
  <si>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</si>
  <si>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</si>
  <si>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</si>
  <si>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</si>
  <si>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</si>
  <si>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</si>
  <si>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</si>
  <si>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</si>
  <si>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</si>
  <si>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</si>
  <si>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</si>
  <si>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</si>
  <si>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</si>
  <si>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</si>
  <si>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</si>
  <si>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</si>
  <si>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</si>
  <si>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</si>
  <si>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</si>
  <si>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</si>
  <si>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</si>
  <si>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</si>
  <si>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</si>
  <si>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</si>
  <si>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</si>
  <si>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</si>
  <si>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</si>
  <si>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</si>
  <si>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</si>
  <si>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</si>
  <si>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</si>
  <si>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</si>
  <si>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</si>
  <si>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</si>
  <si>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</si>
  <si>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</si>
  <si>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</si>
  <si>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</si>
  <si>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</si>
  <si>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</si>
  <si>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</si>
  <si>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</si>
  <si>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</si>
  <si>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</si>
  <si>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</si>
  <si>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</si>
  <si>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</si>
  <si>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</si>
  <si>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</si>
  <si>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</si>
  <si>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</si>
  <si>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</si>
  <si>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</si>
  <si>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</si>
  <si>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</si>
  <si>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</si>
  <si>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</si>
  <si>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</si>
  <si>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</si>
  <si>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</si>
  <si>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</si>
  <si>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</si>
  <si>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</si>
  <si>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</si>
  <si>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</si>
  <si>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</si>
  <si>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</si>
  <si>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</si>
  <si>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</si>
  <si>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</si>
  <si>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</si>
  <si>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</si>
  <si>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</si>
  <si>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</si>
  <si>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</si>
  <si>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</si>
  <si>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</si>
  <si>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</si>
  <si>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</si>
  <si>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</si>
  <si>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</si>
  <si>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</si>
  <si>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</si>
  <si>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</si>
  <si>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</si>
  <si>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</si>
  <si>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</si>
  <si>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</si>
  <si>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</si>
  <si>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</si>
  <si>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</si>
  <si>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</si>
  <si>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</si>
  <si>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</si>
  <si>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</si>
  <si>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</si>
  <si>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</si>
  <si>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</si>
  <si>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</si>
  <si>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</si>
  <si>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</si>
  <si>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</si>
  <si>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</si>
  <si>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</si>
  <si>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</si>
  <si>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</si>
  <si>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</si>
  <si>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</si>
  <si>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</si>
  <si>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</si>
  <si>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</si>
  <si>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</si>
  <si>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</si>
  <si>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</si>
  <si>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</si>
  <si>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</si>
  <si>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</si>
  <si>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</si>
  <si>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</si>
  <si>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</si>
  <si>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</si>
  <si>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</si>
  <si>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</si>
  <si>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</si>
  <si>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</si>
  <si>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</si>
  <si>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</si>
  <si>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</si>
  <si>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</si>
  <si>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</si>
  <si>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</si>
  <si>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</si>
  <si>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</si>
  <si>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</si>
  <si>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</si>
  <si>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</si>
  <si>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</si>
  <si>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</si>
  <si>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</si>
  <si>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</si>
  <si>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</si>
  <si>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</si>
  <si>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</si>
  <si>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</si>
  <si>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</si>
  <si>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</si>
  <si>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</si>
  <si>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</si>
  <si>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</si>
  <si>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</si>
  <si>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</si>
  <si>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</si>
  <si>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</si>
  <si>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</si>
  <si>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</si>
  <si>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</si>
  <si>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</si>
  <si>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</si>
  <si>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</si>
  <si>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</si>
  <si>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</si>
  <si>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</si>
  <si>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</si>
  <si>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</si>
  <si>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</si>
  <si>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</si>
  <si>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</si>
  <si>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</si>
  <si>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</si>
  <si>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</si>
  <si>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</si>
  <si>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</si>
  <si>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</si>
  <si>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</si>
  <si>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</si>
  <si>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</si>
  <si>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</si>
  <si>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</si>
  <si>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</si>
  <si>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</si>
  <si>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</si>
  <si>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</si>
  <si>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</si>
  <si>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</si>
  <si>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</si>
  <si>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</si>
  <si>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</si>
  <si>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</si>
  <si>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</si>
  <si>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</si>
  <si>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</si>
  <si>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</si>
  <si>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</si>
  <si>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</si>
  <si>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</si>
  <si>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</si>
  <si>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</si>
  <si>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</si>
  <si>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</si>
  <si>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</si>
  <si>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</si>
  <si>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</si>
  <si>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総括表8　排出源別・対象化学物質別の排出量推計結果（2022年度：茨城県）［１．対象業種を営む事業者からのすそ切り以下～23.産業廃棄物焼却施設］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</si>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</sst>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10.364290793452898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52.819654800866601</v>
      </c>
      <c r="X5" s="34">
        <v>28.336989309189505</v>
      </c>
      <c r="Y5" s="35">
        <v>1109.0281728462007</v>
      </c>
      <c r="Z5" s="36">
        <v>1201.5491077497097</v>
      </c>
    </row>
    <row r="6" spans="1:26" ht="13.5" customHeight="1" x14ac:dyDescent="0.15">
      <c r="A6" s="29">
        <v>2</v>
      </c>
      <c r="B6" s="30" t="s">
        <v>27</v>
      </c>
      <c r="C6" s="37">
        <v>0.90103754151028437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6.6036963413666339</v>
      </c>
      <c r="X6" s="34"/>
      <c r="Y6" s="35"/>
      <c r="Z6" s="39">
        <v>7.5047338828769181</v>
      </c>
    </row>
    <row r="7" spans="1:26" ht="13.5" customHeight="1" x14ac:dyDescent="0.15">
      <c r="A7" s="29">
        <v>3</v>
      </c>
      <c r="B7" s="30" t="s">
        <v>28</v>
      </c>
      <c r="C7" s="31">
        <v>14.72756124476502</v>
      </c>
      <c r="D7" s="33"/>
      <c r="E7" s="33"/>
      <c r="F7" s="33">
        <v>511.36001610403196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1.3916976491966762</v>
      </c>
      <c r="X7" s="34"/>
      <c r="Y7" s="35"/>
      <c r="Z7" s="36">
        <v>527.47927499799368</v>
      </c>
    </row>
    <row r="8" spans="1:26" ht="13.5" customHeight="1" x14ac:dyDescent="0.15">
      <c r="A8" s="29">
        <v>4</v>
      </c>
      <c r="B8" s="30" t="s">
        <v>29</v>
      </c>
      <c r="C8" s="31">
        <v>38.014071172791496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4">
        <v>58.578282536784627</v>
      </c>
      <c r="X8" s="34"/>
      <c r="Y8" s="35"/>
      <c r="Z8" s="36">
        <v>96.592353709576116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511.36001610403196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511.36001610403196</v>
      </c>
    </row>
    <row r="10" spans="1:26" ht="13.5" customHeight="1" x14ac:dyDescent="0.15">
      <c r="A10" s="29">
        <v>6</v>
      </c>
      <c r="B10" s="30" t="s">
        <v>31</v>
      </c>
      <c r="C10" s="40">
        <v>2.1332459544980732E-2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1">
        <v>1.8759248650447038E-3</v>
      </c>
      <c r="X10" s="34"/>
      <c r="Y10" s="35"/>
      <c r="Z10" s="42">
        <v>2.3208384410025436E-2</v>
      </c>
    </row>
    <row r="11" spans="1:26" ht="13.5" customHeight="1" x14ac:dyDescent="0.15">
      <c r="A11" s="29">
        <v>7</v>
      </c>
      <c r="B11" s="30" t="s">
        <v>32</v>
      </c>
      <c r="C11" s="31">
        <v>83.787527717699604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2.1223055801965933</v>
      </c>
      <c r="X11" s="34"/>
      <c r="Y11" s="35"/>
      <c r="Z11" s="36">
        <v>85.909833297896199</v>
      </c>
    </row>
    <row r="12" spans="1:26" ht="13.5" customHeight="1" x14ac:dyDescent="0.15">
      <c r="A12" s="29">
        <v>8</v>
      </c>
      <c r="B12" s="30" t="s">
        <v>33</v>
      </c>
      <c r="C12" s="40">
        <v>3.6864904189657113E-2</v>
      </c>
      <c r="D12" s="33"/>
      <c r="E12" s="33"/>
      <c r="F12" s="33">
        <v>511.36001610403196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1">
        <v>3.0483573005331936E-3</v>
      </c>
      <c r="X12" s="34"/>
      <c r="Y12" s="35"/>
      <c r="Z12" s="36">
        <v>511.39992936552215</v>
      </c>
    </row>
    <row r="13" spans="1:26" ht="13.5" customHeight="1" x14ac:dyDescent="0.15">
      <c r="A13" s="29">
        <v>9</v>
      </c>
      <c r="B13" s="30" t="s">
        <v>34</v>
      </c>
      <c r="C13" s="43">
        <v>1.5589713769305098</v>
      </c>
      <c r="D13" s="33"/>
      <c r="E13" s="33"/>
      <c r="F13" s="33"/>
      <c r="G13" s="33"/>
      <c r="H13" s="33"/>
      <c r="I13" s="33"/>
      <c r="J13" s="33"/>
      <c r="K13" s="33"/>
      <c r="L13" s="33">
        <v>202.15749311206181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1.2135196073195003</v>
      </c>
      <c r="X13" s="34"/>
      <c r="Y13" s="35"/>
      <c r="Z13" s="36">
        <v>204.92998409631184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73.719752200339002</v>
      </c>
      <c r="L14" s="33">
        <v>653.89822819207006</v>
      </c>
      <c r="M14" s="33">
        <v>6419.986484703938</v>
      </c>
      <c r="N14" s="33">
        <v>25.930720237129137</v>
      </c>
      <c r="O14" s="33">
        <v>1308.8965343716111</v>
      </c>
      <c r="P14" s="33">
        <v>40.311442330719629</v>
      </c>
      <c r="Q14" s="33">
        <v>278.33183433270676</v>
      </c>
      <c r="R14" s="33"/>
      <c r="S14" s="33"/>
      <c r="T14" s="33"/>
      <c r="U14" s="33"/>
      <c r="V14" s="34"/>
      <c r="W14" s="34"/>
      <c r="X14" s="34"/>
      <c r="Y14" s="35"/>
      <c r="Z14" s="36">
        <v>8801.0749963685139</v>
      </c>
    </row>
    <row r="15" spans="1:26" ht="13.5" customHeight="1" x14ac:dyDescent="0.15">
      <c r="A15" s="29">
        <v>11</v>
      </c>
      <c r="B15" s="30" t="s">
        <v>36</v>
      </c>
      <c r="C15" s="37">
        <v>0.13863847999212439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0.13863847999212439</v>
      </c>
    </row>
    <row r="16" spans="1:26" ht="13.5" customHeight="1" x14ac:dyDescent="0.15">
      <c r="A16" s="29">
        <v>12</v>
      </c>
      <c r="B16" s="30" t="s">
        <v>37</v>
      </c>
      <c r="C16" s="37">
        <v>0.77561088187933491</v>
      </c>
      <c r="D16" s="33"/>
      <c r="E16" s="33"/>
      <c r="F16" s="33"/>
      <c r="G16" s="33"/>
      <c r="H16" s="33"/>
      <c r="I16" s="33"/>
      <c r="J16" s="33"/>
      <c r="K16" s="33">
        <v>339.10656149957043</v>
      </c>
      <c r="L16" s="33">
        <v>3592.2702957940742</v>
      </c>
      <c r="M16" s="33">
        <v>36822.022625894824</v>
      </c>
      <c r="N16" s="33">
        <v>133.00969677976252</v>
      </c>
      <c r="O16" s="33">
        <v>5518.0044433768544</v>
      </c>
      <c r="P16" s="33">
        <v>4113.5246635738631</v>
      </c>
      <c r="Q16" s="33">
        <v>371.10911244360909</v>
      </c>
      <c r="R16" s="33">
        <v>99.469712401360013</v>
      </c>
      <c r="S16" s="33"/>
      <c r="T16" s="33"/>
      <c r="U16" s="33"/>
      <c r="V16" s="34"/>
      <c r="W16" s="41">
        <v>5.5165186789476297E-3</v>
      </c>
      <c r="X16" s="34"/>
      <c r="Y16" s="35">
        <v>420.09996252718383</v>
      </c>
      <c r="Z16" s="36">
        <v>51409.398201691671</v>
      </c>
    </row>
    <row r="17" spans="1:26" ht="13.5" customHeight="1" x14ac:dyDescent="0.15">
      <c r="A17" s="29">
        <v>13</v>
      </c>
      <c r="B17" s="30" t="s">
        <v>38</v>
      </c>
      <c r="C17" s="31">
        <v>171.17692234785574</v>
      </c>
      <c r="D17" s="32">
        <v>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22694.158715947484</v>
      </c>
      <c r="X17" s="34"/>
      <c r="Y17" s="35"/>
      <c r="Z17" s="36">
        <v>22874.335638295339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0">
        <v>1.5027912489983735E-2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2">
        <v>1.5027912489983735E-2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37">
        <v>0.12584531318843512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4">
        <v>164.97013399898751</v>
      </c>
      <c r="X22" s="34"/>
      <c r="Y22" s="35"/>
      <c r="Z22" s="36">
        <v>165.09597931217593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412.75224087410982</v>
      </c>
      <c r="D24" s="33"/>
      <c r="E24" s="33"/>
      <c r="F24" s="33"/>
      <c r="G24" s="33"/>
      <c r="H24" s="33"/>
      <c r="I24" s="33">
        <v>74425.089683674727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45973.890186757344</v>
      </c>
      <c r="X24" s="34"/>
      <c r="Y24" s="35"/>
      <c r="Z24" s="36">
        <v>120811.73211130618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451.5</v>
      </c>
      <c r="E26" s="33">
        <v>107.71467656746269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559.21467656746267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3">
        <v>18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>
        <v>18</v>
      </c>
    </row>
    <row r="34" spans="1:26" ht="40.5" customHeight="1" x14ac:dyDescent="0.15">
      <c r="A34" s="29">
        <v>30</v>
      </c>
      <c r="B34" s="30" t="s">
        <v>51</v>
      </c>
      <c r="C34" s="31">
        <v>4903.1815490664667</v>
      </c>
      <c r="D34" s="33">
        <v>9071.3940000000002</v>
      </c>
      <c r="E34" s="33">
        <v>172.75842446579119</v>
      </c>
      <c r="F34" s="33"/>
      <c r="G34" s="33"/>
      <c r="H34" s="33"/>
      <c r="I34" s="33">
        <v>158745.98532792329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27872.849185031231</v>
      </c>
      <c r="X34" s="34"/>
      <c r="Y34" s="35"/>
      <c r="Z34" s="36">
        <v>200766.16848648677</v>
      </c>
    </row>
    <row r="35" spans="1:26" ht="13.5" customHeight="1" x14ac:dyDescent="0.15">
      <c r="A35" s="29">
        <v>31</v>
      </c>
      <c r="B35" s="30" t="s">
        <v>52</v>
      </c>
      <c r="C35" s="31">
        <v>76.25545136490166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8">
        <v>5.0773100591912437</v>
      </c>
      <c r="W35" s="34">
        <v>240.33902595379504</v>
      </c>
      <c r="X35" s="34"/>
      <c r="Y35" s="35">
        <v>18.066834200142136</v>
      </c>
      <c r="Z35" s="36">
        <v>339.73862157803006</v>
      </c>
    </row>
    <row r="36" spans="1:26" ht="13.5" customHeight="1" x14ac:dyDescent="0.15">
      <c r="A36" s="29">
        <v>32</v>
      </c>
      <c r="B36" s="30" t="s">
        <v>350</v>
      </c>
      <c r="C36" s="45">
        <v>4.9889003954941506E-4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6">
        <v>4.9889003954941506E-4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43">
        <v>1.3875618784062869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1.3875618784062869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5688.6144878210362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>
        <v>15798.813185320378</v>
      </c>
      <c r="X40" s="34"/>
      <c r="Y40" s="35"/>
      <c r="Z40" s="36">
        <v>21487.427673141414</v>
      </c>
    </row>
    <row r="41" spans="1:26" ht="13.5" customHeight="1" x14ac:dyDescent="0.15">
      <c r="A41" s="29">
        <v>37</v>
      </c>
      <c r="B41" s="30" t="s">
        <v>55</v>
      </c>
      <c r="C41" s="40">
        <v>2.2540877348903161E-2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8">
        <v>2.2370762775012967</v>
      </c>
      <c r="X41" s="34"/>
      <c r="Y41" s="35"/>
      <c r="Z41" s="39">
        <v>2.2596171548501998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520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520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1726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1726</v>
      </c>
    </row>
    <row r="46" spans="1:26" ht="13.5" customHeight="1" x14ac:dyDescent="0.15">
      <c r="A46" s="29">
        <v>42</v>
      </c>
      <c r="B46" s="30" t="s">
        <v>355</v>
      </c>
      <c r="C46" s="31">
        <v>11.712902787437791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36">
        <v>11.712902787437791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5">
        <v>3.4232727235971303E-4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7">
        <v>0.12569918784753945</v>
      </c>
      <c r="Z48" s="44">
        <v>0.12604151511989917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252.00000000000003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252.00000000000003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2878.0000000000005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2878.0000000000005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9698.1000000000022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9698.1000000000022</v>
      </c>
    </row>
    <row r="54" spans="1:26" ht="13.5" customHeight="1" x14ac:dyDescent="0.15">
      <c r="A54" s="29">
        <v>50</v>
      </c>
      <c r="B54" s="30" t="s">
        <v>62</v>
      </c>
      <c r="C54" s="31"/>
      <c r="D54" s="33">
        <v>3744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3744</v>
      </c>
    </row>
    <row r="55" spans="1:26" ht="13.5" customHeight="1" x14ac:dyDescent="0.15">
      <c r="A55" s="29">
        <v>51</v>
      </c>
      <c r="B55" s="30" t="s">
        <v>63</v>
      </c>
      <c r="C55" s="31">
        <v>63.351461591652935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>
        <v>48.253652326284701</v>
      </c>
      <c r="X55" s="34"/>
      <c r="Y55" s="35"/>
      <c r="Z55" s="36">
        <v>111.60511391793764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800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800</v>
      </c>
    </row>
    <row r="57" spans="1:26" ht="13.5" customHeight="1" x14ac:dyDescent="0.15">
      <c r="A57" s="29">
        <v>53</v>
      </c>
      <c r="B57" s="30" t="s">
        <v>65</v>
      </c>
      <c r="C57" s="31">
        <v>122276.60472043318</v>
      </c>
      <c r="D57" s="33">
        <v>22316.108</v>
      </c>
      <c r="E57" s="33">
        <v>114.83853699828973</v>
      </c>
      <c r="F57" s="33"/>
      <c r="G57" s="33">
        <v>56192.3038112922</v>
      </c>
      <c r="H57" s="33"/>
      <c r="I57" s="33"/>
      <c r="J57" s="33"/>
      <c r="K57" s="33">
        <v>468.99996428740019</v>
      </c>
      <c r="L57" s="33"/>
      <c r="M57" s="33">
        <v>91802.752879048945</v>
      </c>
      <c r="N57" s="33">
        <v>1552.0537699122385</v>
      </c>
      <c r="O57" s="33">
        <v>1091.2236572708807</v>
      </c>
      <c r="P57" s="33">
        <v>3714.1311602583796</v>
      </c>
      <c r="Q57" s="33">
        <v>92.777278110902273</v>
      </c>
      <c r="R57" s="33"/>
      <c r="S57" s="33"/>
      <c r="T57" s="33"/>
      <c r="U57" s="33"/>
      <c r="V57" s="34"/>
      <c r="W57" s="34">
        <v>599.15313802711694</v>
      </c>
      <c r="X57" s="34"/>
      <c r="Y57" s="35">
        <v>59.365277180937724</v>
      </c>
      <c r="Z57" s="36">
        <v>300280.31219282042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5674.5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5674.5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1084.8472083197937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19333.188166887874</v>
      </c>
      <c r="X60" s="34"/>
      <c r="Y60" s="35"/>
      <c r="Z60" s="36">
        <v>20418.035375207666</v>
      </c>
    </row>
    <row r="61" spans="1:26" ht="13.5" customHeight="1" x14ac:dyDescent="0.15">
      <c r="A61" s="29">
        <v>57</v>
      </c>
      <c r="B61" s="30" t="s">
        <v>68</v>
      </c>
      <c r="C61" s="31">
        <v>1531.8015769687329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8">
        <v>0.21911456899612042</v>
      </c>
      <c r="X61" s="34"/>
      <c r="Y61" s="35"/>
      <c r="Z61" s="36">
        <v>1532.0206915377289</v>
      </c>
    </row>
    <row r="62" spans="1:26" ht="13.5" customHeight="1" x14ac:dyDescent="0.15">
      <c r="A62" s="29">
        <v>58</v>
      </c>
      <c r="B62" s="30" t="s">
        <v>69</v>
      </c>
      <c r="C62" s="31">
        <v>77.518513312189882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8">
        <v>0.37529817523415049</v>
      </c>
      <c r="X62" s="34"/>
      <c r="Y62" s="35"/>
      <c r="Z62" s="36">
        <v>77.893811487424031</v>
      </c>
    </row>
    <row r="63" spans="1:26" ht="13.5" customHeight="1" x14ac:dyDescent="0.15">
      <c r="A63" s="29">
        <v>59</v>
      </c>
      <c r="B63" s="30" t="s">
        <v>70</v>
      </c>
      <c r="C63" s="40">
        <v>4.3478317373866544E-2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1">
        <v>3.0841576690925315E-3</v>
      </c>
      <c r="X63" s="34"/>
      <c r="Y63" s="35"/>
      <c r="Z63" s="42">
        <v>4.6562475042959073E-2</v>
      </c>
    </row>
    <row r="64" spans="1:26" ht="13.5" customHeight="1" x14ac:dyDescent="0.15">
      <c r="A64" s="29">
        <v>60</v>
      </c>
      <c r="B64" s="30" t="s">
        <v>71</v>
      </c>
      <c r="C64" s="43">
        <v>1.1964904174742612</v>
      </c>
      <c r="D64" s="33"/>
      <c r="E64" s="33"/>
      <c r="F64" s="33"/>
      <c r="G64" s="33"/>
      <c r="H64" s="33"/>
      <c r="I64" s="33">
        <v>46.137429900119344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137.29528597510557</v>
      </c>
      <c r="X64" s="34"/>
      <c r="Y64" s="35"/>
      <c r="Z64" s="36">
        <v>184.62920629269917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125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125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12329.999999999998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12329.999999999998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14959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14959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2008.6800000000003</v>
      </c>
      <c r="E68" s="33">
        <v>111.18049793453474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2119.860497934535</v>
      </c>
    </row>
    <row r="69" spans="1:26" ht="13.5" customHeight="1" x14ac:dyDescent="0.15">
      <c r="A69" s="29">
        <v>65</v>
      </c>
      <c r="B69" s="30" t="s">
        <v>360</v>
      </c>
      <c r="C69" s="37">
        <v>0.13523936905782463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4">
        <v>0.13523936905782463</v>
      </c>
    </row>
    <row r="70" spans="1:26" ht="13.5" customHeight="1" x14ac:dyDescent="0.15">
      <c r="A70" s="29">
        <v>66</v>
      </c>
      <c r="B70" s="30" t="s">
        <v>361</v>
      </c>
      <c r="C70" s="31">
        <v>11.74822781885605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11.74822781885605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0">
        <v>4.8630008499180387E-2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2">
        <v>4.8630008499180387E-2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111.17150000000001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111.17150000000001</v>
      </c>
    </row>
    <row r="75" spans="1:26" ht="13.5" customHeight="1" x14ac:dyDescent="0.15">
      <c r="A75" s="29">
        <v>71</v>
      </c>
      <c r="B75" s="30" t="s">
        <v>78</v>
      </c>
      <c r="C75" s="37">
        <v>0.40364281874323693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44">
        <v>0.40364281874323693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37">
        <v>0.17620179292342492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0.11590252286643207</v>
      </c>
      <c r="X77" s="34"/>
      <c r="Y77" s="35"/>
      <c r="Z77" s="44">
        <v>0.29210431578985696</v>
      </c>
    </row>
    <row r="78" spans="1:26" ht="13.5" customHeight="1" x14ac:dyDescent="0.15">
      <c r="A78" s="29">
        <v>74</v>
      </c>
      <c r="B78" s="30" t="s">
        <v>365</v>
      </c>
      <c r="C78" s="37">
        <v>0.7147972344593263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44">
        <v>0.7147972344593263</v>
      </c>
    </row>
    <row r="79" spans="1:26" ht="13.5" customHeight="1" x14ac:dyDescent="0.15">
      <c r="A79" s="29">
        <v>75</v>
      </c>
      <c r="B79" s="30" t="s">
        <v>80</v>
      </c>
      <c r="C79" s="40">
        <v>1.8903111874103477E-2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>
        <v>10.929577969522203</v>
      </c>
      <c r="W79" s="41">
        <v>2.840315700698599E-2</v>
      </c>
      <c r="X79" s="34">
        <v>19.959944911877102</v>
      </c>
      <c r="Y79" s="35">
        <v>18.72543443098521</v>
      </c>
      <c r="Z79" s="36">
        <v>49.662263581265606</v>
      </c>
    </row>
    <row r="80" spans="1:26" ht="13.5" customHeight="1" x14ac:dyDescent="0.15">
      <c r="A80" s="29">
        <v>76</v>
      </c>
      <c r="B80" s="30" t="s">
        <v>81</v>
      </c>
      <c r="C80" s="37">
        <v>0.78242337584372945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8">
        <v>0.99833798456529821</v>
      </c>
      <c r="X80" s="34"/>
      <c r="Y80" s="35"/>
      <c r="Z80" s="39">
        <v>1.7807613604090275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160197.49168146748</v>
      </c>
      <c r="D84" s="33">
        <v>26355.256000000001</v>
      </c>
      <c r="E84" s="33">
        <v>310.56077202386831</v>
      </c>
      <c r="F84" s="33">
        <v>1316.529014554515</v>
      </c>
      <c r="G84" s="33">
        <v>114748.40847919811</v>
      </c>
      <c r="H84" s="33">
        <v>6025.8167407472865</v>
      </c>
      <c r="I84" s="33"/>
      <c r="J84" s="33"/>
      <c r="K84" s="33">
        <v>2397.12858850871</v>
      </c>
      <c r="L84" s="33"/>
      <c r="M84" s="33">
        <v>363130.27735371696</v>
      </c>
      <c r="N84" s="33">
        <v>5043.4162845232077</v>
      </c>
      <c r="O84" s="33">
        <v>5597.5627352381734</v>
      </c>
      <c r="P84" s="33">
        <v>10383.498146877231</v>
      </c>
      <c r="Q84" s="33">
        <v>371.10911244360909</v>
      </c>
      <c r="R84" s="33">
        <v>58.126507534592015</v>
      </c>
      <c r="S84" s="33"/>
      <c r="T84" s="33"/>
      <c r="U84" s="33"/>
      <c r="V84" s="34"/>
      <c r="W84" s="34">
        <v>395.43769759334486</v>
      </c>
      <c r="X84" s="34"/>
      <c r="Y84" s="35">
        <v>306.96283095304989</v>
      </c>
      <c r="Z84" s="36">
        <v>696637.58194538043</v>
      </c>
    </row>
    <row r="85" spans="1:26" ht="13.5" customHeight="1" x14ac:dyDescent="0.15">
      <c r="A85" s="29">
        <v>81</v>
      </c>
      <c r="B85" s="30" t="s">
        <v>84</v>
      </c>
      <c r="C85" s="45">
        <v>1.352442810692042E-4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46">
        <v>1.352442810692042E-4</v>
      </c>
    </row>
    <row r="86" spans="1:26" ht="13.5" customHeight="1" x14ac:dyDescent="0.15">
      <c r="A86" s="29">
        <v>82</v>
      </c>
      <c r="B86" s="30" t="s">
        <v>85</v>
      </c>
      <c r="C86" s="31">
        <v>20.112230146540917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25.917043772853059</v>
      </c>
      <c r="X86" s="34"/>
      <c r="Y86" s="35">
        <v>11.18246337091772</v>
      </c>
      <c r="Z86" s="36">
        <v>57.211737290311689</v>
      </c>
    </row>
    <row r="87" spans="1:26" ht="13.5" customHeight="1" x14ac:dyDescent="0.15">
      <c r="A87" s="29">
        <v>83</v>
      </c>
      <c r="B87" s="30" t="s">
        <v>86</v>
      </c>
      <c r="C87" s="31">
        <v>1483.6545274266384</v>
      </c>
      <c r="D87" s="32">
        <v>6</v>
      </c>
      <c r="E87" s="32">
        <v>1.0959244904778893</v>
      </c>
      <c r="F87" s="33"/>
      <c r="G87" s="33"/>
      <c r="H87" s="33"/>
      <c r="I87" s="33"/>
      <c r="J87" s="33"/>
      <c r="K87" s="33"/>
      <c r="L87" s="33"/>
      <c r="M87" s="33">
        <v>1952.8853956137968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88.058604417393383</v>
      </c>
      <c r="X87" s="34"/>
      <c r="Y87" s="35"/>
      <c r="Z87" s="36">
        <v>3531.6944519483068</v>
      </c>
    </row>
    <row r="88" spans="1:26" ht="13.5" customHeight="1" x14ac:dyDescent="0.15">
      <c r="A88" s="29">
        <v>84</v>
      </c>
      <c r="B88" s="30" t="s">
        <v>87</v>
      </c>
      <c r="C88" s="40">
        <v>4.3161030728979304E-2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1">
        <v>6.6478060629418818E-3</v>
      </c>
      <c r="X88" s="34"/>
      <c r="Y88" s="35"/>
      <c r="Z88" s="42">
        <v>4.9808836791921184E-2</v>
      </c>
    </row>
    <row r="89" spans="1:26" ht="13.5" customHeight="1" x14ac:dyDescent="0.15">
      <c r="A89" s="29">
        <v>85</v>
      </c>
      <c r="B89" s="30" t="s">
        <v>88</v>
      </c>
      <c r="C89" s="31">
        <v>30.039759612596566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8">
        <v>0.28619751905242846</v>
      </c>
      <c r="X89" s="34"/>
      <c r="Y89" s="35"/>
      <c r="Z89" s="36">
        <v>30.325957131648995</v>
      </c>
    </row>
    <row r="90" spans="1:26" ht="13.5" customHeight="1" x14ac:dyDescent="0.15">
      <c r="A90" s="29">
        <v>86</v>
      </c>
      <c r="B90" s="30" t="s">
        <v>89</v>
      </c>
      <c r="C90" s="43">
        <v>6.2843113153182673</v>
      </c>
      <c r="D90" s="33"/>
      <c r="E90" s="33">
        <v>113.98847818682705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8">
        <v>2.3142347529107292</v>
      </c>
      <c r="X90" s="34"/>
      <c r="Y90" s="35"/>
      <c r="Z90" s="36">
        <v>122.58702425505605</v>
      </c>
    </row>
    <row r="91" spans="1:26" ht="13.5" customHeight="1" x14ac:dyDescent="0.15">
      <c r="A91" s="29">
        <v>87</v>
      </c>
      <c r="B91" s="30" t="s">
        <v>90</v>
      </c>
      <c r="C91" s="31">
        <v>10.118901217873189</v>
      </c>
      <c r="D91" s="33"/>
      <c r="E91" s="49">
        <v>0.71417745962809132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114.90754344485445</v>
      </c>
      <c r="W91" s="38">
        <v>4.7197104703682378</v>
      </c>
      <c r="X91" s="34">
        <v>76.360396276078063</v>
      </c>
      <c r="Y91" s="35">
        <v>17.023711902018661</v>
      </c>
      <c r="Z91" s="36">
        <v>223.84444077082071</v>
      </c>
    </row>
    <row r="92" spans="1:26" ht="13.5" customHeight="1" x14ac:dyDescent="0.15">
      <c r="A92" s="29">
        <v>88</v>
      </c>
      <c r="B92" s="30" t="s">
        <v>91</v>
      </c>
      <c r="C92" s="43">
        <v>1.8533315757477509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39">
        <v>1.8533315757477509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>
        <v>949.82032184188574</v>
      </c>
      <c r="X93" s="34"/>
      <c r="Y93" s="35"/>
      <c r="Z93" s="36">
        <v>949.82032184188574</v>
      </c>
    </row>
    <row r="94" spans="1:26" ht="13.5" customHeight="1" x14ac:dyDescent="0.15">
      <c r="A94" s="29">
        <v>90</v>
      </c>
      <c r="B94" s="30" t="s">
        <v>93</v>
      </c>
      <c r="C94" s="31"/>
      <c r="D94" s="33">
        <v>1403.6000000000001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1403.6000000000001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1370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1370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384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384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7578.2000000000007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7578.2000000000007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>
        <v>940.64136271546067</v>
      </c>
      <c r="X98" s="48">
        <v>0.65134779955142852</v>
      </c>
      <c r="Y98" s="35"/>
      <c r="Z98" s="36">
        <v>941.29271051501212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3496.0000000000005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3496.0000000000005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234.71500000000006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234.71500000000006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2556.6999999999998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2556.6999999999998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5748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5748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7474.8994346004183</v>
      </c>
      <c r="U107" s="33"/>
      <c r="V107" s="34"/>
      <c r="W107" s="34"/>
      <c r="X107" s="34"/>
      <c r="Y107" s="35"/>
      <c r="Z107" s="36">
        <v>7474.8994346004183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18276.10501636659</v>
      </c>
      <c r="U108" s="33"/>
      <c r="V108" s="34"/>
      <c r="W108" s="34"/>
      <c r="X108" s="34"/>
      <c r="Y108" s="35"/>
      <c r="Z108" s="36">
        <v>18276.10501636659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11061.599999999999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11061.599999999999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646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646</v>
      </c>
    </row>
    <row r="118" spans="1:26" ht="13.5" customHeight="1" x14ac:dyDescent="0.15">
      <c r="A118" s="29">
        <v>114</v>
      </c>
      <c r="B118" s="30" t="s">
        <v>107</v>
      </c>
      <c r="C118" s="31"/>
      <c r="D118" s="32">
        <v>4.5999999999999996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9">
        <v>4.5999999999999996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4544.5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4544.5</v>
      </c>
    </row>
    <row r="120" spans="1:26" ht="13.5" customHeight="1" x14ac:dyDescent="0.15">
      <c r="A120" s="29">
        <v>116</v>
      </c>
      <c r="B120" s="30" t="s">
        <v>109</v>
      </c>
      <c r="C120" s="31"/>
      <c r="D120" s="33">
        <v>30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30</v>
      </c>
    </row>
    <row r="121" spans="1:26" ht="13.5" customHeight="1" x14ac:dyDescent="0.15">
      <c r="A121" s="29">
        <v>117</v>
      </c>
      <c r="B121" s="30" t="s">
        <v>110</v>
      </c>
      <c r="C121" s="31"/>
      <c r="D121" s="33">
        <v>928.8</v>
      </c>
      <c r="E121" s="32">
        <v>8.9881029392665788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937.78810293926654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121.06550000000001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121.06550000000001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66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66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1201.8000000000002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1201.8000000000002</v>
      </c>
    </row>
    <row r="129" spans="1:26" ht="13.5" customHeight="1" x14ac:dyDescent="0.15">
      <c r="A129" s="29">
        <v>125</v>
      </c>
      <c r="B129" s="30" t="s">
        <v>116</v>
      </c>
      <c r="C129" s="31">
        <v>495.27441023390531</v>
      </c>
      <c r="D129" s="33">
        <v>3626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55.182620490136948</v>
      </c>
      <c r="X129" s="34"/>
      <c r="Y129" s="35">
        <v>25.223529129319829</v>
      </c>
      <c r="Z129" s="36">
        <v>4201.6805598533629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280.10912513344022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1950.7508283367731</v>
      </c>
      <c r="T131" s="33"/>
      <c r="U131" s="33"/>
      <c r="V131" s="34"/>
      <c r="W131" s="34">
        <v>311.82298468337319</v>
      </c>
      <c r="X131" s="34"/>
      <c r="Y131" s="35">
        <v>26.232414741623586</v>
      </c>
      <c r="Z131" s="36">
        <v>2568.9153528952102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60.267687806613999</v>
      </c>
      <c r="D136" s="33"/>
      <c r="E136" s="50">
        <v>3.2573311244759491E-2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8">
        <v>6.1462174400736114</v>
      </c>
      <c r="W136" s="34">
        <v>471.95636714323274</v>
      </c>
      <c r="X136" s="34"/>
      <c r="Y136" s="51">
        <v>1.3437293520174434</v>
      </c>
      <c r="Z136" s="36">
        <v>539.7465750531826</v>
      </c>
    </row>
    <row r="137" spans="1:26" ht="27" customHeight="1" x14ac:dyDescent="0.15">
      <c r="A137" s="29">
        <v>133</v>
      </c>
      <c r="B137" s="30" t="s">
        <v>120</v>
      </c>
      <c r="C137" s="31">
        <v>1373.6587749664834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1">
        <v>2.7642830327571675E-2</v>
      </c>
      <c r="X137" s="34"/>
      <c r="Y137" s="35"/>
      <c r="Z137" s="36">
        <v>1373.6864177968109</v>
      </c>
    </row>
    <row r="138" spans="1:26" ht="13.5" customHeight="1" x14ac:dyDescent="0.15">
      <c r="A138" s="29">
        <v>134</v>
      </c>
      <c r="B138" s="30" t="s">
        <v>121</v>
      </c>
      <c r="C138" s="31">
        <v>897.71613525398163</v>
      </c>
      <c r="D138" s="33"/>
      <c r="E138" s="33"/>
      <c r="F138" s="33">
        <v>408.94816067326911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134.49023820788375</v>
      </c>
      <c r="X138" s="34"/>
      <c r="Y138" s="35"/>
      <c r="Z138" s="36">
        <v>1441.1545341351346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104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104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3">
        <v>12.600000000000001</v>
      </c>
      <c r="E143" s="32">
        <v>6.0162014395659149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18.616201439565916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131.51000000000002</v>
      </c>
      <c r="E144" s="32">
        <v>4.1924576449459536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135.70245764494598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624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624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65.450716540774806</v>
      </c>
      <c r="D148" s="33"/>
      <c r="E148" s="33"/>
      <c r="F148" s="33"/>
      <c r="G148" s="33"/>
      <c r="H148" s="33"/>
      <c r="I148" s="33"/>
      <c r="J148" s="33"/>
      <c r="K148" s="33"/>
      <c r="L148" s="33">
        <v>260.18379580914939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325.63451234992419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684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684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721.1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721.1</v>
      </c>
    </row>
    <row r="153" spans="1:26" ht="13.5" customHeight="1" x14ac:dyDescent="0.15">
      <c r="A153" s="29">
        <v>149</v>
      </c>
      <c r="B153" s="30" t="s">
        <v>388</v>
      </c>
      <c r="C153" s="37">
        <v>0.169345163640789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4">
        <v>0.169345163640789</v>
      </c>
    </row>
    <row r="154" spans="1:26" ht="13.5" customHeight="1" x14ac:dyDescent="0.15">
      <c r="A154" s="29">
        <v>150</v>
      </c>
      <c r="B154" s="30" t="s">
        <v>132</v>
      </c>
      <c r="C154" s="31">
        <v>61.557564159400037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35.936979384096972</v>
      </c>
      <c r="Z154" s="36">
        <v>97.494543543497002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>
        <v>109.99814490328583</v>
      </c>
      <c r="X155" s="34"/>
      <c r="Y155" s="35"/>
      <c r="Z155" s="36">
        <v>109.99814490328583</v>
      </c>
    </row>
    <row r="156" spans="1:26" ht="13.5" customHeight="1" x14ac:dyDescent="0.15">
      <c r="A156" s="29">
        <v>152</v>
      </c>
      <c r="B156" s="30" t="s">
        <v>134</v>
      </c>
      <c r="C156" s="31"/>
      <c r="D156" s="33">
        <v>4908.9999999999991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4908.9999999999991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709.34763032583555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709.34763032583555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48">
        <v>0.21971375564480639</v>
      </c>
      <c r="X158" s="34"/>
      <c r="Y158" s="35"/>
      <c r="Z158" s="44">
        <v>0.21971375564480639</v>
      </c>
    </row>
    <row r="159" spans="1:26" ht="13.5" customHeight="1" x14ac:dyDescent="0.15">
      <c r="A159" s="29">
        <v>155</v>
      </c>
      <c r="B159" s="30" t="s">
        <v>389</v>
      </c>
      <c r="C159" s="43">
        <v>8.5023335042530555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21.604023394168706</v>
      </c>
      <c r="X159" s="34"/>
      <c r="Y159" s="35"/>
      <c r="Z159" s="36">
        <v>30.106356898421762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73.737729275019106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8">
        <v>5.3102058549695048</v>
      </c>
      <c r="X161" s="34"/>
      <c r="Y161" s="35"/>
      <c r="Z161" s="36">
        <v>79.047935129988616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43">
        <v>4.6726587551118266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9">
        <v>4.6726587551118266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9630.6624275759787</v>
      </c>
      <c r="U165" s="33"/>
      <c r="V165" s="34"/>
      <c r="W165" s="34"/>
      <c r="X165" s="34"/>
      <c r="Y165" s="35"/>
      <c r="Z165" s="36">
        <v>9630.6624275759787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1076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1076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1001.5660373907799</v>
      </c>
      <c r="U168" s="33"/>
      <c r="V168" s="34"/>
      <c r="W168" s="34"/>
      <c r="X168" s="34"/>
      <c r="Y168" s="35"/>
      <c r="Z168" s="36">
        <v>1001.5660373907799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1672.2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1672.2</v>
      </c>
    </row>
    <row r="173" spans="1:26" ht="13.5" customHeight="1" x14ac:dyDescent="0.15">
      <c r="A173" s="29">
        <v>169</v>
      </c>
      <c r="B173" s="30" t="s">
        <v>142</v>
      </c>
      <c r="C173" s="37">
        <v>0.65753351081836764</v>
      </c>
      <c r="D173" s="33">
        <v>4875.0000000000009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8">
        <v>0.33753245806052301</v>
      </c>
      <c r="X173" s="34"/>
      <c r="Y173" s="35"/>
      <c r="Z173" s="36">
        <v>4875.9950659688793</v>
      </c>
    </row>
    <row r="174" spans="1:26" ht="13.5" customHeight="1" x14ac:dyDescent="0.15">
      <c r="A174" s="29">
        <v>170</v>
      </c>
      <c r="B174" s="30" t="s">
        <v>143</v>
      </c>
      <c r="C174" s="31"/>
      <c r="D174" s="33">
        <v>11.620000000000001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11.620000000000001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153.6</v>
      </c>
      <c r="E175" s="33">
        <v>57.981711709550204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211.58171170955021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1093.9599999999996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1093.9599999999996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5790.76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5790.76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7605.4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7605.4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21521.411547830518</v>
      </c>
      <c r="U180" s="33"/>
      <c r="V180" s="34"/>
      <c r="W180" s="34"/>
      <c r="X180" s="34"/>
      <c r="Y180" s="35"/>
      <c r="Z180" s="36">
        <v>21521.411547830518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8">
        <v>2</v>
      </c>
      <c r="X182" s="34"/>
      <c r="Y182" s="35">
        <v>39.681810222992269</v>
      </c>
      <c r="Z182" s="36">
        <v>41.681810222992269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1170894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1170894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0.38749442642865717</v>
      </c>
      <c r="D185" s="33"/>
      <c r="E185" s="33">
        <v>944.75843653681204</v>
      </c>
      <c r="F185" s="33"/>
      <c r="G185" s="33"/>
      <c r="H185" s="33"/>
      <c r="I185" s="33"/>
      <c r="J185" s="33">
        <v>101328.96840515354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4">
        <v>196.6662920854256</v>
      </c>
      <c r="X185" s="34"/>
      <c r="Y185" s="35">
        <v>97.956345592796453</v>
      </c>
      <c r="Z185" s="36">
        <v>102568.73697379501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70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70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7129.2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7129.2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5173.2999999999993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5173.2999999999993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726.16898155220565</v>
      </c>
      <c r="U189" s="33"/>
      <c r="V189" s="34"/>
      <c r="W189" s="34"/>
      <c r="X189" s="34"/>
      <c r="Y189" s="35"/>
      <c r="Z189" s="36">
        <v>726.16898155220565</v>
      </c>
    </row>
    <row r="190" spans="1:26" ht="13.5" customHeight="1" x14ac:dyDescent="0.15">
      <c r="A190" s="29">
        <v>186</v>
      </c>
      <c r="B190" s="30" t="s">
        <v>156</v>
      </c>
      <c r="C190" s="31">
        <v>52160.435300435689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75.771436935944948</v>
      </c>
      <c r="X190" s="34"/>
      <c r="Y190" s="35"/>
      <c r="Z190" s="36">
        <v>52236.206737371635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2856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2856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5">
        <v>7.0146161936103112E-4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6">
        <v>7.0146161936103112E-4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1464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1464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2159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2159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336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336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3204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3204</v>
      </c>
    </row>
    <row r="202" spans="1:26" ht="13.5" customHeight="1" x14ac:dyDescent="0.15">
      <c r="A202" s="29">
        <v>198</v>
      </c>
      <c r="B202" s="30" t="s">
        <v>165</v>
      </c>
      <c r="C202" s="31"/>
      <c r="D202" s="33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>
        <v>15</v>
      </c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43">
        <v>4.4006996482664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9">
        <v>4.4006996482664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5">
        <v>1.2726479114214556E-4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1">
        <v>9.8668189955141393E-4</v>
      </c>
      <c r="X209" s="34"/>
      <c r="Y209" s="35"/>
      <c r="Z209" s="42">
        <v>1.1139466906935594E-3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192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192</v>
      </c>
    </row>
    <row r="211" spans="1:26" ht="27" customHeight="1" x14ac:dyDescent="0.15">
      <c r="A211" s="29">
        <v>207</v>
      </c>
      <c r="B211" s="30" t="s">
        <v>170</v>
      </c>
      <c r="C211" s="31">
        <v>22.07851747763889</v>
      </c>
      <c r="D211" s="33">
        <v>220</v>
      </c>
      <c r="E211" s="33">
        <v>39.105473756267259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8">
        <v>0.71473300278223917</v>
      </c>
      <c r="X211" s="34"/>
      <c r="Y211" s="35"/>
      <c r="Z211" s="36">
        <v>281.89872423668834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883.86521353970966</v>
      </c>
      <c r="T213" s="33"/>
      <c r="U213" s="33"/>
      <c r="V213" s="34"/>
      <c r="W213" s="34">
        <v>473.39449534725986</v>
      </c>
      <c r="X213" s="34"/>
      <c r="Y213" s="35"/>
      <c r="Z213" s="36">
        <v>1357.2597088869695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6666.08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6666.08</v>
      </c>
    </row>
    <row r="217" spans="1:26" ht="13.5" customHeight="1" x14ac:dyDescent="0.15">
      <c r="A217" s="29">
        <v>213</v>
      </c>
      <c r="B217" s="30" t="s">
        <v>174</v>
      </c>
      <c r="C217" s="31">
        <v>428.79498057955988</v>
      </c>
      <c r="D217" s="33">
        <v>21.000000000000004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4">
        <v>132.17480212183548</v>
      </c>
      <c r="X217" s="34"/>
      <c r="Y217" s="35"/>
      <c r="Z217" s="36">
        <v>581.96978270139539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0">
        <v>9.8059531500133343E-3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2">
        <v>9.8059531500133343E-3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1200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1200</v>
      </c>
    </row>
    <row r="222" spans="1:26" ht="13.5" customHeight="1" x14ac:dyDescent="0.15">
      <c r="A222" s="29">
        <v>218</v>
      </c>
      <c r="B222" s="30" t="s">
        <v>176</v>
      </c>
      <c r="C222" s="43">
        <v>1.5634353791200781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1">
        <v>6.3652607036427195E-2</v>
      </c>
      <c r="X222" s="34"/>
      <c r="Y222" s="35"/>
      <c r="Z222" s="39">
        <v>1.6270879861565053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6931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6931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10.745310801336466</v>
      </c>
      <c r="D228" s="33"/>
      <c r="E228" s="33"/>
      <c r="F228" s="33"/>
      <c r="G228" s="33"/>
      <c r="H228" s="33"/>
      <c r="I228" s="33">
        <v>21080.167627737821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208.13169173241985</v>
      </c>
      <c r="X228" s="34"/>
      <c r="Y228" s="35"/>
      <c r="Z228" s="36">
        <v>21299.044630271575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3">
        <v>11.131399910040642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11.131399910040642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10684.999999999998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10684.999999999998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7209.619999999999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7209.619999999999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18999.83263600713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18999.83263600713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1668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1668</v>
      </c>
    </row>
    <row r="238" spans="1:26" ht="13.5" customHeight="1" x14ac:dyDescent="0.15">
      <c r="A238" s="29">
        <v>234</v>
      </c>
      <c r="B238" s="30" t="s">
        <v>186</v>
      </c>
      <c r="C238" s="37">
        <v>0.15186864372548117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4">
        <v>0.15186864372548117</v>
      </c>
    </row>
    <row r="239" spans="1:26" ht="13.5" customHeight="1" x14ac:dyDescent="0.15">
      <c r="A239" s="29">
        <v>235</v>
      </c>
      <c r="B239" s="30" t="s">
        <v>419</v>
      </c>
      <c r="C239" s="45">
        <v>2.4906694022006542E-4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6">
        <v>2.4906694022006542E-4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540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540</v>
      </c>
    </row>
    <row r="241" spans="1:26" ht="13.5" customHeight="1" x14ac:dyDescent="0.15">
      <c r="A241" s="29">
        <v>237</v>
      </c>
      <c r="B241" s="30" t="s">
        <v>188</v>
      </c>
      <c r="C241" s="43">
        <v>1.1404102726667222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118.11426558750156</v>
      </c>
      <c r="W241" s="34"/>
      <c r="X241" s="34">
        <v>41.000162883317401</v>
      </c>
      <c r="Y241" s="35"/>
      <c r="Z241" s="36">
        <v>160.25483874348569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9.9973093778070101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36">
        <v>9.9973093778070101</v>
      </c>
    </row>
    <row r="244" spans="1:26" ht="13.5" customHeight="1" x14ac:dyDescent="0.15">
      <c r="A244" s="29">
        <v>240</v>
      </c>
      <c r="B244" s="30" t="s">
        <v>190</v>
      </c>
      <c r="C244" s="31">
        <v>5789.9945025825518</v>
      </c>
      <c r="D244" s="33"/>
      <c r="E244" s="33"/>
      <c r="F244" s="49">
        <v>0.10775786899740582</v>
      </c>
      <c r="G244" s="33">
        <v>142.37821930522574</v>
      </c>
      <c r="H244" s="33"/>
      <c r="I244" s="33"/>
      <c r="J244" s="33"/>
      <c r="K244" s="33">
        <v>324.83272268759174</v>
      </c>
      <c r="L244" s="33"/>
      <c r="M244" s="33">
        <v>17789.420051972531</v>
      </c>
      <c r="N244" s="33">
        <v>801.3167765475165</v>
      </c>
      <c r="O244" s="33">
        <v>1209.5067735835992</v>
      </c>
      <c r="P244" s="33">
        <v>1552.0223497648258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27609.579154312836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0">
        <v>4.8175436728931948E-3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443.59656306618228</v>
      </c>
      <c r="W246" s="41">
        <v>2.1812513403662998E-3</v>
      </c>
      <c r="X246" s="34"/>
      <c r="Y246" s="35"/>
      <c r="Z246" s="36">
        <v>443.60356186119554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1028.0909905764345</v>
      </c>
      <c r="V247" s="34"/>
      <c r="W247" s="34"/>
      <c r="X247" s="34"/>
      <c r="Y247" s="35"/>
      <c r="Z247" s="36">
        <v>1028.0909905764345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168489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168489</v>
      </c>
    </row>
    <row r="249" spans="1:26" ht="13.5" customHeight="1" x14ac:dyDescent="0.15">
      <c r="A249" s="29">
        <v>245</v>
      </c>
      <c r="B249" s="30" t="s">
        <v>193</v>
      </c>
      <c r="C249" s="45">
        <v>1.380403483364089E-4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4">
        <v>2969.9888177564285</v>
      </c>
      <c r="X249" s="34"/>
      <c r="Y249" s="35"/>
      <c r="Z249" s="36">
        <v>2969.9889557967767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15059</v>
      </c>
      <c r="E252" s="32">
        <v>1.0285633716359932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15060.028563371636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13998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13998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663.99999999999989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663.99999999999989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14593.14</v>
      </c>
      <c r="E255" s="33">
        <v>265.90834666245667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14859.048346662456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113.37361630522977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113.37361630522977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1258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1258</v>
      </c>
    </row>
    <row r="259" spans="1:26" ht="13.5" customHeight="1" x14ac:dyDescent="0.15">
      <c r="A259" s="29">
        <v>255</v>
      </c>
      <c r="B259" s="30" t="s">
        <v>201</v>
      </c>
      <c r="C259" s="37">
        <v>0.16359896120263304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4">
        <v>0.16359896120263304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49">
        <v>0.15008077050155541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>
        <v>21.729018319363579</v>
      </c>
      <c r="X260" s="34"/>
      <c r="Y260" s="35"/>
      <c r="Z260" s="36">
        <v>21.879099089865136</v>
      </c>
    </row>
    <row r="261" spans="1:26" ht="13.5" customHeight="1" x14ac:dyDescent="0.15">
      <c r="A261" s="29">
        <v>257</v>
      </c>
      <c r="B261" s="30" t="s">
        <v>203</v>
      </c>
      <c r="C261" s="31"/>
      <c r="D261" s="33">
        <v>942.4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8">
        <v>5.4549722168582431</v>
      </c>
      <c r="X261" s="34"/>
      <c r="Y261" s="35"/>
      <c r="Z261" s="36">
        <v>947.85497221685819</v>
      </c>
    </row>
    <row r="262" spans="1:26" ht="13.5" customHeight="1" x14ac:dyDescent="0.15">
      <c r="A262" s="29">
        <v>258</v>
      </c>
      <c r="B262" s="30" t="s">
        <v>204</v>
      </c>
      <c r="C262" s="43">
        <v>3.796370070432677</v>
      </c>
      <c r="D262" s="33">
        <v>404.7999999999999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8">
        <v>4.2670106051731223</v>
      </c>
      <c r="X262" s="34"/>
      <c r="Y262" s="35"/>
      <c r="Z262" s="36">
        <v>412.8633806756057</v>
      </c>
    </row>
    <row r="263" spans="1:26" ht="13.5" customHeight="1" x14ac:dyDescent="0.15">
      <c r="A263" s="29">
        <v>259</v>
      </c>
      <c r="B263" s="30" t="s">
        <v>205</v>
      </c>
      <c r="C263" s="31">
        <v>25.115592362659328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25.115592362659328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11952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11952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973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973</v>
      </c>
    </row>
    <row r="266" spans="1:26" ht="13.5" customHeight="1" x14ac:dyDescent="0.15">
      <c r="A266" s="29">
        <v>262</v>
      </c>
      <c r="B266" s="30" t="s">
        <v>208</v>
      </c>
      <c r="C266" s="31">
        <v>3772.481410931221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11.277696202709096</v>
      </c>
      <c r="X266" s="34"/>
      <c r="Y266" s="35">
        <v>44.483032548247635</v>
      </c>
      <c r="Z266" s="36">
        <v>3828.2421396821778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2850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2850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790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790</v>
      </c>
    </row>
    <row r="272" spans="1:26" ht="13.5" customHeight="1" x14ac:dyDescent="0.15">
      <c r="A272" s="29">
        <v>268</v>
      </c>
      <c r="B272" s="30" t="s">
        <v>211</v>
      </c>
      <c r="C272" s="31">
        <v>27.766931277705226</v>
      </c>
      <c r="D272" s="33">
        <v>4494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4521.7669312777052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2">
        <v>8.6526180812831699E-5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3">
        <v>3.9899443166428825E-4</v>
      </c>
      <c r="X274" s="34"/>
      <c r="Y274" s="35"/>
      <c r="Z274" s="46">
        <v>4.8552061247711994E-4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3">
        <v>3.5354020191667481</v>
      </c>
      <c r="D276" s="33">
        <v>84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13.398645700485076</v>
      </c>
      <c r="X276" s="34">
        <v>25.612274742018062</v>
      </c>
      <c r="Y276" s="35">
        <v>77.937437540281167</v>
      </c>
      <c r="Z276" s="36">
        <v>204.48376000195105</v>
      </c>
    </row>
    <row r="277" spans="1:26" ht="13.5" customHeight="1" x14ac:dyDescent="0.15">
      <c r="A277" s="29">
        <v>273</v>
      </c>
      <c r="B277" s="30" t="s">
        <v>214</v>
      </c>
      <c r="C277" s="37">
        <v>0.39572829815779403</v>
      </c>
      <c r="D277" s="33">
        <v>129.49999999999997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>
        <v>48.000792344206467</v>
      </c>
      <c r="X277" s="34"/>
      <c r="Y277" s="35"/>
      <c r="Z277" s="36">
        <v>177.89652064236424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1861.384553578378</v>
      </c>
      <c r="D279" s="33">
        <v>269.45</v>
      </c>
      <c r="E279" s="32">
        <v>1.7598518909770675</v>
      </c>
      <c r="F279" s="33"/>
      <c r="G279" s="33"/>
      <c r="H279" s="33"/>
      <c r="I279" s="33">
        <v>45029.254732241468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9219.0307410553232</v>
      </c>
      <c r="X279" s="34"/>
      <c r="Y279" s="35"/>
      <c r="Z279" s="36">
        <v>56380.879878766144</v>
      </c>
    </row>
    <row r="280" spans="1:26" ht="13.5" customHeight="1" x14ac:dyDescent="0.15">
      <c r="A280" s="29">
        <v>276</v>
      </c>
      <c r="B280" s="30" t="s">
        <v>216</v>
      </c>
      <c r="C280" s="43">
        <v>1.212358822747363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>
        <v>2549.4744920309276</v>
      </c>
      <c r="X280" s="34"/>
      <c r="Y280" s="35"/>
      <c r="Z280" s="36">
        <v>2550.686850853675</v>
      </c>
    </row>
    <row r="281" spans="1:26" ht="13.5" customHeight="1" x14ac:dyDescent="0.15">
      <c r="A281" s="29">
        <v>277</v>
      </c>
      <c r="B281" s="30" t="s">
        <v>217</v>
      </c>
      <c r="C281" s="31">
        <v>152.84368170222291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38067.662754399062</v>
      </c>
      <c r="X281" s="34"/>
      <c r="Y281" s="35"/>
      <c r="Z281" s="36">
        <v>38220.506436101285</v>
      </c>
    </row>
    <row r="282" spans="1:26" ht="13.5" customHeight="1" x14ac:dyDescent="0.15">
      <c r="A282" s="29">
        <v>278</v>
      </c>
      <c r="B282" s="30" t="s">
        <v>218</v>
      </c>
      <c r="C282" s="43">
        <v>5.6272057009338399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45.696775144906923</v>
      </c>
      <c r="X282" s="34"/>
      <c r="Y282" s="35"/>
      <c r="Z282" s="36">
        <v>51.323980845840765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15118.313639920227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12.138286642181587</v>
      </c>
      <c r="X285" s="34"/>
      <c r="Y285" s="35">
        <v>62.366202515633347</v>
      </c>
      <c r="Z285" s="36">
        <v>15192.818129078041</v>
      </c>
    </row>
    <row r="286" spans="1:26" ht="13.5" customHeight="1" x14ac:dyDescent="0.15">
      <c r="A286" s="29">
        <v>282</v>
      </c>
      <c r="B286" s="30" t="s">
        <v>220</v>
      </c>
      <c r="C286" s="43">
        <v>1.1870726169389758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4">
        <v>10.509246243860256</v>
      </c>
      <c r="X286" s="34"/>
      <c r="Y286" s="35"/>
      <c r="Z286" s="36">
        <v>11.696318860799231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1042776.5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1042776.5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897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897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17304.105145174562</v>
      </c>
      <c r="U292" s="33"/>
      <c r="V292" s="34"/>
      <c r="W292" s="34"/>
      <c r="X292" s="34"/>
      <c r="Y292" s="35"/>
      <c r="Z292" s="36">
        <v>17304.105145174562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5227.2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5227.2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34495.94260834829</v>
      </c>
      <c r="D300" s="33">
        <v>802.7</v>
      </c>
      <c r="E300" s="33">
        <v>513.83241679423702</v>
      </c>
      <c r="F300" s="33"/>
      <c r="G300" s="33"/>
      <c r="H300" s="33"/>
      <c r="I300" s="33"/>
      <c r="J300" s="33"/>
      <c r="K300" s="33">
        <v>349.92567215745049</v>
      </c>
      <c r="L300" s="33"/>
      <c r="M300" s="33">
        <v>47176.569511996269</v>
      </c>
      <c r="N300" s="33"/>
      <c r="O300" s="33">
        <v>478.54936281544212</v>
      </c>
      <c r="P300" s="33"/>
      <c r="Q300" s="33"/>
      <c r="R300" s="33"/>
      <c r="S300" s="33"/>
      <c r="T300" s="33"/>
      <c r="U300" s="33"/>
      <c r="V300" s="34"/>
      <c r="W300" s="34">
        <v>822.97390442910671</v>
      </c>
      <c r="X300" s="34"/>
      <c r="Y300" s="35">
        <v>1107.0418873520427</v>
      </c>
      <c r="Z300" s="36">
        <v>85747.535363892821</v>
      </c>
    </row>
    <row r="301" spans="1:26" ht="13.5" customHeight="1" x14ac:dyDescent="0.15">
      <c r="A301" s="29">
        <v>297</v>
      </c>
      <c r="B301" s="30" t="s">
        <v>229</v>
      </c>
      <c r="C301" s="31">
        <v>14819.419357359109</v>
      </c>
      <c r="D301" s="33">
        <v>96.2</v>
      </c>
      <c r="E301" s="33">
        <v>138.40613044327011</v>
      </c>
      <c r="F301" s="33"/>
      <c r="G301" s="33">
        <v>21582.88521555467</v>
      </c>
      <c r="H301" s="33"/>
      <c r="I301" s="33"/>
      <c r="J301" s="33"/>
      <c r="K301" s="33">
        <v>494.54434180718022</v>
      </c>
      <c r="L301" s="33"/>
      <c r="M301" s="33">
        <v>28565.594118474732</v>
      </c>
      <c r="N301" s="33">
        <v>568.45997132570039</v>
      </c>
      <c r="O301" s="33">
        <v>1368.3157344277668</v>
      </c>
      <c r="P301" s="33">
        <v>992.1861913733469</v>
      </c>
      <c r="Q301" s="33"/>
      <c r="R301" s="33"/>
      <c r="S301" s="33"/>
      <c r="T301" s="33"/>
      <c r="U301" s="33"/>
      <c r="V301" s="34"/>
      <c r="W301" s="34">
        <v>247.06541974560162</v>
      </c>
      <c r="X301" s="34"/>
      <c r="Y301" s="35">
        <v>107.51478033458929</v>
      </c>
      <c r="Z301" s="36">
        <v>68980.591260845977</v>
      </c>
    </row>
    <row r="302" spans="1:26" ht="13.5" customHeight="1" x14ac:dyDescent="0.15">
      <c r="A302" s="29">
        <v>298</v>
      </c>
      <c r="B302" s="30" t="s">
        <v>230</v>
      </c>
      <c r="C302" s="43">
        <v>8.9104299536372871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39">
        <v>8.9104299536372871</v>
      </c>
    </row>
    <row r="303" spans="1:26" ht="13.5" customHeight="1" x14ac:dyDescent="0.15">
      <c r="A303" s="29">
        <v>299</v>
      </c>
      <c r="B303" s="30" t="s">
        <v>231</v>
      </c>
      <c r="C303" s="40">
        <v>2.9063258207394554E-2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>
        <v>7253.0697227470209</v>
      </c>
      <c r="X303" s="34"/>
      <c r="Y303" s="35"/>
      <c r="Z303" s="36">
        <v>7253.0987860052282</v>
      </c>
    </row>
    <row r="304" spans="1:26" ht="13.5" customHeight="1" x14ac:dyDescent="0.15">
      <c r="A304" s="29">
        <v>300</v>
      </c>
      <c r="B304" s="30" t="s">
        <v>232</v>
      </c>
      <c r="C304" s="31">
        <v>280785.57610348996</v>
      </c>
      <c r="D304" s="33">
        <v>38.5</v>
      </c>
      <c r="E304" s="32">
        <v>1.9437438532503677</v>
      </c>
      <c r="F304" s="33">
        <v>13586.273086304544</v>
      </c>
      <c r="G304" s="33">
        <v>122270.5844484627</v>
      </c>
      <c r="H304" s="33"/>
      <c r="I304" s="33"/>
      <c r="J304" s="33"/>
      <c r="K304" s="33">
        <v>4432.388472647106</v>
      </c>
      <c r="L304" s="33">
        <v>1250.8586414918791</v>
      </c>
      <c r="M304" s="33">
        <v>629254.76350160001</v>
      </c>
      <c r="N304" s="33">
        <v>7544.4396280550591</v>
      </c>
      <c r="O304" s="33">
        <v>8369.3555979596622</v>
      </c>
      <c r="P304" s="33">
        <v>12598.125359409767</v>
      </c>
      <c r="Q304" s="33">
        <v>278.33183433270676</v>
      </c>
      <c r="R304" s="33">
        <v>50.550407517456016</v>
      </c>
      <c r="S304" s="33"/>
      <c r="T304" s="33"/>
      <c r="U304" s="33"/>
      <c r="V304" s="34"/>
      <c r="W304" s="34">
        <v>1156.6938451705976</v>
      </c>
      <c r="X304" s="34"/>
      <c r="Y304" s="35">
        <v>13.788377431370961</v>
      </c>
      <c r="Z304" s="36">
        <v>1081632.173047726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2660.5718881795428</v>
      </c>
      <c r="D306" s="33">
        <v>2075.4</v>
      </c>
      <c r="E306" s="50">
        <v>3.3791005123068256E-2</v>
      </c>
      <c r="F306" s="33"/>
      <c r="G306" s="33"/>
      <c r="H306" s="33"/>
      <c r="I306" s="33"/>
      <c r="J306" s="33">
        <v>1138.9517353377928</v>
      </c>
      <c r="K306" s="33"/>
      <c r="L306" s="33"/>
      <c r="M306" s="33">
        <v>316.87336106183113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46.282315177784902</v>
      </c>
      <c r="X306" s="34"/>
      <c r="Y306" s="35"/>
      <c r="Z306" s="36">
        <v>6238.1130907620754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0.23031015134890165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4">
        <v>0.23031015134890165</v>
      </c>
    </row>
    <row r="309" spans="1:26" ht="13.5" customHeight="1" x14ac:dyDescent="0.15">
      <c r="A309" s="29">
        <v>305</v>
      </c>
      <c r="B309" s="30" t="s">
        <v>236</v>
      </c>
      <c r="C309" s="43">
        <v>9.6527128211185715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130.94115415808994</v>
      </c>
      <c r="W309" s="34">
        <v>21.696164229748199</v>
      </c>
      <c r="X309" s="34">
        <v>67.121151005226722</v>
      </c>
      <c r="Y309" s="35">
        <v>80.497717229907522</v>
      </c>
      <c r="Z309" s="36">
        <v>309.90889944409093</v>
      </c>
    </row>
    <row r="310" spans="1:26" ht="13.5" customHeight="1" x14ac:dyDescent="0.15">
      <c r="A310" s="29">
        <v>306</v>
      </c>
      <c r="B310" s="30" t="s">
        <v>237</v>
      </c>
      <c r="C310" s="37">
        <v>0.10684398443357959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>
        <v>142.76334420025131</v>
      </c>
      <c r="X310" s="34"/>
      <c r="Y310" s="35"/>
      <c r="Z310" s="36">
        <v>142.87018818468488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37">
        <v>0.13408196175923889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8">
        <v>0.2723841760913932</v>
      </c>
      <c r="X312" s="34"/>
      <c r="Y312" s="35"/>
      <c r="Z312" s="44">
        <v>0.40646613785063213</v>
      </c>
    </row>
    <row r="313" spans="1:26" ht="13.5" customHeight="1" x14ac:dyDescent="0.15">
      <c r="A313" s="29">
        <v>309</v>
      </c>
      <c r="B313" s="30" t="s">
        <v>239</v>
      </c>
      <c r="C313" s="31">
        <v>20.730931608162486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>
        <v>26.722684522059176</v>
      </c>
      <c r="W313" s="34">
        <v>14692.327377574986</v>
      </c>
      <c r="X313" s="34">
        <v>10.84030055750285</v>
      </c>
      <c r="Y313" s="35">
        <v>65.824249132633454</v>
      </c>
      <c r="Z313" s="36">
        <v>14816.445543395344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0.45765801603825201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44">
        <v>0.45765801603825201</v>
      </c>
    </row>
    <row r="321" spans="1:26" ht="13.5" customHeight="1" x14ac:dyDescent="0.15">
      <c r="A321" s="29">
        <v>317</v>
      </c>
      <c r="B321" s="30" t="s">
        <v>446</v>
      </c>
      <c r="C321" s="37">
        <v>0.10007268267824584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0.10007268267824584</v>
      </c>
    </row>
    <row r="322" spans="1:26" ht="13.5" customHeight="1" x14ac:dyDescent="0.15">
      <c r="A322" s="29">
        <v>318</v>
      </c>
      <c r="B322" s="30" t="s">
        <v>241</v>
      </c>
      <c r="C322" s="37">
        <v>0.91259277894134971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1">
        <v>5.4051414574780375E-2</v>
      </c>
      <c r="X322" s="34"/>
      <c r="Y322" s="35"/>
      <c r="Z322" s="44">
        <v>0.96664419351613007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0">
        <v>5.3588729106634418E-2</v>
      </c>
      <c r="D324" s="33"/>
      <c r="E324" s="49">
        <v>0.24901839811414264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44">
        <v>0.30260712722077704</v>
      </c>
    </row>
    <row r="325" spans="1:26" ht="13.5" customHeight="1" x14ac:dyDescent="0.15">
      <c r="A325" s="29">
        <v>321</v>
      </c>
      <c r="B325" s="30" t="s">
        <v>243</v>
      </c>
      <c r="C325" s="40">
        <v>6.6516187215060599E-2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245.84869760294441</v>
      </c>
      <c r="W325" s="34">
        <v>316.29718559930552</v>
      </c>
      <c r="X325" s="34"/>
      <c r="Y325" s="51">
        <v>3.250692398235008</v>
      </c>
      <c r="Z325" s="36">
        <v>565.46309178770002</v>
      </c>
    </row>
    <row r="326" spans="1:26" ht="54" customHeight="1" x14ac:dyDescent="0.15">
      <c r="A326" s="29">
        <v>322</v>
      </c>
      <c r="B326" s="30" t="s">
        <v>244</v>
      </c>
      <c r="C326" s="43">
        <v>4.1598694269085161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8">
        <v>6.8176786607530788</v>
      </c>
      <c r="X326" s="34"/>
      <c r="Y326" s="35"/>
      <c r="Z326" s="36">
        <v>10.977548087661596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1303.5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1303.5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10737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10737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43">
        <v>3.5933043930619215</v>
      </c>
      <c r="D332" s="33">
        <v>128.00000000000003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8">
        <v>6.4168230715285688</v>
      </c>
      <c r="X332" s="34"/>
      <c r="Y332" s="35"/>
      <c r="Z332" s="36">
        <v>138.01012746459051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>
        <v>280.17675741076829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280.17675741076829</v>
      </c>
    </row>
    <row r="334" spans="1:26" ht="27" customHeight="1" x14ac:dyDescent="0.15">
      <c r="A334" s="29">
        <v>330</v>
      </c>
      <c r="B334" s="30" t="s">
        <v>451</v>
      </c>
      <c r="C334" s="31">
        <v>17.450857605093507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8">
        <v>1.3641653728776859</v>
      </c>
      <c r="X334" s="34"/>
      <c r="Y334" s="35"/>
      <c r="Z334" s="36">
        <v>18.815022977971193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2334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2334</v>
      </c>
    </row>
    <row r="336" spans="1:26" ht="13.5" customHeight="1" x14ac:dyDescent="0.15">
      <c r="A336" s="29">
        <v>332</v>
      </c>
      <c r="B336" s="30" t="s">
        <v>250</v>
      </c>
      <c r="C336" s="52">
        <v>6.0556894542177631E-5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>
        <v>54.514276425000716</v>
      </c>
      <c r="W336" s="54">
        <v>5.6448558679781944E-6</v>
      </c>
      <c r="X336" s="38">
        <v>7.6558877814968946</v>
      </c>
      <c r="Y336" s="51">
        <v>4.3725155978374737</v>
      </c>
      <c r="Z336" s="36">
        <v>66.542746006085494</v>
      </c>
    </row>
    <row r="337" spans="1:26" ht="13.5" customHeight="1" x14ac:dyDescent="0.15">
      <c r="A337" s="29">
        <v>333</v>
      </c>
      <c r="B337" s="30" t="s">
        <v>251</v>
      </c>
      <c r="C337" s="43">
        <v>2.7059838217078953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9">
        <v>2.7059838217078953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3">
        <v>2.452686441776684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8">
        <v>3.1673276374633748</v>
      </c>
      <c r="X340" s="34"/>
      <c r="Y340" s="35"/>
      <c r="Z340" s="39">
        <v>5.6200140792400592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43">
        <v>1.0058896462001048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8">
        <v>0.25663376877579591</v>
      </c>
      <c r="X346" s="34"/>
      <c r="Y346" s="35"/>
      <c r="Z346" s="39">
        <v>1.2625234149759006</v>
      </c>
    </row>
    <row r="347" spans="1:26" ht="13.5" customHeight="1" x14ac:dyDescent="0.15">
      <c r="A347" s="29">
        <v>343</v>
      </c>
      <c r="B347" s="30" t="s">
        <v>257</v>
      </c>
      <c r="C347" s="40">
        <v>1.8688403889308013E-3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2">
        <v>1.8688403889308013E-3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304.4234695771915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304.4234695771915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73.69867123187089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4">
        <v>83.189823677833189</v>
      </c>
      <c r="X353" s="34">
        <v>10.000092739066025</v>
      </c>
      <c r="Y353" s="35"/>
      <c r="Z353" s="36">
        <v>166.88858764877011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529.45000000000005</v>
      </c>
      <c r="E354" s="33">
        <v>269.25946447178967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798.70946447178972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193.20635805049582</v>
      </c>
      <c r="L355" s="33">
        <v>763.48371327162795</v>
      </c>
      <c r="M355" s="33">
        <v>19743.888956067749</v>
      </c>
      <c r="N355" s="33">
        <v>210.65436284507541</v>
      </c>
      <c r="O355" s="33">
        <v>1487.530323291031</v>
      </c>
      <c r="P355" s="33">
        <v>4174.5047590476979</v>
      </c>
      <c r="Q355" s="33">
        <v>371.10911244360909</v>
      </c>
      <c r="R355" s="33">
        <v>133.89288485384</v>
      </c>
      <c r="S355" s="33"/>
      <c r="T355" s="33"/>
      <c r="U355" s="33"/>
      <c r="V355" s="34"/>
      <c r="W355" s="34">
        <v>36.848213827958816</v>
      </c>
      <c r="X355" s="34"/>
      <c r="Y355" s="35"/>
      <c r="Z355" s="36">
        <v>27115.118683699082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21.5565065876376</v>
      </c>
      <c r="D358" s="33">
        <v>30.4</v>
      </c>
      <c r="E358" s="33"/>
      <c r="F358" s="33"/>
      <c r="G358" s="33">
        <v>845.17951571682477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897.13602230446236</v>
      </c>
    </row>
    <row r="359" spans="1:26" ht="13.5" customHeight="1" x14ac:dyDescent="0.15">
      <c r="A359" s="29">
        <v>355</v>
      </c>
      <c r="B359" s="30" t="s">
        <v>264</v>
      </c>
      <c r="C359" s="31">
        <v>460.44129609646188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20.104110965414787</v>
      </c>
      <c r="X359" s="34"/>
      <c r="Y359" s="35"/>
      <c r="Z359" s="36">
        <v>480.54540706187669</v>
      </c>
    </row>
    <row r="360" spans="1:26" ht="13.5" customHeight="1" x14ac:dyDescent="0.15">
      <c r="A360" s="29">
        <v>356</v>
      </c>
      <c r="B360" s="30" t="s">
        <v>265</v>
      </c>
      <c r="C360" s="43">
        <v>6.4183949750922729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39">
        <v>6.4183949750922729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285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285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2420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2420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1435.8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1435.8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1016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1016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52.000000000000007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52.000000000000007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0.25406298920651132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2.9013732699065931</v>
      </c>
      <c r="X372" s="34"/>
      <c r="Y372" s="35"/>
      <c r="Z372" s="39">
        <v>3.1554362591131042</v>
      </c>
    </row>
    <row r="373" spans="1:26" ht="13.5" customHeight="1" x14ac:dyDescent="0.15">
      <c r="A373" s="29">
        <v>369</v>
      </c>
      <c r="B373" s="30" t="s">
        <v>275</v>
      </c>
      <c r="C373" s="31"/>
      <c r="D373" s="3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31"/>
      <c r="D374" s="33">
        <v>80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80</v>
      </c>
    </row>
    <row r="375" spans="1:26" ht="13.5" customHeight="1" x14ac:dyDescent="0.15">
      <c r="A375" s="29">
        <v>371</v>
      </c>
      <c r="B375" s="30" t="s">
        <v>277</v>
      </c>
      <c r="C375" s="31"/>
      <c r="D375" s="33">
        <v>10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34.3974716309013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34.3974716309013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820.7917205974735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69746.206602574457</v>
      </c>
      <c r="W378" s="34"/>
      <c r="X378" s="34">
        <v>3065.0535484538818</v>
      </c>
      <c r="Y378" s="35"/>
      <c r="Z378" s="36">
        <v>73632.051871625808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7389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7389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7839.9999999999991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7839.9999999999991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1310.1429739997964</v>
      </c>
      <c r="T385" s="33"/>
      <c r="U385" s="33"/>
      <c r="V385" s="34"/>
      <c r="W385" s="34">
        <v>314.77446834416713</v>
      </c>
      <c r="X385" s="34"/>
      <c r="Y385" s="35"/>
      <c r="Z385" s="36">
        <v>1624.9174423439636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3">
        <v>9766.5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9766.5</v>
      </c>
    </row>
    <row r="388" spans="1:26" ht="13.5" customHeight="1" x14ac:dyDescent="0.15">
      <c r="A388" s="29">
        <v>384</v>
      </c>
      <c r="B388" s="30" t="s">
        <v>286</v>
      </c>
      <c r="C388" s="31">
        <v>9506.4788529934794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9506.4788529934794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>
        <v>94387.5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94387.5</v>
      </c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37.804798415136581</v>
      </c>
      <c r="D393" s="33"/>
      <c r="E393" s="33"/>
      <c r="F393" s="33"/>
      <c r="G393" s="33"/>
      <c r="H393" s="33"/>
      <c r="I393" s="33">
        <v>2267.8418455605633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183.00338898291281</v>
      </c>
      <c r="X393" s="34"/>
      <c r="Y393" s="35"/>
      <c r="Z393" s="36">
        <v>2488.6500329586129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43">
        <v>0.99923319254102561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0.99923319254102561</v>
      </c>
    </row>
    <row r="396" spans="1:26" ht="13.5" customHeight="1" x14ac:dyDescent="0.15">
      <c r="A396" s="29">
        <v>392</v>
      </c>
      <c r="B396" s="30" t="s">
        <v>292</v>
      </c>
      <c r="C396" s="31">
        <v>60967.696197122546</v>
      </c>
      <c r="D396" s="33"/>
      <c r="E396" s="33"/>
      <c r="F396" s="33">
        <v>2323.4022265891381</v>
      </c>
      <c r="G396" s="33"/>
      <c r="H396" s="33"/>
      <c r="I396" s="33"/>
      <c r="J396" s="33"/>
      <c r="K396" s="33">
        <v>2018.8019547545218</v>
      </c>
      <c r="L396" s="33"/>
      <c r="M396" s="33">
        <v>123622.94309668431</v>
      </c>
      <c r="N396" s="33"/>
      <c r="O396" s="33">
        <v>2760.861708550628</v>
      </c>
      <c r="P396" s="33"/>
      <c r="Q396" s="33"/>
      <c r="R396" s="33"/>
      <c r="S396" s="33"/>
      <c r="T396" s="33"/>
      <c r="U396" s="33"/>
      <c r="V396" s="34"/>
      <c r="W396" s="38">
        <v>2.2148780007571314</v>
      </c>
      <c r="X396" s="34"/>
      <c r="Y396" s="35">
        <v>121.93802225933196</v>
      </c>
      <c r="Z396" s="36">
        <v>191817.85808396124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80.168053566177534</v>
      </c>
      <c r="W398" s="34"/>
      <c r="X398" s="34"/>
      <c r="Y398" s="35"/>
      <c r="Z398" s="36">
        <v>80.168053566177534</v>
      </c>
    </row>
    <row r="399" spans="1:26" ht="13.5" customHeight="1" x14ac:dyDescent="0.15">
      <c r="A399" s="29">
        <v>395</v>
      </c>
      <c r="B399" s="30" t="s">
        <v>295</v>
      </c>
      <c r="C399" s="43">
        <v>3.7488693886089655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39">
        <v>3.7488693886089655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0">
        <v>1.0577309308427211E-2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2">
        <v>1.0577309308427211E-2</v>
      </c>
    </row>
    <row r="403" spans="1:26" ht="13.5" customHeight="1" x14ac:dyDescent="0.15">
      <c r="A403" s="29">
        <v>399</v>
      </c>
      <c r="B403" s="30" t="s">
        <v>297</v>
      </c>
      <c r="C403" s="40">
        <v>3.8875458806992987E-3</v>
      </c>
      <c r="D403" s="33"/>
      <c r="E403" s="33"/>
      <c r="F403" s="33"/>
      <c r="G403" s="33"/>
      <c r="H403" s="33"/>
      <c r="I403" s="33"/>
      <c r="J403" s="33"/>
      <c r="K403" s="33">
        <v>110.49136352793208</v>
      </c>
      <c r="L403" s="33"/>
      <c r="M403" s="33">
        <v>8495.5177101833251</v>
      </c>
      <c r="N403" s="33">
        <v>127.02788410801159</v>
      </c>
      <c r="O403" s="33">
        <v>759.44762815835486</v>
      </c>
      <c r="P403" s="33">
        <v>205.6276948417335</v>
      </c>
      <c r="Q403" s="33">
        <v>92.777278110902273</v>
      </c>
      <c r="R403" s="33"/>
      <c r="S403" s="33"/>
      <c r="T403" s="33"/>
      <c r="U403" s="33"/>
      <c r="V403" s="34"/>
      <c r="W403" s="53">
        <v>1.059044986178506E-4</v>
      </c>
      <c r="X403" s="34"/>
      <c r="Y403" s="35"/>
      <c r="Z403" s="36">
        <v>9790.8935523806394</v>
      </c>
    </row>
    <row r="404" spans="1:26" ht="13.5" customHeight="1" x14ac:dyDescent="0.15">
      <c r="A404" s="29">
        <v>400</v>
      </c>
      <c r="B404" s="30" t="s">
        <v>298</v>
      </c>
      <c r="C404" s="31">
        <v>4131.9076898556377</v>
      </c>
      <c r="D404" s="32">
        <v>8.58</v>
      </c>
      <c r="E404" s="33"/>
      <c r="F404" s="33"/>
      <c r="G404" s="33"/>
      <c r="H404" s="33"/>
      <c r="I404" s="33"/>
      <c r="J404" s="33"/>
      <c r="K404" s="33">
        <v>3718.5799592531389</v>
      </c>
      <c r="L404" s="33">
        <v>623.90127838087517</v>
      </c>
      <c r="M404" s="33">
        <v>129051.47131475635</v>
      </c>
      <c r="N404" s="33">
        <v>2279.6346253762317</v>
      </c>
      <c r="O404" s="33">
        <v>8623.9928065254517</v>
      </c>
      <c r="P404" s="33">
        <v>6883.7517484549771</v>
      </c>
      <c r="Q404" s="33">
        <v>371.10911244360909</v>
      </c>
      <c r="R404" s="33">
        <v>141.32602666380802</v>
      </c>
      <c r="S404" s="33"/>
      <c r="T404" s="33"/>
      <c r="U404" s="33"/>
      <c r="V404" s="34"/>
      <c r="W404" s="34">
        <v>51.224424160591305</v>
      </c>
      <c r="X404" s="34"/>
      <c r="Y404" s="35">
        <v>337.3077049270729</v>
      </c>
      <c r="Z404" s="36">
        <v>156222.78669079774</v>
      </c>
    </row>
    <row r="405" spans="1:26" ht="27" customHeight="1" x14ac:dyDescent="0.15">
      <c r="A405" s="29">
        <v>401</v>
      </c>
      <c r="B405" s="30" t="s">
        <v>472</v>
      </c>
      <c r="C405" s="55">
        <v>7.820104905242504E-6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6">
        <v>7.820104905242504E-6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1467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1467</v>
      </c>
    </row>
    <row r="407" spans="1:26" ht="13.5" customHeight="1" x14ac:dyDescent="0.15">
      <c r="A407" s="29">
        <v>403</v>
      </c>
      <c r="B407" s="30" t="s">
        <v>300</v>
      </c>
      <c r="C407" s="40">
        <v>4.44293996122796E-3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1">
        <v>3.5732222122894079E-3</v>
      </c>
      <c r="X407" s="34"/>
      <c r="Y407" s="35"/>
      <c r="Z407" s="42">
        <v>8.0161621735173674E-3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254.81741695313804</v>
      </c>
      <c r="D409" s="33">
        <v>66</v>
      </c>
      <c r="E409" s="33">
        <v>57.375641265241917</v>
      </c>
      <c r="F409" s="33"/>
      <c r="G409" s="33"/>
      <c r="H409" s="32">
        <v>2.5224549546279498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141689.01787286217</v>
      </c>
      <c r="W409" s="34"/>
      <c r="X409" s="34"/>
      <c r="Y409" s="35"/>
      <c r="Z409" s="36">
        <v>142069.73338603516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7320.0200770663432</v>
      </c>
      <c r="D411" s="33">
        <v>29980.643478260867</v>
      </c>
      <c r="E411" s="33">
        <v>29.782821770530013</v>
      </c>
      <c r="F411" s="33"/>
      <c r="G411" s="33"/>
      <c r="H411" s="33"/>
      <c r="I411" s="33">
        <v>495973.71392556664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11434.02156796802</v>
      </c>
      <c r="X411" s="34"/>
      <c r="Y411" s="35"/>
      <c r="Z411" s="36">
        <v>544738.18187063246</v>
      </c>
    </row>
    <row r="412" spans="1:26" ht="27" customHeight="1" x14ac:dyDescent="0.15">
      <c r="A412" s="29">
        <v>408</v>
      </c>
      <c r="B412" s="30" t="s">
        <v>303</v>
      </c>
      <c r="C412" s="31">
        <v>84.170261395656553</v>
      </c>
      <c r="D412" s="33">
        <v>5785.8260869565211</v>
      </c>
      <c r="E412" s="32">
        <v>2.682166661554243</v>
      </c>
      <c r="F412" s="33"/>
      <c r="G412" s="33"/>
      <c r="H412" s="33"/>
      <c r="I412" s="33">
        <v>834.30215944818246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29.319971548056799</v>
      </c>
      <c r="X412" s="34"/>
      <c r="Y412" s="35"/>
      <c r="Z412" s="36">
        <v>6736.3006460099714</v>
      </c>
    </row>
    <row r="413" spans="1:26" ht="27" customHeight="1" x14ac:dyDescent="0.15">
      <c r="A413" s="29">
        <v>409</v>
      </c>
      <c r="B413" s="30" t="s">
        <v>304</v>
      </c>
      <c r="C413" s="31">
        <v>215.67482213142304</v>
      </c>
      <c r="D413" s="33">
        <v>109776.02608695654</v>
      </c>
      <c r="E413" s="50">
        <v>3.5008699001377021E-2</v>
      </c>
      <c r="F413" s="33"/>
      <c r="G413" s="33"/>
      <c r="H413" s="33"/>
      <c r="I413" s="33">
        <v>98772.652863589785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18534.801602252424</v>
      </c>
      <c r="X413" s="34"/>
      <c r="Y413" s="35"/>
      <c r="Z413" s="36">
        <v>227299.19038362917</v>
      </c>
    </row>
    <row r="414" spans="1:26" ht="27" customHeight="1" x14ac:dyDescent="0.15">
      <c r="A414" s="29">
        <v>410</v>
      </c>
      <c r="B414" s="30" t="s">
        <v>305</v>
      </c>
      <c r="C414" s="31">
        <v>1143.3671722958602</v>
      </c>
      <c r="D414" s="33">
        <v>40517.604173913045</v>
      </c>
      <c r="E414" s="33">
        <v>53.346811029814802</v>
      </c>
      <c r="F414" s="33"/>
      <c r="G414" s="33"/>
      <c r="H414" s="33"/>
      <c r="I414" s="33">
        <v>1454.9160118913533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178.05976645072676</v>
      </c>
      <c r="X414" s="34"/>
      <c r="Y414" s="35"/>
      <c r="Z414" s="36">
        <v>43347.293935580798</v>
      </c>
    </row>
    <row r="415" spans="1:26" ht="13.5" customHeight="1" x14ac:dyDescent="0.15">
      <c r="A415" s="29">
        <v>411</v>
      </c>
      <c r="B415" s="30" t="s">
        <v>306</v>
      </c>
      <c r="C415" s="31">
        <v>25546.075662193929</v>
      </c>
      <c r="D415" s="33"/>
      <c r="E415" s="33"/>
      <c r="F415" s="33">
        <v>430.79367328040252</v>
      </c>
      <c r="G415" s="33"/>
      <c r="H415" s="33"/>
      <c r="I415" s="33"/>
      <c r="J415" s="33"/>
      <c r="K415" s="33">
        <v>1304.0670165560286</v>
      </c>
      <c r="L415" s="33">
        <v>940.58770659166635</v>
      </c>
      <c r="M415" s="33">
        <v>83547.816542515444</v>
      </c>
      <c r="N415" s="33">
        <v>394.48501636808732</v>
      </c>
      <c r="O415" s="33">
        <v>24917.279000076094</v>
      </c>
      <c r="P415" s="33">
        <v>12370.149400062395</v>
      </c>
      <c r="Q415" s="33">
        <v>1113.327337330827</v>
      </c>
      <c r="R415" s="33">
        <v>67.401363532720012</v>
      </c>
      <c r="S415" s="33"/>
      <c r="T415" s="33"/>
      <c r="U415" s="33"/>
      <c r="V415" s="34"/>
      <c r="W415" s="34">
        <v>98694.317154321965</v>
      </c>
      <c r="X415" s="34">
        <v>736.72063161730898</v>
      </c>
      <c r="Y415" s="35">
        <v>121.66129551885153</v>
      </c>
      <c r="Z415" s="36">
        <v>250184.68179996571</v>
      </c>
    </row>
    <row r="416" spans="1:26" ht="13.5" customHeight="1" x14ac:dyDescent="0.15">
      <c r="A416" s="29">
        <v>412</v>
      </c>
      <c r="B416" s="30" t="s">
        <v>307</v>
      </c>
      <c r="C416" s="43">
        <v>5.0615728698550795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133.61342261029586</v>
      </c>
      <c r="W416" s="38">
        <v>3.7912654592937716</v>
      </c>
      <c r="X416" s="38">
        <v>5.7033791128275322</v>
      </c>
      <c r="Y416" s="35">
        <v>39.711221247798406</v>
      </c>
      <c r="Z416" s="36">
        <v>187.88086130007065</v>
      </c>
    </row>
    <row r="417" spans="1:26" ht="13.5" customHeight="1" x14ac:dyDescent="0.15">
      <c r="A417" s="29">
        <v>413</v>
      </c>
      <c r="B417" s="30" t="s">
        <v>308</v>
      </c>
      <c r="C417" s="43">
        <v>4.072854094945014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39">
        <v>4.072854094945014</v>
      </c>
    </row>
    <row r="418" spans="1:26" ht="13.5" customHeight="1" x14ac:dyDescent="0.15">
      <c r="A418" s="29">
        <v>414</v>
      </c>
      <c r="B418" s="30" t="s">
        <v>309</v>
      </c>
      <c r="C418" s="40">
        <v>2.0699117494242046E-2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48">
        <v>0.74868804442448755</v>
      </c>
      <c r="X418" s="34"/>
      <c r="Y418" s="35"/>
      <c r="Z418" s="44">
        <v>0.76938716191872958</v>
      </c>
    </row>
    <row r="419" spans="1:26" ht="13.5" customHeight="1" x14ac:dyDescent="0.15">
      <c r="A419" s="29">
        <v>415</v>
      </c>
      <c r="B419" s="30" t="s">
        <v>310</v>
      </c>
      <c r="C419" s="31">
        <v>44.389624704909764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8">
        <v>1.2229815950175151</v>
      </c>
      <c r="X419" s="34"/>
      <c r="Y419" s="35"/>
      <c r="Z419" s="36">
        <v>45.612606299927279</v>
      </c>
    </row>
    <row r="420" spans="1:26" ht="13.5" customHeight="1" x14ac:dyDescent="0.15">
      <c r="A420" s="29">
        <v>416</v>
      </c>
      <c r="B420" s="30" t="s">
        <v>311</v>
      </c>
      <c r="C420" s="43">
        <v>3.4683275563180458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1">
        <v>1.3704531850289452E-2</v>
      </c>
      <c r="X420" s="34"/>
      <c r="Y420" s="35"/>
      <c r="Z420" s="39">
        <v>3.4820320881683351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0">
        <v>3.5454013554552049E-3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1">
        <v>1.7366378067315332E-2</v>
      </c>
      <c r="X422" s="34"/>
      <c r="Y422" s="35"/>
      <c r="Z422" s="42">
        <v>2.0911779422770536E-2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48">
        <v>0.48450359195904752</v>
      </c>
      <c r="X423" s="34"/>
      <c r="Y423" s="35"/>
      <c r="Z423" s="44">
        <v>0.48450359195904752</v>
      </c>
    </row>
    <row r="424" spans="1:26" ht="13.5" customHeight="1" x14ac:dyDescent="0.15">
      <c r="A424" s="29">
        <v>420</v>
      </c>
      <c r="B424" s="30" t="s">
        <v>314</v>
      </c>
      <c r="C424" s="31">
        <v>1319.5347860531176</v>
      </c>
      <c r="D424" s="33"/>
      <c r="E424" s="33"/>
      <c r="F424" s="33">
        <v>277.7641801785652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24.891499842717227</v>
      </c>
      <c r="X424" s="34"/>
      <c r="Y424" s="35"/>
      <c r="Z424" s="36">
        <v>1622.1904660743999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894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894</v>
      </c>
    </row>
    <row r="427" spans="1:26" ht="13.5" customHeight="1" x14ac:dyDescent="0.15">
      <c r="A427" s="29">
        <v>423</v>
      </c>
      <c r="B427" s="30" t="s">
        <v>477</v>
      </c>
      <c r="C427" s="45">
        <v>3.8197602520897371E-4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7">
        <v>1.791006405091956E-5</v>
      </c>
      <c r="X427" s="34"/>
      <c r="Y427" s="35"/>
      <c r="Z427" s="46">
        <v>3.9988608925989327E-4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8740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8740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1025</v>
      </c>
      <c r="E431" s="33">
        <v>276.1598624830981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1301.1598624830981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118</v>
      </c>
      <c r="E432" s="33">
        <v>430.838816413975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548.838816413975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1021.4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1021.4</v>
      </c>
    </row>
    <row r="434" spans="1:26" ht="13.5" customHeight="1" x14ac:dyDescent="0.15">
      <c r="A434" s="29">
        <v>430</v>
      </c>
      <c r="B434" s="30" t="s">
        <v>320</v>
      </c>
      <c r="C434" s="31"/>
      <c r="D434" s="33">
        <v>120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120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6119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6119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40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40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7150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7150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185.6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185.6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1791.7600000000002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1791.7600000000002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16.948861193376409</v>
      </c>
      <c r="D442" s="33">
        <v>4015.6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1">
        <v>9.8194450419715154E-2</v>
      </c>
      <c r="X442" s="34"/>
      <c r="Y442" s="35"/>
      <c r="Z442" s="36">
        <v>4032.6470556437962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0.15012344519929494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8">
        <v>1.5243984063405847</v>
      </c>
      <c r="X444" s="34"/>
      <c r="Y444" s="35"/>
      <c r="Z444" s="39">
        <v>1.6745218515398796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>
        <v>40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40</v>
      </c>
    </row>
    <row r="447" spans="1:26" ht="13.5" customHeight="1" x14ac:dyDescent="0.15">
      <c r="A447" s="29">
        <v>443</v>
      </c>
      <c r="B447" s="30" t="s">
        <v>331</v>
      </c>
      <c r="C447" s="31"/>
      <c r="D447" s="33">
        <v>2496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2496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96.399999999999991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96.399999999999991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1003.6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1003.6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43">
        <v>1.1642913776451749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1.1642913776451749</v>
      </c>
    </row>
    <row r="452" spans="1:26" ht="27" customHeight="1" x14ac:dyDescent="0.15">
      <c r="A452" s="29">
        <v>448</v>
      </c>
      <c r="B452" s="30" t="s">
        <v>334</v>
      </c>
      <c r="C452" s="31">
        <v>136.72209549326053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136.72209549326053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465.7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465.7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29.910877232495526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29.910877232495526</v>
      </c>
    </row>
    <row r="457" spans="1:26" ht="13.5" customHeight="1" x14ac:dyDescent="0.15">
      <c r="A457" s="29">
        <v>453</v>
      </c>
      <c r="B457" s="30" t="s">
        <v>338</v>
      </c>
      <c r="C457" s="43">
        <v>1.7439357653787404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785.65508292846528</v>
      </c>
      <c r="X457" s="34"/>
      <c r="Y457" s="51">
        <v>3.1266677313010494</v>
      </c>
      <c r="Z457" s="36">
        <v>790.52568642514507</v>
      </c>
    </row>
    <row r="458" spans="1:26" ht="13.5" customHeight="1" x14ac:dyDescent="0.15">
      <c r="A458" s="29">
        <v>454</v>
      </c>
      <c r="B458" s="30" t="s">
        <v>485</v>
      </c>
      <c r="C458" s="43">
        <v>2.4455283960589407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2.4455283960589407</v>
      </c>
    </row>
    <row r="459" spans="1:26" ht="13.5" customHeight="1" x14ac:dyDescent="0.15">
      <c r="A459" s="29">
        <v>455</v>
      </c>
      <c r="B459" s="30" t="s">
        <v>339</v>
      </c>
      <c r="C459" s="31">
        <v>107.42759736575418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683.22284000381956</v>
      </c>
      <c r="X459" s="34"/>
      <c r="Y459" s="35"/>
      <c r="Z459" s="36">
        <v>790.65043736957375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330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330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1248.0674449090047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>
        <v>43.945341706837212</v>
      </c>
      <c r="X461" s="34"/>
      <c r="Y461" s="35"/>
      <c r="Z461" s="36">
        <v>1292.0127866158418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8">
        <v>0.32603708889254318</v>
      </c>
      <c r="X463" s="34"/>
      <c r="Y463" s="35"/>
      <c r="Z463" s="44">
        <v>0.32603708889254318</v>
      </c>
    </row>
    <row r="464" spans="1:26" x14ac:dyDescent="0.15">
      <c r="A464" s="29">
        <v>460</v>
      </c>
      <c r="B464" s="30" t="s">
        <v>488</v>
      </c>
      <c r="C464" s="43">
        <v>2.9507989256909433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9">
        <v>2.9507989256909433</v>
      </c>
    </row>
    <row r="465" spans="1:26" x14ac:dyDescent="0.15">
      <c r="A465" s="29">
        <v>461</v>
      </c>
      <c r="B465" s="30" t="s">
        <v>489</v>
      </c>
      <c r="C465" s="43">
        <v>4.1728988891628571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8">
        <v>7.5037582999727936</v>
      </c>
      <c r="X465" s="34"/>
      <c r="Y465" s="35"/>
      <c r="Z465" s="36">
        <v>11.67665718913565</v>
      </c>
    </row>
    <row r="466" spans="1:26" x14ac:dyDescent="0.15">
      <c r="A466" s="29">
        <v>462</v>
      </c>
      <c r="B466" s="30" t="s">
        <v>490</v>
      </c>
      <c r="C466" s="45">
        <v>1.4157070209521754E-4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1">
        <v>1.3104809587679215E-3</v>
      </c>
      <c r="X466" s="34"/>
      <c r="Y466" s="35"/>
      <c r="Z466" s="42">
        <v>1.4520516608631392E-3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839395.87461059261</v>
      </c>
      <c r="D467" s="2">
        <f t="shared" si="0"/>
        <v>3068095.9198260871</v>
      </c>
      <c r="E467" s="2">
        <f t="shared" si="0"/>
        <v>6423.0625424764057</v>
      </c>
      <c r="F467" s="2">
        <f t="shared" si="0"/>
        <v>19877.898147761527</v>
      </c>
      <c r="G467" s="2">
        <f t="shared" si="0"/>
        <v>315781.73968952976</v>
      </c>
      <c r="H467" s="2">
        <f t="shared" si="0"/>
        <v>6308.5159531126828</v>
      </c>
      <c r="I467" s="2">
        <f t="shared" si="0"/>
        <v>898630.06160753395</v>
      </c>
      <c r="J467" s="2">
        <f t="shared" si="0"/>
        <v>102467.92014049133</v>
      </c>
      <c r="K467" s="2">
        <f t="shared" si="0"/>
        <v>16225.792727937463</v>
      </c>
      <c r="L467" s="2">
        <f t="shared" si="0"/>
        <v>13975.955640464441</v>
      </c>
      <c r="M467" s="2">
        <f t="shared" si="0"/>
        <v>1587692.7829042911</v>
      </c>
      <c r="N467" s="2">
        <f t="shared" si="0"/>
        <v>18680.428736078018</v>
      </c>
      <c r="O467" s="2">
        <f t="shared" si="0"/>
        <v>63490.526305645544</v>
      </c>
      <c r="P467" s="2">
        <f t="shared" si="0"/>
        <v>57027.832915994935</v>
      </c>
      <c r="Q467" s="2">
        <f t="shared" si="0"/>
        <v>3339.9820119924816</v>
      </c>
      <c r="R467" s="2">
        <f t="shared" si="0"/>
        <v>550.76690250377612</v>
      </c>
      <c r="S467" s="2">
        <f t="shared" si="0"/>
        <v>4144.7590158762796</v>
      </c>
      <c r="T467" s="2">
        <f t="shared" si="0"/>
        <v>75934.918590491056</v>
      </c>
      <c r="U467" s="3">
        <f>SUM(U5:U466)</f>
        <v>1028.0909905764345</v>
      </c>
      <c r="V467" s="4">
        <f>SUM(V5:V246)+V247/10^6+SUM(V248:V466)</f>
        <v>212805.80424188852</v>
      </c>
      <c r="W467" s="4">
        <f>SUM(W5:W246)+W247/10^6+SUM(W248:W466)</f>
        <v>346411.07846665627</v>
      </c>
      <c r="X467" s="4">
        <f>SUM(X5:X246)+X247/10^6+SUM(X248:X466)</f>
        <v>4095.0161071893422</v>
      </c>
      <c r="Y467" s="5">
        <f>SUM(Y5:Y246)+Y247/10^6+SUM(Y248:Y466)</f>
        <v>4377.7769987872643</v>
      </c>
      <c r="Z467" s="6">
        <f>SUM(Z5:Z246)+Z247/10^6+SUM(Z248:Z466)</f>
        <v>7665734.4151114728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2024-02-09T08:44:56Z</dcterms:modified>
</cp:coreProperties>
</file>