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FBB90980-C0B1-4394-809A-A0B82233F57B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7" sheetId="21" r:id="rId1"/>
  </sheets>
  <definedNames>
    <definedName name="_xlnm._FilterDatabase" localSheetId="0" hidden="1">総括表7!$A$4:$FZ$325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総括表7!$1:$4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<sst xmlns="http://schemas.openxmlformats.org/spreadsheetml/2006/main" count="492" uniqueCount="491">
  <si>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</si>
  <si>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</si>
  <si>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</si>
  <si>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</si>
  <si>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</si>
  <si>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</si>
  <si>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</si>
  <si>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</si>
  <si>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</si>
  <si>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</si>
  <si>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</si>
  <si>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</si>
  <si>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</si>
  <si>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</si>
  <si>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</si>
  <si>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</si>
  <si>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</si>
  <si>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</si>
  <si>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</si>
  <si>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</si>
  <si>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</si>
  <si>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</si>
  <si>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</si>
  <si>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</si>
  <si>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</si>
  <si>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</si>
  <si>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</si>
  <si>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</si>
  <si>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</si>
  <si>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</si>
  <si>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</si>
  <si>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</si>
  <si>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</si>
  <si>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</si>
  <si>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</si>
  <si>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</si>
  <si>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</si>
  <si>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</si>
  <si>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</si>
  <si>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</si>
  <si>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</si>
  <si>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</si>
  <si>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</si>
  <si>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</si>
  <si>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</si>
  <si>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</si>
  <si>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</si>
  <si>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</si>
  <si>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</si>
  <si>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</si>
  <si>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</si>
  <si>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</si>
  <si>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</si>
  <si>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</si>
  <si>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</si>
  <si>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</si>
  <si>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</si>
  <si>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</si>
  <si>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</si>
  <si>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</si>
  <si>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</si>
  <si>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</si>
  <si>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</si>
  <si>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</si>
  <si>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</si>
  <si>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</si>
  <si>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</si>
  <si>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</si>
  <si>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</si>
  <si>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</si>
  <si>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</si>
  <si>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</si>
  <si>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</si>
  <si>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</si>
  <si>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</si>
  <si>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</si>
  <si>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</si>
  <si>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</si>
  <si>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</si>
  <si>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</si>
  <si>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</si>
  <si>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</si>
  <si>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</si>
  <si>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</si>
  <si>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</si>
  <si>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</si>
  <si>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</si>
  <si>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</si>
  <si>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</si>
  <si>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</si>
  <si>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</si>
  <si>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</si>
  <si>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</si>
  <si>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</si>
  <si>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</si>
  <si>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</si>
  <si>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</si>
  <si>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</si>
  <si>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</si>
  <si>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</si>
  <si>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</si>
  <si>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</si>
  <si>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</si>
  <si>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</si>
  <si>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</si>
  <si>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</si>
  <si>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</si>
  <si>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</si>
  <si>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</si>
  <si>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</si>
  <si>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</si>
  <si>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</si>
  <si>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</si>
  <si>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</si>
  <si>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</si>
  <si>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</si>
  <si>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</si>
  <si>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</si>
  <si>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</si>
  <si>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</si>
  <si>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</si>
  <si>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</si>
  <si>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</si>
  <si>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</si>
  <si>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</si>
  <si>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</si>
  <si>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</si>
  <si>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</si>
  <si>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</si>
  <si>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</si>
  <si>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</si>
  <si>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</si>
  <si>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</si>
  <si>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</si>
  <si>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</si>
  <si>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</si>
  <si>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</si>
  <si>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</si>
  <si>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</si>
  <si>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</si>
  <si>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</si>
  <si>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</si>
  <si>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</si>
  <si>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</si>
  <si>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</si>
  <si>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</si>
  <si>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</si>
  <si>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</si>
  <si>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</si>
  <si>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</si>
  <si>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</si>
  <si>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</si>
  <si>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</si>
  <si>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</si>
  <si>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</si>
  <si>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</si>
  <si>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</si>
  <si>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</si>
  <si>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</si>
  <si>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</si>
  <si>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</si>
  <si>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</si>
  <si>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</si>
  <si>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</si>
  <si>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</si>
  <si>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</si>
  <si>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</si>
  <si>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</si>
  <si>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</si>
  <si>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</si>
  <si>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</si>
  <si>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</si>
  <si>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</si>
  <si>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</si>
  <si>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</si>
  <si>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</si>
  <si>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</si>
  <si>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</si>
  <si>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</si>
  <si>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</si>
  <si>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</si>
  <si>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</si>
  <si>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</si>
  <si>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</si>
  <si>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</si>
  <si>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</si>
  <si>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</si>
  <si>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</si>
  <si>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</si>
  <si>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</si>
  <si>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</si>
  <si>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</si>
  <si>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</si>
  <si>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</si>
  <si>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</si>
  <si>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</si>
  <si>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</si>
  <si>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</si>
  <si>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</si>
  <si>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</si>
  <si>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</si>
  <si>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</si>
  <si>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</si>
  <si>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</si>
  <si>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</si>
  <si>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</si>
  <si>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</si>
  <si>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</si>
  <si>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</si>
  <si>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</si>
  <si>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</si>
  <si>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</si>
  <si>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</si>
  <si>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</si>
  <si>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</si>
  <si>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</si>
  <si>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</si>
  <si>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</si>
  <si>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</si>
  <si>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</si>
  <si>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</si>
  <si>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</si>
  <si>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</si>
  <si>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</si>
  <si>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</si>
  <si>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</si>
  <si>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</si>
  <si>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</si>
  <si>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</si>
  <si>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</si>
  <si>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</si>
  <si>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</si>
  <si>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</si>
  <si>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</si>
  <si>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</si>
  <si>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</si>
  <si>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</si>
  <si>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</si>
  <si>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</si>
  <si>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</si>
  <si>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</si>
  <si>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</si>
  <si>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</si>
  <si>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</si>
  <si>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</si>
  <si>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</si>
  <si>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</si>
  <si>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</si>
  <si>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</si>
  <si>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</si>
  <si>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</si>
  <si>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</si>
  <si>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</si>
  <si>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</si>
  <si>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</si>
  <si>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</si>
  <si>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</si>
  <si>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</si>
  <si>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</si>
  <si>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</si>
  <si>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</si>
  <si>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</si>
  <si>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</si>
  <si>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</si>
  <si>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</si>
  <si>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</si>
  <si>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</si>
  <si>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</si>
  <si>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</si>
  <si>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</si>
  <si>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</si>
  <si>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</si>
  <si>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</si>
  <si>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</si>
  <si>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</si>
  <si>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</si>
  <si>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</si>
  <si>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</si>
  <si>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</si>
  <si>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</si>
  <si>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</si>
  <si>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</si>
  <si>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</si>
  <si>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</si>
  <si>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</si>
  <si>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</si>
  <si>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</si>
  <si>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</si>
  <si>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</si>
  <si>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</si>
  <si>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</si>
  <si>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</si>
  <si>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</si>
  <si>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</si>
  <si>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</si>
  <si>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</si>
  <si>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</si>
  <si>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</si>
  <si>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</si>
  <si>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</si>
  <si>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</si>
  <si>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</si>
  <si>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</si>
  <si>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</si>
  <si>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</si>
  <si>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</si>
  <si>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</si>
  <si>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</si>
  <si>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</si>
  <si>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</si>
  <si>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</si>
  <si>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</si>
  <si>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</si>
  <si>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</si>
  <si>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</si>
  <si>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</si>
  <si>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</si>
  <si>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</si>
  <si>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</si>
  <si>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</si>
  <si>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</si>
  <si>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</si>
  <si>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</si>
  <si>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</si>
  <si>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</si>
  <si>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</si>
  <si>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</si>
  <si>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</si>
  <si>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</si>
  <si>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</si>
  <si>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</si>
  <si>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</si>
  <si>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</si>
  <si>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</si>
  <si>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</si>
  <si>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</si>
  <si>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</si>
  <si>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</si>
  <si>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</si>
  <si>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</si>
  <si>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</si>
  <si>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</si>
  <si>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総括表7　排出源別・対象化学物質別の排出量推計結果（2022年度：福島県）［１．対象業種を営む事業者からのすそ切り以下～23.産業廃棄物焼却施設］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</si>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</sst>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7.2177372827052624</v>
      </c>
      <c r="D5" s="32">
        <v>1.0000000000000002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4">
        <v>51.564717088918741</v>
      </c>
      <c r="X5" s="34">
        <v>22.104468276792645</v>
      </c>
      <c r="Y5" s="35">
        <v>652.07591710338943</v>
      </c>
      <c r="Z5" s="36">
        <v>733.96283975180609</v>
      </c>
    </row>
    <row r="6" spans="1:26" ht="13.5" customHeight="1" x14ac:dyDescent="0.15">
      <c r="A6" s="29">
        <v>2</v>
      </c>
      <c r="B6" s="30" t="s">
        <v>27</v>
      </c>
      <c r="C6" s="37">
        <v>0.49462095731830796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8">
        <v>7.2344391312771719E-2</v>
      </c>
      <c r="X6" s="34"/>
      <c r="Y6" s="35"/>
      <c r="Z6" s="39">
        <v>0.56696534863107972</v>
      </c>
    </row>
    <row r="7" spans="1:26" ht="13.5" customHeight="1" x14ac:dyDescent="0.15">
      <c r="A7" s="29">
        <v>3</v>
      </c>
      <c r="B7" s="30" t="s">
        <v>28</v>
      </c>
      <c r="C7" s="31">
        <v>8.4016599862428798</v>
      </c>
      <c r="D7" s="33"/>
      <c r="E7" s="33"/>
      <c r="F7" s="33">
        <v>371.54509972202544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8">
        <v>6.8394525613057117E-2</v>
      </c>
      <c r="X7" s="34"/>
      <c r="Y7" s="35"/>
      <c r="Z7" s="36">
        <v>380.01515423388133</v>
      </c>
    </row>
    <row r="8" spans="1:26" ht="13.5" customHeight="1" x14ac:dyDescent="0.15">
      <c r="A8" s="29">
        <v>4</v>
      </c>
      <c r="B8" s="30" t="s">
        <v>29</v>
      </c>
      <c r="C8" s="40">
        <v>20.54110243642095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8">
        <v>7.9993156298543533E-2</v>
      </c>
      <c r="X8" s="34"/>
      <c r="Y8" s="35"/>
      <c r="Z8" s="36">
        <v>20.621095592719492</v>
      </c>
    </row>
    <row r="9" spans="1:26" ht="13.5" customHeight="1" x14ac:dyDescent="0.15">
      <c r="A9" s="29">
        <v>5</v>
      </c>
      <c r="B9" s="30" t="s">
        <v>30</v>
      </c>
      <c r="C9" s="40"/>
      <c r="D9" s="33"/>
      <c r="E9" s="33"/>
      <c r="F9" s="33">
        <v>371.54509972202544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5"/>
      <c r="Z9" s="36">
        <v>371.54509972202544</v>
      </c>
    </row>
    <row r="10" spans="1:26" ht="13.5" customHeight="1" x14ac:dyDescent="0.15">
      <c r="A10" s="29">
        <v>6</v>
      </c>
      <c r="B10" s="30" t="s">
        <v>31</v>
      </c>
      <c r="C10" s="41">
        <v>1.1583475841819135E-2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2">
        <v>8.1624022610644268E-4</v>
      </c>
      <c r="X10" s="34"/>
      <c r="Y10" s="35"/>
      <c r="Z10" s="43">
        <v>1.2399716067925576E-2</v>
      </c>
    </row>
    <row r="11" spans="1:26" ht="13.5" customHeight="1" x14ac:dyDescent="0.15">
      <c r="A11" s="29">
        <v>7</v>
      </c>
      <c r="B11" s="30" t="s">
        <v>32</v>
      </c>
      <c r="C11" s="40">
        <v>41.80814601897621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4">
        <v>9.9812046138549021E-2</v>
      </c>
      <c r="X11" s="34"/>
      <c r="Y11" s="35"/>
      <c r="Z11" s="36">
        <v>41.907958065114762</v>
      </c>
    </row>
    <row r="12" spans="1:26" ht="13.5" customHeight="1" x14ac:dyDescent="0.15">
      <c r="A12" s="29">
        <v>8</v>
      </c>
      <c r="B12" s="30" t="s">
        <v>33</v>
      </c>
      <c r="C12" s="41">
        <v>2.0178614981254121E-2</v>
      </c>
      <c r="D12" s="33"/>
      <c r="E12" s="33"/>
      <c r="F12" s="33">
        <v>371.54509972202544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8">
        <v>1.2997763244911066E-3</v>
      </c>
      <c r="X12" s="34"/>
      <c r="Y12" s="35"/>
      <c r="Z12" s="36">
        <v>371.56657811333122</v>
      </c>
    </row>
    <row r="13" spans="1:26" ht="13.5" customHeight="1" x14ac:dyDescent="0.15">
      <c r="A13" s="29">
        <v>9</v>
      </c>
      <c r="B13" s="30" t="s">
        <v>34</v>
      </c>
      <c r="C13" s="37">
        <v>0.86817554984220524</v>
      </c>
      <c r="D13" s="33"/>
      <c r="E13" s="33"/>
      <c r="F13" s="33"/>
      <c r="G13" s="33"/>
      <c r="H13" s="33"/>
      <c r="I13" s="33"/>
      <c r="J13" s="33"/>
      <c r="K13" s="33"/>
      <c r="L13" s="33">
        <v>128.83707519509491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8">
        <v>1.481121152147139E-2</v>
      </c>
      <c r="X13" s="34"/>
      <c r="Y13" s="35"/>
      <c r="Z13" s="36">
        <v>129.72006195645858</v>
      </c>
    </row>
    <row r="14" spans="1:26" ht="13.5" customHeight="1" x14ac:dyDescent="0.15">
      <c r="A14" s="29">
        <v>10</v>
      </c>
      <c r="B14" s="30" t="s">
        <v>35</v>
      </c>
      <c r="C14" s="40"/>
      <c r="D14" s="33"/>
      <c r="E14" s="33"/>
      <c r="F14" s="33"/>
      <c r="G14" s="33"/>
      <c r="H14" s="33"/>
      <c r="I14" s="33"/>
      <c r="J14" s="33"/>
      <c r="K14" s="33">
        <v>87.579978179916267</v>
      </c>
      <c r="L14" s="33">
        <v>416.73614912122429</v>
      </c>
      <c r="M14" s="33">
        <v>4139.7549126555941</v>
      </c>
      <c r="N14" s="33">
        <v>16.878668804362711</v>
      </c>
      <c r="O14" s="33">
        <v>779.94986440062598</v>
      </c>
      <c r="P14" s="33">
        <v>10.084005557829361</v>
      </c>
      <c r="Q14" s="33">
        <v>108.97367650375941</v>
      </c>
      <c r="R14" s="33"/>
      <c r="S14" s="33"/>
      <c r="T14" s="33"/>
      <c r="U14" s="33"/>
      <c r="V14" s="34"/>
      <c r="W14" s="34"/>
      <c r="X14" s="34"/>
      <c r="Y14" s="35"/>
      <c r="Z14" s="36">
        <v>5559.9572552233121</v>
      </c>
    </row>
    <row r="15" spans="1:26" ht="13.5" customHeight="1" x14ac:dyDescent="0.15">
      <c r="A15" s="29">
        <v>11</v>
      </c>
      <c r="B15" s="30" t="s">
        <v>36</v>
      </c>
      <c r="C15" s="41">
        <v>8.6510991755910288E-2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5"/>
      <c r="Z15" s="43">
        <v>8.6510991755910288E-2</v>
      </c>
    </row>
    <row r="16" spans="1:26" ht="13.5" customHeight="1" x14ac:dyDescent="0.15">
      <c r="A16" s="29">
        <v>12</v>
      </c>
      <c r="B16" s="30" t="s">
        <v>37</v>
      </c>
      <c r="C16" s="37">
        <v>0.48535862137762809</v>
      </c>
      <c r="D16" s="33"/>
      <c r="E16" s="33"/>
      <c r="F16" s="33"/>
      <c r="G16" s="33"/>
      <c r="H16" s="33"/>
      <c r="I16" s="33"/>
      <c r="J16" s="33"/>
      <c r="K16" s="33">
        <v>424.92062647517901</v>
      </c>
      <c r="L16" s="33">
        <v>2289.3912617118458</v>
      </c>
      <c r="M16" s="33">
        <v>24856.380918974362</v>
      </c>
      <c r="N16" s="33">
        <v>88.934730071641397</v>
      </c>
      <c r="O16" s="33">
        <v>3284.6132248641184</v>
      </c>
      <c r="P16" s="33">
        <v>1053.6794314296112</v>
      </c>
      <c r="Q16" s="33">
        <v>145.29823533834588</v>
      </c>
      <c r="R16" s="33">
        <v>78.196040834243874</v>
      </c>
      <c r="S16" s="33"/>
      <c r="T16" s="33"/>
      <c r="U16" s="33"/>
      <c r="V16" s="34"/>
      <c r="W16" s="38">
        <v>2.7175524828879525E-3</v>
      </c>
      <c r="X16" s="34"/>
      <c r="Y16" s="35">
        <v>382.71587927040093</v>
      </c>
      <c r="Z16" s="36">
        <v>32604.61842514361</v>
      </c>
    </row>
    <row r="17" spans="1:26" ht="13.5" customHeight="1" x14ac:dyDescent="0.15">
      <c r="A17" s="29">
        <v>13</v>
      </c>
      <c r="B17" s="30" t="s">
        <v>38</v>
      </c>
      <c r="C17" s="40">
        <v>93.13132180097486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4">
        <v>22.290383374248329</v>
      </c>
      <c r="X17" s="34"/>
      <c r="Y17" s="35"/>
      <c r="Z17" s="36">
        <v>115.4217051752232</v>
      </c>
    </row>
    <row r="18" spans="1:26" ht="13.5" customHeight="1" x14ac:dyDescent="0.15">
      <c r="A18" s="29">
        <v>14</v>
      </c>
      <c r="B18" s="30" t="s">
        <v>346</v>
      </c>
      <c r="C18" s="40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40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1">
        <v>8.2358141353870828E-3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5"/>
      <c r="Z20" s="43">
        <v>8.2358141353870828E-3</v>
      </c>
    </row>
    <row r="21" spans="1:26" ht="13.5" customHeight="1" x14ac:dyDescent="0.15">
      <c r="A21" s="29">
        <v>17</v>
      </c>
      <c r="B21" s="30" t="s">
        <v>40</v>
      </c>
      <c r="C21" s="40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1">
        <v>6.9885158707655715E-2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8">
        <v>1.1152166181466814E-2</v>
      </c>
      <c r="X22" s="34"/>
      <c r="Y22" s="35"/>
      <c r="Z22" s="43">
        <v>8.1037324889122533E-2</v>
      </c>
    </row>
    <row r="23" spans="1:26" ht="13.5" customHeight="1" x14ac:dyDescent="0.15">
      <c r="A23" s="29">
        <v>19</v>
      </c>
      <c r="B23" s="30" t="s">
        <v>348</v>
      </c>
      <c r="C23" s="40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40">
        <v>252.67039770748471</v>
      </c>
      <c r="D24" s="33"/>
      <c r="E24" s="33"/>
      <c r="F24" s="33"/>
      <c r="G24" s="33"/>
      <c r="H24" s="33"/>
      <c r="I24" s="33">
        <v>56572.142954529445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23566.392890575495</v>
      </c>
      <c r="X24" s="34"/>
      <c r="Y24" s="35"/>
      <c r="Z24" s="36">
        <v>80391.206242812419</v>
      </c>
    </row>
    <row r="25" spans="1:26" ht="13.5" customHeight="1" x14ac:dyDescent="0.15">
      <c r="A25" s="29">
        <v>21</v>
      </c>
      <c r="B25" s="30" t="s">
        <v>43</v>
      </c>
      <c r="C25" s="40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40"/>
      <c r="D26" s="33">
        <v>38.4</v>
      </c>
      <c r="E26" s="33">
        <v>31.000850842949902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5"/>
      <c r="Z26" s="36">
        <v>69.400850842949893</v>
      </c>
    </row>
    <row r="27" spans="1:26" ht="13.5" customHeight="1" x14ac:dyDescent="0.15">
      <c r="A27" s="29">
        <v>23</v>
      </c>
      <c r="B27" s="30" t="s">
        <v>45</v>
      </c>
      <c r="C27" s="40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40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40"/>
      <c r="D29" s="33">
        <v>100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5"/>
      <c r="Z29" s="36">
        <v>100</v>
      </c>
    </row>
    <row r="30" spans="1:26" ht="13.5" customHeight="1" x14ac:dyDescent="0.15">
      <c r="A30" s="29">
        <v>26</v>
      </c>
      <c r="B30" s="30" t="s">
        <v>349</v>
      </c>
      <c r="C30" s="40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40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40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40"/>
      <c r="D33" s="33">
        <v>32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5"/>
      <c r="Z33" s="36">
        <v>32</v>
      </c>
    </row>
    <row r="34" spans="1:26" ht="40.5" customHeight="1" x14ac:dyDescent="0.15">
      <c r="A34" s="29">
        <v>30</v>
      </c>
      <c r="B34" s="30" t="s">
        <v>51</v>
      </c>
      <c r="C34" s="40">
        <v>2774.5368143900878</v>
      </c>
      <c r="D34" s="33">
        <v>4726.637999999999</v>
      </c>
      <c r="E34" s="33">
        <v>96.632370472830587</v>
      </c>
      <c r="F34" s="33"/>
      <c r="G34" s="33"/>
      <c r="H34" s="33"/>
      <c r="I34" s="33">
        <v>108641.04386902739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14194.364741173918</v>
      </c>
      <c r="X34" s="34"/>
      <c r="Y34" s="35"/>
      <c r="Z34" s="36">
        <v>130433.21579506423</v>
      </c>
    </row>
    <row r="35" spans="1:26" ht="13.5" customHeight="1" x14ac:dyDescent="0.15">
      <c r="A35" s="29">
        <v>31</v>
      </c>
      <c r="B35" s="30" t="s">
        <v>52</v>
      </c>
      <c r="C35" s="40">
        <v>36.195412244051035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5">
        <v>6.6806089323606859</v>
      </c>
      <c r="W35" s="34">
        <v>104.94959315901971</v>
      </c>
      <c r="X35" s="34"/>
      <c r="Y35" s="35">
        <v>22.431813105023668</v>
      </c>
      <c r="Z35" s="36">
        <v>170.2574274404551</v>
      </c>
    </row>
    <row r="36" spans="1:26" ht="13.5" customHeight="1" x14ac:dyDescent="0.15">
      <c r="A36" s="29">
        <v>32</v>
      </c>
      <c r="B36" s="30" t="s">
        <v>350</v>
      </c>
      <c r="C36" s="46">
        <v>2.7245903912086504E-4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5"/>
      <c r="Z36" s="47">
        <v>2.7245903912086504E-4</v>
      </c>
    </row>
    <row r="37" spans="1:26" ht="13.5" customHeight="1" x14ac:dyDescent="0.15">
      <c r="A37" s="29">
        <v>33</v>
      </c>
      <c r="B37" s="30" t="s">
        <v>53</v>
      </c>
      <c r="C37" s="40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8">
        <v>0.12520862334123511</v>
      </c>
      <c r="R37" s="33"/>
      <c r="S37" s="33"/>
      <c r="T37" s="33"/>
      <c r="U37" s="33"/>
      <c r="V37" s="34"/>
      <c r="W37" s="34"/>
      <c r="X37" s="34"/>
      <c r="Y37" s="35"/>
      <c r="Z37" s="39">
        <v>0.12520862334123511</v>
      </c>
    </row>
    <row r="38" spans="1:26" ht="27" customHeight="1" x14ac:dyDescent="0.15">
      <c r="A38" s="29">
        <v>34</v>
      </c>
      <c r="B38" s="30" t="s">
        <v>351</v>
      </c>
      <c r="C38" s="37">
        <v>0.8665866249581281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5"/>
      <c r="Z38" s="39">
        <v>0.8665866249581281</v>
      </c>
    </row>
    <row r="39" spans="1:26" ht="13.5" customHeight="1" x14ac:dyDescent="0.15">
      <c r="A39" s="29">
        <v>35</v>
      </c>
      <c r="B39" s="30" t="s">
        <v>352</v>
      </c>
      <c r="C39" s="40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40"/>
      <c r="D40" s="33"/>
      <c r="E40" s="33"/>
      <c r="F40" s="33"/>
      <c r="G40" s="33"/>
      <c r="H40" s="33"/>
      <c r="I40" s="33"/>
      <c r="J40" s="33"/>
      <c r="K40" s="33"/>
      <c r="L40" s="33">
        <v>3625.4132421252116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5"/>
      <c r="Z40" s="36">
        <v>3625.4132421252116</v>
      </c>
    </row>
    <row r="41" spans="1:26" ht="13.5" customHeight="1" x14ac:dyDescent="0.15">
      <c r="A41" s="29">
        <v>37</v>
      </c>
      <c r="B41" s="30" t="s">
        <v>55</v>
      </c>
      <c r="C41" s="41">
        <v>1.3785538348746724E-2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5">
        <v>1.2656688370265012</v>
      </c>
      <c r="X41" s="34"/>
      <c r="Y41" s="35"/>
      <c r="Z41" s="49">
        <v>1.2794543753752479</v>
      </c>
    </row>
    <row r="42" spans="1:26" ht="40.5" customHeight="1" x14ac:dyDescent="0.15">
      <c r="A42" s="29">
        <v>38</v>
      </c>
      <c r="B42" s="30" t="s">
        <v>353</v>
      </c>
      <c r="C42" s="40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40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40"/>
      <c r="D44" s="33">
        <v>360.00000000000006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5"/>
      <c r="Z44" s="36">
        <v>360.00000000000006</v>
      </c>
    </row>
    <row r="45" spans="1:26" ht="13.5" customHeight="1" x14ac:dyDescent="0.15">
      <c r="A45" s="29">
        <v>41</v>
      </c>
      <c r="B45" s="30" t="s">
        <v>57</v>
      </c>
      <c r="C45" s="40"/>
      <c r="D45" s="33">
        <v>70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5"/>
      <c r="Z45" s="36">
        <v>70</v>
      </c>
    </row>
    <row r="46" spans="1:26" ht="13.5" customHeight="1" x14ac:dyDescent="0.15">
      <c r="A46" s="29">
        <v>42</v>
      </c>
      <c r="B46" s="30" t="s">
        <v>355</v>
      </c>
      <c r="C46" s="31">
        <v>6.4707644769761217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5"/>
      <c r="Z46" s="49">
        <v>6.4707644769761217</v>
      </c>
    </row>
    <row r="47" spans="1:26" ht="13.5" customHeight="1" x14ac:dyDescent="0.15">
      <c r="A47" s="29">
        <v>43</v>
      </c>
      <c r="B47" s="30" t="s">
        <v>356</v>
      </c>
      <c r="C47" s="40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6">
        <v>2.1415848555270405E-4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0">
        <v>6.3461646204136871E-2</v>
      </c>
      <c r="Z48" s="43">
        <v>6.3675804689689572E-2</v>
      </c>
    </row>
    <row r="49" spans="1:26" ht="13.5" customHeight="1" x14ac:dyDescent="0.15">
      <c r="A49" s="29">
        <v>45</v>
      </c>
      <c r="B49" s="30" t="s">
        <v>358</v>
      </c>
      <c r="C49" s="40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40"/>
      <c r="D50" s="33">
        <v>84.000000000000014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5"/>
      <c r="Z50" s="36">
        <v>84.000000000000014</v>
      </c>
    </row>
    <row r="51" spans="1:26" ht="13.5" customHeight="1" x14ac:dyDescent="0.15">
      <c r="A51" s="29">
        <v>47</v>
      </c>
      <c r="B51" s="30" t="s">
        <v>59</v>
      </c>
      <c r="C51" s="40"/>
      <c r="D51" s="33">
        <v>226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5"/>
      <c r="Z51" s="36">
        <v>226</v>
      </c>
    </row>
    <row r="52" spans="1:26" ht="13.5" customHeight="1" x14ac:dyDescent="0.15">
      <c r="A52" s="29">
        <v>48</v>
      </c>
      <c r="B52" s="30" t="s">
        <v>60</v>
      </c>
      <c r="C52" s="40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40"/>
      <c r="D53" s="33">
        <v>715.2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5"/>
      <c r="Z53" s="36">
        <v>715.2</v>
      </c>
    </row>
    <row r="54" spans="1:26" ht="13.5" customHeight="1" x14ac:dyDescent="0.15">
      <c r="A54" s="29">
        <v>50</v>
      </c>
      <c r="B54" s="30" t="s">
        <v>62</v>
      </c>
      <c r="C54" s="40"/>
      <c r="D54" s="33">
        <v>1376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5"/>
      <c r="Z54" s="36">
        <v>1376</v>
      </c>
    </row>
    <row r="55" spans="1:26" ht="13.5" customHeight="1" x14ac:dyDescent="0.15">
      <c r="A55" s="29">
        <v>51</v>
      </c>
      <c r="B55" s="30" t="s">
        <v>63</v>
      </c>
      <c r="C55" s="40">
        <v>36.56286336363911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44">
        <v>0.53206056437182547</v>
      </c>
      <c r="X55" s="34"/>
      <c r="Y55" s="35"/>
      <c r="Z55" s="36">
        <v>37.094923928010935</v>
      </c>
    </row>
    <row r="56" spans="1:26" ht="13.5" customHeight="1" x14ac:dyDescent="0.15">
      <c r="A56" s="29">
        <v>52</v>
      </c>
      <c r="B56" s="30" t="s">
        <v>64</v>
      </c>
      <c r="C56" s="40"/>
      <c r="D56" s="33">
        <v>520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5"/>
      <c r="Z56" s="36">
        <v>520</v>
      </c>
    </row>
    <row r="57" spans="1:26" ht="13.5" customHeight="1" x14ac:dyDescent="0.15">
      <c r="A57" s="29">
        <v>53</v>
      </c>
      <c r="B57" s="30" t="s">
        <v>65</v>
      </c>
      <c r="C57" s="40">
        <v>72094.357977913009</v>
      </c>
      <c r="D57" s="33">
        <v>5764.7</v>
      </c>
      <c r="E57" s="33">
        <v>155.61759423608865</v>
      </c>
      <c r="F57" s="33"/>
      <c r="G57" s="33">
        <v>60643.564858299746</v>
      </c>
      <c r="H57" s="33"/>
      <c r="I57" s="33"/>
      <c r="J57" s="33"/>
      <c r="K57" s="33">
        <v>863.47244154906855</v>
      </c>
      <c r="L57" s="33"/>
      <c r="M57" s="33">
        <v>58410.878785349909</v>
      </c>
      <c r="N57" s="33">
        <v>1030.5167481752112</v>
      </c>
      <c r="O57" s="33">
        <v>622.47453658435643</v>
      </c>
      <c r="P57" s="33">
        <v>926.3836629658598</v>
      </c>
      <c r="Q57" s="33">
        <v>36.324558834586469</v>
      </c>
      <c r="R57" s="33"/>
      <c r="S57" s="33"/>
      <c r="T57" s="33"/>
      <c r="U57" s="33"/>
      <c r="V57" s="34"/>
      <c r="W57" s="34">
        <v>49.948849133190919</v>
      </c>
      <c r="X57" s="34"/>
      <c r="Y57" s="35">
        <v>54.082447705439826</v>
      </c>
      <c r="Z57" s="36">
        <v>200652.32246074642</v>
      </c>
    </row>
    <row r="58" spans="1:26" ht="13.5" customHeight="1" x14ac:dyDescent="0.15">
      <c r="A58" s="29">
        <v>54</v>
      </c>
      <c r="B58" s="30" t="s">
        <v>66</v>
      </c>
      <c r="C58" s="40"/>
      <c r="D58" s="33">
        <v>198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5"/>
      <c r="Z58" s="36">
        <v>198</v>
      </c>
    </row>
    <row r="59" spans="1:26" ht="13.5" customHeight="1" x14ac:dyDescent="0.15">
      <c r="A59" s="29">
        <v>55</v>
      </c>
      <c r="B59" s="30" t="s">
        <v>359</v>
      </c>
      <c r="C59" s="40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40">
        <v>995.21005534190704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222.78775587184199</v>
      </c>
      <c r="X60" s="34"/>
      <c r="Y60" s="35"/>
      <c r="Z60" s="36">
        <v>1217.9978112137489</v>
      </c>
    </row>
    <row r="61" spans="1:26" ht="13.5" customHeight="1" x14ac:dyDescent="0.15">
      <c r="A61" s="29">
        <v>57</v>
      </c>
      <c r="B61" s="30" t="s">
        <v>68</v>
      </c>
      <c r="C61" s="40">
        <v>881.13736374636187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4">
        <v>0.18501952387267176</v>
      </c>
      <c r="X61" s="34"/>
      <c r="Y61" s="35"/>
      <c r="Z61" s="36">
        <v>881.32238327023458</v>
      </c>
    </row>
    <row r="62" spans="1:26" ht="13.5" customHeight="1" x14ac:dyDescent="0.15">
      <c r="A62" s="29">
        <v>58</v>
      </c>
      <c r="B62" s="30" t="s">
        <v>69</v>
      </c>
      <c r="C62" s="40">
        <v>45.173038574612029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4">
        <v>0.25517357829970616</v>
      </c>
      <c r="X62" s="34"/>
      <c r="Y62" s="35"/>
      <c r="Z62" s="36">
        <v>45.428212152911733</v>
      </c>
    </row>
    <row r="63" spans="1:26" ht="13.5" customHeight="1" x14ac:dyDescent="0.15">
      <c r="A63" s="29">
        <v>59</v>
      </c>
      <c r="B63" s="30" t="s">
        <v>70</v>
      </c>
      <c r="C63" s="41">
        <v>2.6625631128132852E-2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8">
        <v>1.4725571603537791E-3</v>
      </c>
      <c r="X63" s="34"/>
      <c r="Y63" s="35"/>
      <c r="Z63" s="43">
        <v>2.809818828848663E-2</v>
      </c>
    </row>
    <row r="64" spans="1:26" ht="13.5" customHeight="1" x14ac:dyDescent="0.15">
      <c r="A64" s="29">
        <v>60</v>
      </c>
      <c r="B64" s="30" t="s">
        <v>71</v>
      </c>
      <c r="C64" s="37">
        <v>0.74289485480599016</v>
      </c>
      <c r="D64" s="33"/>
      <c r="E64" s="33"/>
      <c r="F64" s="33"/>
      <c r="G64" s="33"/>
      <c r="H64" s="33"/>
      <c r="I64" s="33">
        <v>35.51072860619761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52.707951722012623</v>
      </c>
      <c r="X64" s="34"/>
      <c r="Y64" s="35"/>
      <c r="Z64" s="36">
        <v>88.961575183016222</v>
      </c>
    </row>
    <row r="65" spans="1:26" ht="13.5" customHeight="1" x14ac:dyDescent="0.15">
      <c r="A65" s="29">
        <v>61</v>
      </c>
      <c r="B65" s="30" t="s">
        <v>72</v>
      </c>
      <c r="C65" s="40"/>
      <c r="D65" s="33">
        <v>125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5"/>
      <c r="Z65" s="36">
        <v>125</v>
      </c>
    </row>
    <row r="66" spans="1:26" ht="13.5" customHeight="1" x14ac:dyDescent="0.15">
      <c r="A66" s="29">
        <v>62</v>
      </c>
      <c r="B66" s="30" t="s">
        <v>73</v>
      </c>
      <c r="C66" s="40"/>
      <c r="D66" s="33">
        <v>8699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5"/>
      <c r="Z66" s="36">
        <v>8699</v>
      </c>
    </row>
    <row r="67" spans="1:26" ht="13.5" customHeight="1" x14ac:dyDescent="0.15">
      <c r="A67" s="29">
        <v>63</v>
      </c>
      <c r="B67" s="30" t="s">
        <v>74</v>
      </c>
      <c r="C67" s="40"/>
      <c r="D67" s="33">
        <v>2065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5"/>
      <c r="Z67" s="36">
        <v>2065</v>
      </c>
    </row>
    <row r="68" spans="1:26" ht="13.5" customHeight="1" x14ac:dyDescent="0.15">
      <c r="A68" s="29">
        <v>64</v>
      </c>
      <c r="B68" s="30" t="s">
        <v>75</v>
      </c>
      <c r="C68" s="40"/>
      <c r="D68" s="33">
        <v>387.72</v>
      </c>
      <c r="E68" s="33">
        <v>75.206343543688703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5"/>
      <c r="Z68" s="36">
        <v>462.92634354368874</v>
      </c>
    </row>
    <row r="69" spans="1:26" ht="13.5" customHeight="1" x14ac:dyDescent="0.15">
      <c r="A69" s="29">
        <v>65</v>
      </c>
      <c r="B69" s="30" t="s">
        <v>360</v>
      </c>
      <c r="C69" s="41">
        <v>6.7870496426905014E-2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5"/>
      <c r="Z69" s="43">
        <v>6.7870496426905014E-2</v>
      </c>
    </row>
    <row r="70" spans="1:26" ht="13.5" customHeight="1" x14ac:dyDescent="0.15">
      <c r="A70" s="29">
        <v>66</v>
      </c>
      <c r="B70" s="30" t="s">
        <v>361</v>
      </c>
      <c r="C70" s="31">
        <v>7.0988036974177531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5"/>
      <c r="Z70" s="49">
        <v>7.0988036974177531</v>
      </c>
    </row>
    <row r="71" spans="1:26" ht="13.5" customHeight="1" x14ac:dyDescent="0.15">
      <c r="A71" s="29">
        <v>67</v>
      </c>
      <c r="B71" s="30" t="s">
        <v>362</v>
      </c>
      <c r="C71" s="40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1">
        <v>2.7600948233712754E-2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5"/>
      <c r="Z72" s="43">
        <v>2.7600948233712754E-2</v>
      </c>
    </row>
    <row r="73" spans="1:26" ht="27" customHeight="1" x14ac:dyDescent="0.15">
      <c r="A73" s="29">
        <v>69</v>
      </c>
      <c r="B73" s="30" t="s">
        <v>76</v>
      </c>
      <c r="C73" s="40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5"/>
      <c r="Z73" s="36"/>
    </row>
    <row r="74" spans="1:26" ht="27" customHeight="1" x14ac:dyDescent="0.15">
      <c r="A74" s="29">
        <v>70</v>
      </c>
      <c r="B74" s="30" t="s">
        <v>77</v>
      </c>
      <c r="C74" s="40"/>
      <c r="D74" s="32">
        <v>9.0594999999999999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5"/>
      <c r="Z74" s="49">
        <v>9.0594999999999999</v>
      </c>
    </row>
    <row r="75" spans="1:26" ht="13.5" customHeight="1" x14ac:dyDescent="0.15">
      <c r="A75" s="29">
        <v>71</v>
      </c>
      <c r="B75" s="30" t="s">
        <v>78</v>
      </c>
      <c r="C75" s="37">
        <v>0.26294721562798967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5"/>
      <c r="Z75" s="39">
        <v>0.26294721562798967</v>
      </c>
    </row>
    <row r="76" spans="1:26" ht="27" customHeight="1" x14ac:dyDescent="0.15">
      <c r="A76" s="29">
        <v>72</v>
      </c>
      <c r="B76" s="30" t="s">
        <v>364</v>
      </c>
      <c r="C76" s="40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1">
        <v>9.6825100786574955E-2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2">
        <v>1.9328572969312395E-4</v>
      </c>
      <c r="X77" s="34"/>
      <c r="Y77" s="35"/>
      <c r="Z77" s="43">
        <v>9.7018386516268082E-2</v>
      </c>
    </row>
    <row r="78" spans="1:26" ht="13.5" customHeight="1" x14ac:dyDescent="0.15">
      <c r="A78" s="29">
        <v>74</v>
      </c>
      <c r="B78" s="30" t="s">
        <v>365</v>
      </c>
      <c r="C78" s="37">
        <v>0.39488798267333408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5"/>
      <c r="Z78" s="39">
        <v>0.39488798267333408</v>
      </c>
    </row>
    <row r="79" spans="1:26" ht="13.5" customHeight="1" x14ac:dyDescent="0.15">
      <c r="A79" s="29">
        <v>75</v>
      </c>
      <c r="B79" s="30" t="s">
        <v>80</v>
      </c>
      <c r="C79" s="41">
        <v>1.0952893066199565E-2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>
        <v>14.380889754397476</v>
      </c>
      <c r="W79" s="38">
        <v>1.3876774166841532E-2</v>
      </c>
      <c r="X79" s="34">
        <v>15.569895739348588</v>
      </c>
      <c r="Y79" s="35">
        <v>12.343888514803014</v>
      </c>
      <c r="Z79" s="36">
        <v>42.319503675782123</v>
      </c>
    </row>
    <row r="80" spans="1:26" ht="13.5" customHeight="1" x14ac:dyDescent="0.15">
      <c r="A80" s="29">
        <v>76</v>
      </c>
      <c r="B80" s="30" t="s">
        <v>81</v>
      </c>
      <c r="C80" s="37">
        <v>0.70841808524541361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44">
        <v>0.78585735464145778</v>
      </c>
      <c r="X80" s="34"/>
      <c r="Y80" s="35"/>
      <c r="Z80" s="49">
        <v>1.4942754398868714</v>
      </c>
    </row>
    <row r="81" spans="1:26" ht="13.5" customHeight="1" x14ac:dyDescent="0.15">
      <c r="A81" s="29">
        <v>77</v>
      </c>
      <c r="B81" s="30" t="s">
        <v>366</v>
      </c>
      <c r="C81" s="40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40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40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40">
        <v>93815.275277962166</v>
      </c>
      <c r="D84" s="33">
        <v>7857.9000000000005</v>
      </c>
      <c r="E84" s="33">
        <v>420.98477980229273</v>
      </c>
      <c r="F84" s="33">
        <v>1174.9536908508676</v>
      </c>
      <c r="G84" s="33">
        <v>128600.39978047527</v>
      </c>
      <c r="H84" s="33">
        <v>320.0534855637282</v>
      </c>
      <c r="I84" s="33"/>
      <c r="J84" s="33"/>
      <c r="K84" s="33">
        <v>4460.3226178317464</v>
      </c>
      <c r="L84" s="33"/>
      <c r="M84" s="33">
        <v>232235.93588625273</v>
      </c>
      <c r="N84" s="33">
        <v>3222.4457405924441</v>
      </c>
      <c r="O84" s="33">
        <v>3097.9696320461344</v>
      </c>
      <c r="P84" s="33">
        <v>2603.4216712907637</v>
      </c>
      <c r="Q84" s="33">
        <v>145.29823533834588</v>
      </c>
      <c r="R84" s="33">
        <v>45.891856247580336</v>
      </c>
      <c r="S84" s="33"/>
      <c r="T84" s="33"/>
      <c r="U84" s="33"/>
      <c r="V84" s="34"/>
      <c r="W84" s="34">
        <v>27.523692069561587</v>
      </c>
      <c r="X84" s="34"/>
      <c r="Y84" s="35">
        <v>279.64665610729747</v>
      </c>
      <c r="Z84" s="36">
        <v>478308.02300243091</v>
      </c>
    </row>
    <row r="85" spans="1:26" ht="13.5" customHeight="1" x14ac:dyDescent="0.15">
      <c r="A85" s="29">
        <v>81</v>
      </c>
      <c r="B85" s="30" t="s">
        <v>84</v>
      </c>
      <c r="C85" s="51">
        <v>7.3880389037405647E-5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5"/>
      <c r="Z85" s="52">
        <v>7.3880389037405647E-5</v>
      </c>
    </row>
    <row r="86" spans="1:26" ht="13.5" customHeight="1" x14ac:dyDescent="0.15">
      <c r="A86" s="29">
        <v>82</v>
      </c>
      <c r="B86" s="30" t="s">
        <v>85</v>
      </c>
      <c r="C86" s="40">
        <v>14.136380282455692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4">
        <v>14.480313450461438</v>
      </c>
      <c r="X86" s="34"/>
      <c r="Y86" s="35">
        <v>27.752862633271342</v>
      </c>
      <c r="Z86" s="36">
        <v>56.369556366188469</v>
      </c>
    </row>
    <row r="87" spans="1:26" ht="13.5" customHeight="1" x14ac:dyDescent="0.15">
      <c r="A87" s="29">
        <v>83</v>
      </c>
      <c r="B87" s="30" t="s">
        <v>86</v>
      </c>
      <c r="C87" s="40">
        <v>844.10484732871441</v>
      </c>
      <c r="D87" s="33"/>
      <c r="E87" s="48">
        <v>0.31375800137454607</v>
      </c>
      <c r="F87" s="33"/>
      <c r="G87" s="33"/>
      <c r="H87" s="33"/>
      <c r="I87" s="33"/>
      <c r="J87" s="33"/>
      <c r="K87" s="33"/>
      <c r="L87" s="33"/>
      <c r="M87" s="33">
        <v>1211.9993731841985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41.209345381001036</v>
      </c>
      <c r="X87" s="34"/>
      <c r="Y87" s="35"/>
      <c r="Z87" s="36">
        <v>2097.6273238952886</v>
      </c>
    </row>
    <row r="88" spans="1:26" ht="13.5" customHeight="1" x14ac:dyDescent="0.15">
      <c r="A88" s="29">
        <v>84</v>
      </c>
      <c r="B88" s="30" t="s">
        <v>87</v>
      </c>
      <c r="C88" s="41">
        <v>2.7367590046475002E-2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8">
        <v>3.5436150138492863E-3</v>
      </c>
      <c r="X88" s="34"/>
      <c r="Y88" s="35"/>
      <c r="Z88" s="43">
        <v>3.0911205060324288E-2</v>
      </c>
    </row>
    <row r="89" spans="1:26" ht="13.5" customHeight="1" x14ac:dyDescent="0.15">
      <c r="A89" s="29">
        <v>85</v>
      </c>
      <c r="B89" s="30" t="s">
        <v>88</v>
      </c>
      <c r="C89" s="40">
        <v>27.701573293332078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4">
        <v>0.19503315758693818</v>
      </c>
      <c r="X89" s="34"/>
      <c r="Y89" s="35"/>
      <c r="Z89" s="36">
        <v>27.896606450919016</v>
      </c>
    </row>
    <row r="90" spans="1:26" ht="13.5" customHeight="1" x14ac:dyDescent="0.15">
      <c r="A90" s="29">
        <v>86</v>
      </c>
      <c r="B90" s="30" t="s">
        <v>89</v>
      </c>
      <c r="C90" s="31">
        <v>3.8154708581677013</v>
      </c>
      <c r="D90" s="33"/>
      <c r="E90" s="33">
        <v>88.762189525787477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5">
        <v>1.0192526965254374</v>
      </c>
      <c r="X90" s="34"/>
      <c r="Y90" s="35"/>
      <c r="Z90" s="36">
        <v>93.596913080480618</v>
      </c>
    </row>
    <row r="91" spans="1:26" ht="13.5" customHeight="1" x14ac:dyDescent="0.15">
      <c r="A91" s="29">
        <v>87</v>
      </c>
      <c r="B91" s="30" t="s">
        <v>90</v>
      </c>
      <c r="C91" s="31">
        <v>4.54726859843041</v>
      </c>
      <c r="D91" s="33"/>
      <c r="E91" s="48">
        <v>0.20446563089574588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>
        <v>151.19272846921552</v>
      </c>
      <c r="W91" s="45">
        <v>5.195992914422547</v>
      </c>
      <c r="X91" s="34">
        <v>59.56546543003796</v>
      </c>
      <c r="Y91" s="53">
        <v>7.6655109779937547</v>
      </c>
      <c r="Z91" s="36">
        <v>228.37143202099594</v>
      </c>
    </row>
    <row r="92" spans="1:26" ht="13.5" customHeight="1" x14ac:dyDescent="0.15">
      <c r="A92" s="29">
        <v>88</v>
      </c>
      <c r="B92" s="30" t="s">
        <v>91</v>
      </c>
      <c r="C92" s="31">
        <v>1.1713264017189449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5"/>
      <c r="Z92" s="49">
        <v>1.1713264017189449</v>
      </c>
    </row>
    <row r="93" spans="1:26" ht="13.5" customHeight="1" x14ac:dyDescent="0.15">
      <c r="A93" s="29">
        <v>89</v>
      </c>
      <c r="B93" s="30" t="s">
        <v>92</v>
      </c>
      <c r="C93" s="40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40"/>
      <c r="D94" s="33">
        <v>802.6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5"/>
      <c r="Z94" s="36">
        <v>802.6</v>
      </c>
    </row>
    <row r="95" spans="1:26" ht="13.5" customHeight="1" x14ac:dyDescent="0.15">
      <c r="A95" s="29">
        <v>91</v>
      </c>
      <c r="B95" s="30" t="s">
        <v>94</v>
      </c>
      <c r="C95" s="40"/>
      <c r="D95" s="33">
        <v>54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5"/>
      <c r="Z95" s="36">
        <v>54</v>
      </c>
    </row>
    <row r="96" spans="1:26" ht="13.5" customHeight="1" x14ac:dyDescent="0.15">
      <c r="A96" s="29">
        <v>92</v>
      </c>
      <c r="B96" s="30" t="s">
        <v>95</v>
      </c>
      <c r="C96" s="40"/>
      <c r="D96" s="33">
        <v>132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5"/>
      <c r="Z96" s="36">
        <v>132</v>
      </c>
    </row>
    <row r="97" spans="1:26" ht="13.5" customHeight="1" x14ac:dyDescent="0.15">
      <c r="A97" s="29">
        <v>93</v>
      </c>
      <c r="B97" s="30" t="s">
        <v>96</v>
      </c>
      <c r="C97" s="40"/>
      <c r="D97" s="33">
        <v>1693.4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5"/>
      <c r="Z97" s="36">
        <v>1693.4</v>
      </c>
    </row>
    <row r="98" spans="1:26" ht="13.5" customHeight="1" x14ac:dyDescent="0.15">
      <c r="A98" s="29">
        <v>94</v>
      </c>
      <c r="B98" s="30" t="s">
        <v>97</v>
      </c>
      <c r="C98" s="40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44">
        <v>0.79373582147971444</v>
      </c>
      <c r="Y98" s="35"/>
      <c r="Z98" s="39">
        <v>0.79373582147971444</v>
      </c>
    </row>
    <row r="99" spans="1:26" ht="13.5" customHeight="1" x14ac:dyDescent="0.15">
      <c r="A99" s="29">
        <v>95</v>
      </c>
      <c r="B99" s="30" t="s">
        <v>98</v>
      </c>
      <c r="C99" s="40"/>
      <c r="D99" s="33">
        <v>127.50000000000001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5"/>
      <c r="Z99" s="36">
        <v>127.50000000000001</v>
      </c>
    </row>
    <row r="100" spans="1:26" ht="13.5" customHeight="1" x14ac:dyDescent="0.15">
      <c r="A100" s="29">
        <v>96</v>
      </c>
      <c r="B100" s="30" t="s">
        <v>99</v>
      </c>
      <c r="C100" s="40"/>
      <c r="D100" s="33">
        <v>113.19500000000001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5"/>
      <c r="Z100" s="36">
        <v>113.19500000000001</v>
      </c>
    </row>
    <row r="101" spans="1:26" ht="13.5" customHeight="1" x14ac:dyDescent="0.15">
      <c r="A101" s="29">
        <v>97</v>
      </c>
      <c r="B101" s="30" t="s">
        <v>368</v>
      </c>
      <c r="C101" s="40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40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40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40"/>
      <c r="D104" s="33">
        <v>8063.5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5"/>
      <c r="Z104" s="36">
        <v>8063.5</v>
      </c>
    </row>
    <row r="105" spans="1:26" ht="13.5" customHeight="1" x14ac:dyDescent="0.15">
      <c r="A105" s="29">
        <v>101</v>
      </c>
      <c r="B105" s="30" t="s">
        <v>102</v>
      </c>
      <c r="C105" s="40"/>
      <c r="D105" s="33">
        <v>931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5"/>
      <c r="Z105" s="36">
        <v>931</v>
      </c>
    </row>
    <row r="106" spans="1:26" ht="13.5" customHeight="1" x14ac:dyDescent="0.15">
      <c r="A106" s="29">
        <v>102</v>
      </c>
      <c r="B106" s="30" t="s">
        <v>370</v>
      </c>
      <c r="C106" s="40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40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5059.1026367360655</v>
      </c>
      <c r="U107" s="33"/>
      <c r="V107" s="34"/>
      <c r="W107" s="34"/>
      <c r="X107" s="34"/>
      <c r="Y107" s="35"/>
      <c r="Z107" s="36">
        <v>5059.1026367360655</v>
      </c>
    </row>
    <row r="108" spans="1:26" ht="13.5" customHeight="1" x14ac:dyDescent="0.15">
      <c r="A108" s="29">
        <v>104</v>
      </c>
      <c r="B108" s="30" t="s">
        <v>104</v>
      </c>
      <c r="C108" s="40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13286.384414344602</v>
      </c>
      <c r="U108" s="33"/>
      <c r="V108" s="34"/>
      <c r="W108" s="34"/>
      <c r="X108" s="34"/>
      <c r="Y108" s="35"/>
      <c r="Z108" s="36">
        <v>13286.384414344602</v>
      </c>
    </row>
    <row r="109" spans="1:26" ht="13.5" customHeight="1" x14ac:dyDescent="0.15">
      <c r="A109" s="29">
        <v>105</v>
      </c>
      <c r="B109" s="30" t="s">
        <v>371</v>
      </c>
      <c r="C109" s="40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40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40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40"/>
      <c r="D112" s="33">
        <v>1477.0999999999997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5"/>
      <c r="Z112" s="36">
        <v>1477.0999999999997</v>
      </c>
    </row>
    <row r="113" spans="1:26" ht="13.5" customHeight="1" x14ac:dyDescent="0.15">
      <c r="A113" s="29">
        <v>109</v>
      </c>
      <c r="B113" s="30" t="s">
        <v>374</v>
      </c>
      <c r="C113" s="40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40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40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40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40"/>
      <c r="D117" s="33">
        <v>67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5"/>
      <c r="Z117" s="36">
        <v>67</v>
      </c>
    </row>
    <row r="118" spans="1:26" ht="13.5" customHeight="1" x14ac:dyDescent="0.15">
      <c r="A118" s="29">
        <v>114</v>
      </c>
      <c r="B118" s="30" t="s">
        <v>107</v>
      </c>
      <c r="C118" s="40"/>
      <c r="D118" s="33">
        <v>37.599999999999994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5"/>
      <c r="Z118" s="36">
        <v>37.599999999999994</v>
      </c>
    </row>
    <row r="119" spans="1:26" ht="13.5" customHeight="1" x14ac:dyDescent="0.15">
      <c r="A119" s="29">
        <v>115</v>
      </c>
      <c r="B119" s="30" t="s">
        <v>108</v>
      </c>
      <c r="C119" s="40"/>
      <c r="D119" s="33">
        <v>6540.5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5"/>
      <c r="Z119" s="36">
        <v>6540.5</v>
      </c>
    </row>
    <row r="120" spans="1:26" ht="13.5" customHeight="1" x14ac:dyDescent="0.15">
      <c r="A120" s="29">
        <v>116</v>
      </c>
      <c r="B120" s="30" t="s">
        <v>109</v>
      </c>
      <c r="C120" s="40"/>
      <c r="D120" s="33">
        <v>10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5"/>
      <c r="Z120" s="36">
        <v>10</v>
      </c>
    </row>
    <row r="121" spans="1:26" ht="13.5" customHeight="1" x14ac:dyDescent="0.15">
      <c r="A121" s="29">
        <v>117</v>
      </c>
      <c r="B121" s="30" t="s">
        <v>110</v>
      </c>
      <c r="C121" s="40"/>
      <c r="D121" s="33">
        <v>540</v>
      </c>
      <c r="E121" s="32">
        <v>2.5732513862731867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5"/>
      <c r="Z121" s="36">
        <v>542.57325138627323</v>
      </c>
    </row>
    <row r="122" spans="1:26" ht="13.5" customHeight="1" x14ac:dyDescent="0.15">
      <c r="A122" s="29">
        <v>118</v>
      </c>
      <c r="B122" s="30" t="s">
        <v>111</v>
      </c>
      <c r="C122" s="40"/>
      <c r="D122" s="33">
        <v>10.375000000000004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5"/>
      <c r="Z122" s="36">
        <v>10.375000000000004</v>
      </c>
    </row>
    <row r="123" spans="1:26" ht="13.5" customHeight="1" x14ac:dyDescent="0.15">
      <c r="A123" s="29">
        <v>119</v>
      </c>
      <c r="B123" s="30" t="s">
        <v>112</v>
      </c>
      <c r="C123" s="40"/>
      <c r="D123" s="33">
        <v>66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5"/>
      <c r="Z123" s="36">
        <v>66</v>
      </c>
    </row>
    <row r="124" spans="1:26" ht="13.5" customHeight="1" x14ac:dyDescent="0.15">
      <c r="A124" s="29">
        <v>120</v>
      </c>
      <c r="B124" s="30" t="s">
        <v>378</v>
      </c>
      <c r="C124" s="40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40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40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40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40"/>
      <c r="D128" s="33">
        <v>711.2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5"/>
      <c r="Z128" s="36">
        <v>711.2</v>
      </c>
    </row>
    <row r="129" spans="1:26" ht="13.5" customHeight="1" x14ac:dyDescent="0.15">
      <c r="A129" s="29">
        <v>125</v>
      </c>
      <c r="B129" s="30" t="s">
        <v>116</v>
      </c>
      <c r="C129" s="40">
        <v>392.02525330522838</v>
      </c>
      <c r="D129" s="33">
        <v>637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4">
        <v>35.05497167301084</v>
      </c>
      <c r="X129" s="34"/>
      <c r="Y129" s="35">
        <v>22.978924042169023</v>
      </c>
      <c r="Z129" s="36">
        <v>1087.0591490204083</v>
      </c>
    </row>
    <row r="130" spans="1:26" ht="13.5" customHeight="1" x14ac:dyDescent="0.15">
      <c r="A130" s="29">
        <v>126</v>
      </c>
      <c r="B130" s="30" t="s">
        <v>117</v>
      </c>
      <c r="C130" s="40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40">
        <v>151.05120442105903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939.72440156515768</v>
      </c>
      <c r="T131" s="33"/>
      <c r="U131" s="33"/>
      <c r="V131" s="34"/>
      <c r="W131" s="34">
        <v>125.70601199251658</v>
      </c>
      <c r="X131" s="34"/>
      <c r="Y131" s="35">
        <v>23.898030394555573</v>
      </c>
      <c r="Z131" s="36">
        <v>1240.3796483732888</v>
      </c>
    </row>
    <row r="132" spans="1:26" ht="13.5" customHeight="1" x14ac:dyDescent="0.15">
      <c r="A132" s="29">
        <v>128</v>
      </c>
      <c r="B132" s="30" t="s">
        <v>380</v>
      </c>
      <c r="C132" s="40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40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40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40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40">
        <v>36.764795762198347</v>
      </c>
      <c r="D136" s="33"/>
      <c r="E136" s="54">
        <v>9.3255850408545636E-3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5">
        <v>8.0870529181208308</v>
      </c>
      <c r="W136" s="34">
        <v>182.42226612483233</v>
      </c>
      <c r="X136" s="34"/>
      <c r="Y136" s="55">
        <v>0.56176161630871535</v>
      </c>
      <c r="Z136" s="36">
        <v>227.8452020065011</v>
      </c>
    </row>
    <row r="137" spans="1:26" ht="27" customHeight="1" x14ac:dyDescent="0.15">
      <c r="A137" s="29">
        <v>133</v>
      </c>
      <c r="B137" s="30" t="s">
        <v>120</v>
      </c>
      <c r="C137" s="40">
        <v>797.20014460257187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8">
        <v>8.8422540837448625E-3</v>
      </c>
      <c r="X137" s="34"/>
      <c r="Y137" s="35"/>
      <c r="Z137" s="36">
        <v>797.20898685665566</v>
      </c>
    </row>
    <row r="138" spans="1:26" ht="13.5" customHeight="1" x14ac:dyDescent="0.15">
      <c r="A138" s="29">
        <v>134</v>
      </c>
      <c r="B138" s="30" t="s">
        <v>121</v>
      </c>
      <c r="C138" s="40">
        <v>449.29863316704024</v>
      </c>
      <c r="D138" s="33"/>
      <c r="E138" s="33"/>
      <c r="F138" s="33">
        <v>380.24786706788041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45">
        <v>6.3898415996620024</v>
      </c>
      <c r="X138" s="34"/>
      <c r="Y138" s="35"/>
      <c r="Z138" s="36">
        <v>835.93634183458255</v>
      </c>
    </row>
    <row r="139" spans="1:26" ht="27" customHeight="1" x14ac:dyDescent="0.15">
      <c r="A139" s="29">
        <v>135</v>
      </c>
      <c r="B139" s="30" t="s">
        <v>384</v>
      </c>
      <c r="C139" s="40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40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40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5"/>
      <c r="Z141" s="36"/>
    </row>
    <row r="142" spans="1:26" ht="13.5" customHeight="1" x14ac:dyDescent="0.15">
      <c r="A142" s="29">
        <v>138</v>
      </c>
      <c r="B142" s="30" t="s">
        <v>123</v>
      </c>
      <c r="C142" s="40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40"/>
      <c r="D143" s="33">
        <v>21.000000000000004</v>
      </c>
      <c r="E143" s="32">
        <v>2.5998245062188357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5"/>
      <c r="Z143" s="36">
        <v>23.599824506218837</v>
      </c>
    </row>
    <row r="144" spans="1:26" ht="13.5" customHeight="1" x14ac:dyDescent="0.15">
      <c r="A144" s="29">
        <v>140</v>
      </c>
      <c r="B144" s="30" t="s">
        <v>125</v>
      </c>
      <c r="C144" s="40"/>
      <c r="D144" s="33">
        <v>121.5</v>
      </c>
      <c r="E144" s="32">
        <v>2.4085646761602093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5"/>
      <c r="Z144" s="36">
        <v>123.90856467616021</v>
      </c>
    </row>
    <row r="145" spans="1:26" ht="13.5" customHeight="1" x14ac:dyDescent="0.15">
      <c r="A145" s="29">
        <v>141</v>
      </c>
      <c r="B145" s="30" t="s">
        <v>126</v>
      </c>
      <c r="C145" s="40"/>
      <c r="D145" s="33">
        <v>84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5"/>
      <c r="Z145" s="36">
        <v>84</v>
      </c>
    </row>
    <row r="146" spans="1:26" ht="13.5" customHeight="1" x14ac:dyDescent="0.15">
      <c r="A146" s="29">
        <v>142</v>
      </c>
      <c r="B146" s="30" t="s">
        <v>386</v>
      </c>
      <c r="C146" s="40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40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40">
        <v>35.062924106394703</v>
      </c>
      <c r="D148" s="33"/>
      <c r="E148" s="33"/>
      <c r="F148" s="33"/>
      <c r="G148" s="33"/>
      <c r="H148" s="33"/>
      <c r="I148" s="33"/>
      <c r="J148" s="33"/>
      <c r="K148" s="33"/>
      <c r="L148" s="33">
        <v>165.8178420654769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5"/>
      <c r="Z148" s="36">
        <v>200.88076617187158</v>
      </c>
    </row>
    <row r="149" spans="1:26" ht="13.5" customHeight="1" x14ac:dyDescent="0.15">
      <c r="A149" s="29">
        <v>145</v>
      </c>
      <c r="B149" s="30" t="s">
        <v>128</v>
      </c>
      <c r="C149" s="40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40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40"/>
      <c r="D151" s="33">
        <v>158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5"/>
      <c r="Z151" s="36">
        <v>158</v>
      </c>
    </row>
    <row r="152" spans="1:26" ht="13.5" customHeight="1" x14ac:dyDescent="0.15">
      <c r="A152" s="29">
        <v>148</v>
      </c>
      <c r="B152" s="30" t="s">
        <v>131</v>
      </c>
      <c r="C152" s="40"/>
      <c r="D152" s="33">
        <v>443.9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5"/>
      <c r="Z152" s="36">
        <v>443.9</v>
      </c>
    </row>
    <row r="153" spans="1:26" ht="13.5" customHeight="1" x14ac:dyDescent="0.15">
      <c r="A153" s="29">
        <v>149</v>
      </c>
      <c r="B153" s="30" t="s">
        <v>388</v>
      </c>
      <c r="C153" s="41">
        <v>9.2968091181090215E-2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5"/>
      <c r="Z153" s="43">
        <v>9.2968091181090215E-2</v>
      </c>
    </row>
    <row r="154" spans="1:26" ht="13.5" customHeight="1" x14ac:dyDescent="0.15">
      <c r="A154" s="29">
        <v>150</v>
      </c>
      <c r="B154" s="30" t="s">
        <v>132</v>
      </c>
      <c r="C154" s="40">
        <v>35.520561911520396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5">
        <v>32.738999976504331</v>
      </c>
      <c r="Z154" s="36">
        <v>68.259561888024734</v>
      </c>
    </row>
    <row r="155" spans="1:26" ht="13.5" customHeight="1" x14ac:dyDescent="0.15">
      <c r="A155" s="29">
        <v>151</v>
      </c>
      <c r="B155" s="30" t="s">
        <v>133</v>
      </c>
      <c r="C155" s="40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40"/>
      <c r="D156" s="33">
        <v>1590.4000000000003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5"/>
      <c r="Z156" s="36">
        <v>1590.4000000000003</v>
      </c>
    </row>
    <row r="157" spans="1:26" ht="13.5" customHeight="1" x14ac:dyDescent="0.15">
      <c r="A157" s="29">
        <v>153</v>
      </c>
      <c r="B157" s="30" t="s">
        <v>135</v>
      </c>
      <c r="C157" s="40"/>
      <c r="D157" s="33"/>
      <c r="E157" s="33">
        <v>420.58795995034313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5"/>
      <c r="Z157" s="36">
        <v>420.58795995034313</v>
      </c>
    </row>
    <row r="158" spans="1:26" ht="13.5" customHeight="1" x14ac:dyDescent="0.15">
      <c r="A158" s="29">
        <v>154</v>
      </c>
      <c r="B158" s="30" t="s">
        <v>136</v>
      </c>
      <c r="C158" s="40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31">
        <v>5.3840613197940819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>
        <v>10.817825505914712</v>
      </c>
      <c r="X159" s="34"/>
      <c r="Y159" s="35"/>
      <c r="Z159" s="36">
        <v>16.201886825708794</v>
      </c>
    </row>
    <row r="160" spans="1:26" ht="13.5" customHeight="1" x14ac:dyDescent="0.15">
      <c r="A160" s="29">
        <v>156</v>
      </c>
      <c r="B160" s="30" t="s">
        <v>390</v>
      </c>
      <c r="C160" s="40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40">
        <v>39.399738093562043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5">
        <v>1.1483107254454472</v>
      </c>
      <c r="X161" s="34"/>
      <c r="Y161" s="35"/>
      <c r="Z161" s="36">
        <v>40.548048819007491</v>
      </c>
    </row>
    <row r="162" spans="1:26" ht="13.5" customHeight="1" x14ac:dyDescent="0.15">
      <c r="A162" s="29">
        <v>158</v>
      </c>
      <c r="B162" s="30" t="s">
        <v>391</v>
      </c>
      <c r="C162" s="40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40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1">
        <v>2.5813988926841556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5"/>
      <c r="Z164" s="49">
        <v>2.5813988926841556</v>
      </c>
    </row>
    <row r="165" spans="1:26" ht="13.5" customHeight="1" x14ac:dyDescent="0.15">
      <c r="A165" s="29">
        <v>161</v>
      </c>
      <c r="B165" s="30" t="s">
        <v>138</v>
      </c>
      <c r="C165" s="40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6839.0325316090857</v>
      </c>
      <c r="U165" s="33"/>
      <c r="V165" s="34"/>
      <c r="W165" s="34"/>
      <c r="X165" s="34"/>
      <c r="Y165" s="35"/>
      <c r="Z165" s="36">
        <v>6839.0325316090857</v>
      </c>
    </row>
    <row r="166" spans="1:26" ht="13.5" customHeight="1" x14ac:dyDescent="0.15">
      <c r="A166" s="29">
        <v>162</v>
      </c>
      <c r="B166" s="30" t="s">
        <v>139</v>
      </c>
      <c r="C166" s="40"/>
      <c r="D166" s="33">
        <v>460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5"/>
      <c r="Z166" s="36">
        <v>460</v>
      </c>
    </row>
    <row r="167" spans="1:26" ht="13.5" customHeight="1" x14ac:dyDescent="0.15">
      <c r="A167" s="29">
        <v>163</v>
      </c>
      <c r="B167" s="30" t="s">
        <v>394</v>
      </c>
      <c r="C167" s="40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40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698.54638312527209</v>
      </c>
      <c r="U168" s="33"/>
      <c r="V168" s="34"/>
      <c r="W168" s="34"/>
      <c r="X168" s="34"/>
      <c r="Y168" s="35"/>
      <c r="Z168" s="36">
        <v>698.54638312527209</v>
      </c>
    </row>
    <row r="169" spans="1:26" ht="13.5" customHeight="1" x14ac:dyDescent="0.15">
      <c r="A169" s="29">
        <v>165</v>
      </c>
      <c r="B169" s="30" t="s">
        <v>395</v>
      </c>
      <c r="C169" s="40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40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40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40"/>
      <c r="D172" s="33">
        <v>903.10000000000025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5"/>
      <c r="Z172" s="36">
        <v>903.10000000000025</v>
      </c>
    </row>
    <row r="173" spans="1:26" ht="13.5" customHeight="1" x14ac:dyDescent="0.15">
      <c r="A173" s="29">
        <v>169</v>
      </c>
      <c r="B173" s="30" t="s">
        <v>142</v>
      </c>
      <c r="C173" s="37">
        <v>0.55683554100110388</v>
      </c>
      <c r="D173" s="33">
        <v>1367.9999999999998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44">
        <v>0.21885791195088172</v>
      </c>
      <c r="X173" s="34"/>
      <c r="Y173" s="35"/>
      <c r="Z173" s="36">
        <v>1368.7756934529518</v>
      </c>
    </row>
    <row r="174" spans="1:26" ht="13.5" customHeight="1" x14ac:dyDescent="0.15">
      <c r="A174" s="29">
        <v>170</v>
      </c>
      <c r="B174" s="30" t="s">
        <v>143</v>
      </c>
      <c r="C174" s="40"/>
      <c r="D174" s="33">
        <v>11.600000000000003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5"/>
      <c r="Z174" s="36">
        <v>11.600000000000003</v>
      </c>
    </row>
    <row r="175" spans="1:26" ht="13.5" customHeight="1" x14ac:dyDescent="0.15">
      <c r="A175" s="29">
        <v>171</v>
      </c>
      <c r="B175" s="30" t="s">
        <v>144</v>
      </c>
      <c r="C175" s="40"/>
      <c r="D175" s="33">
        <v>75</v>
      </c>
      <c r="E175" s="33">
        <v>16.599889992722652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5"/>
      <c r="Z175" s="36">
        <v>91.599889992722652</v>
      </c>
    </row>
    <row r="176" spans="1:26" ht="13.5" customHeight="1" x14ac:dyDescent="0.15">
      <c r="A176" s="29">
        <v>172</v>
      </c>
      <c r="B176" s="30" t="s">
        <v>145</v>
      </c>
      <c r="C176" s="40"/>
      <c r="D176" s="33">
        <v>685.81999999999982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5"/>
      <c r="Z176" s="36">
        <v>685.81999999999982</v>
      </c>
    </row>
    <row r="177" spans="1:26" ht="13.5" customHeight="1" x14ac:dyDescent="0.15">
      <c r="A177" s="29">
        <v>173</v>
      </c>
      <c r="B177" s="30" t="s">
        <v>398</v>
      </c>
      <c r="C177" s="40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40"/>
      <c r="D178" s="33">
        <v>1306.32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5"/>
      <c r="Z178" s="36">
        <v>1306.32</v>
      </c>
    </row>
    <row r="179" spans="1:26" ht="13.5" customHeight="1" x14ac:dyDescent="0.15">
      <c r="A179" s="29">
        <v>175</v>
      </c>
      <c r="B179" s="30" t="s">
        <v>147</v>
      </c>
      <c r="C179" s="40"/>
      <c r="D179" s="33">
        <v>250.3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5"/>
      <c r="Z179" s="36">
        <v>250.3</v>
      </c>
    </row>
    <row r="180" spans="1:26" ht="13.5" customHeight="1" x14ac:dyDescent="0.15">
      <c r="A180" s="29">
        <v>176</v>
      </c>
      <c r="B180" s="30" t="s">
        <v>148</v>
      </c>
      <c r="C180" s="40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15341.73353126953</v>
      </c>
      <c r="U180" s="33"/>
      <c r="V180" s="34"/>
      <c r="W180" s="34"/>
      <c r="X180" s="34"/>
      <c r="Y180" s="35"/>
      <c r="Z180" s="36">
        <v>15341.73353126953</v>
      </c>
    </row>
    <row r="181" spans="1:26" ht="13.5" customHeight="1" x14ac:dyDescent="0.15">
      <c r="A181" s="29">
        <v>177</v>
      </c>
      <c r="B181" s="30" t="s">
        <v>399</v>
      </c>
      <c r="C181" s="40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40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5">
        <v>36.150583778142945</v>
      </c>
      <c r="Z182" s="36">
        <v>36.150583778142945</v>
      </c>
    </row>
    <row r="183" spans="1:26" ht="13.5" customHeight="1" x14ac:dyDescent="0.15">
      <c r="A183" s="29">
        <v>179</v>
      </c>
      <c r="B183" s="30" t="s">
        <v>150</v>
      </c>
      <c r="C183" s="40"/>
      <c r="D183" s="33">
        <v>7863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5"/>
      <c r="Z183" s="36">
        <v>7863</v>
      </c>
    </row>
    <row r="184" spans="1:26" ht="13.5" customHeight="1" x14ac:dyDescent="0.15">
      <c r="A184" s="29">
        <v>180</v>
      </c>
      <c r="B184" s="30" t="s">
        <v>400</v>
      </c>
      <c r="C184" s="40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0.21843195520535277</v>
      </c>
      <c r="D185" s="33"/>
      <c r="E185" s="33">
        <v>819.57910140936212</v>
      </c>
      <c r="F185" s="33"/>
      <c r="G185" s="33"/>
      <c r="H185" s="33"/>
      <c r="I185" s="33"/>
      <c r="J185" s="33">
        <v>53710.017960748039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8">
        <v>8.0668836890403148E-3</v>
      </c>
      <c r="X185" s="34"/>
      <c r="Y185" s="35">
        <v>89.239353196172914</v>
      </c>
      <c r="Z185" s="36">
        <v>54619.062914192466</v>
      </c>
    </row>
    <row r="186" spans="1:26" ht="13.5" customHeight="1" x14ac:dyDescent="0.15">
      <c r="A186" s="29">
        <v>182</v>
      </c>
      <c r="B186" s="30" t="s">
        <v>152</v>
      </c>
      <c r="C186" s="40"/>
      <c r="D186" s="33">
        <v>785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5"/>
      <c r="Z186" s="36">
        <v>785</v>
      </c>
    </row>
    <row r="187" spans="1:26" ht="13.5" customHeight="1" x14ac:dyDescent="0.15">
      <c r="A187" s="29">
        <v>183</v>
      </c>
      <c r="B187" s="30" t="s">
        <v>153</v>
      </c>
      <c r="C187" s="40"/>
      <c r="D187" s="33">
        <v>2313.9999999999995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5"/>
      <c r="Z187" s="36">
        <v>2313.9999999999995</v>
      </c>
    </row>
    <row r="188" spans="1:26" ht="13.5" customHeight="1" x14ac:dyDescent="0.15">
      <c r="A188" s="29">
        <v>184</v>
      </c>
      <c r="B188" s="30" t="s">
        <v>154</v>
      </c>
      <c r="C188" s="40"/>
      <c r="D188" s="33">
        <v>3525.0000000000005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5"/>
      <c r="Z188" s="36">
        <v>3525.0000000000005</v>
      </c>
    </row>
    <row r="189" spans="1:26" ht="13.5" customHeight="1" x14ac:dyDescent="0.15">
      <c r="A189" s="29">
        <v>185</v>
      </c>
      <c r="B189" s="30" t="s">
        <v>155</v>
      </c>
      <c r="C189" s="40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>
        <v>434.22693414644579</v>
      </c>
      <c r="U189" s="33"/>
      <c r="V189" s="34"/>
      <c r="W189" s="34"/>
      <c r="X189" s="34"/>
      <c r="Y189" s="35"/>
      <c r="Z189" s="36">
        <v>434.22693414644579</v>
      </c>
    </row>
    <row r="190" spans="1:26" ht="13.5" customHeight="1" x14ac:dyDescent="0.15">
      <c r="A190" s="29">
        <v>186</v>
      </c>
      <c r="B190" s="30" t="s">
        <v>156</v>
      </c>
      <c r="C190" s="40">
        <v>30109.248567802559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4">
        <v>34.730932590564549</v>
      </c>
      <c r="X190" s="34"/>
      <c r="Y190" s="35"/>
      <c r="Z190" s="36">
        <v>30143.979500393125</v>
      </c>
    </row>
    <row r="191" spans="1:26" ht="13.5" customHeight="1" x14ac:dyDescent="0.15">
      <c r="A191" s="29">
        <v>187</v>
      </c>
      <c r="B191" s="30" t="s">
        <v>157</v>
      </c>
      <c r="C191" s="40"/>
      <c r="D191" s="33">
        <v>3528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5"/>
      <c r="Z191" s="36">
        <v>3528</v>
      </c>
    </row>
    <row r="192" spans="1:26" ht="13.5" customHeight="1" x14ac:dyDescent="0.15">
      <c r="A192" s="29">
        <v>188</v>
      </c>
      <c r="B192" s="30" t="s">
        <v>158</v>
      </c>
      <c r="C192" s="40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40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6">
        <v>3.5335428406019632E-4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5"/>
      <c r="Z194" s="47">
        <v>3.5335428406019632E-4</v>
      </c>
    </row>
    <row r="195" spans="1:26" ht="13.5" customHeight="1" x14ac:dyDescent="0.15">
      <c r="A195" s="29">
        <v>191</v>
      </c>
      <c r="B195" s="30" t="s">
        <v>160</v>
      </c>
      <c r="C195" s="40"/>
      <c r="D195" s="33">
        <v>7260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5"/>
      <c r="Z195" s="36">
        <v>7260</v>
      </c>
    </row>
    <row r="196" spans="1:26" ht="13.5" customHeight="1" x14ac:dyDescent="0.15">
      <c r="A196" s="29">
        <v>192</v>
      </c>
      <c r="B196" s="30" t="s">
        <v>402</v>
      </c>
      <c r="C196" s="40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40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40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40"/>
      <c r="D199" s="33">
        <v>555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5"/>
      <c r="Z199" s="36">
        <v>555</v>
      </c>
    </row>
    <row r="200" spans="1:26" ht="13.5" customHeight="1" x14ac:dyDescent="0.15">
      <c r="A200" s="29">
        <v>196</v>
      </c>
      <c r="B200" s="30" t="s">
        <v>163</v>
      </c>
      <c r="C200" s="40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5"/>
      <c r="Z200" s="36"/>
    </row>
    <row r="201" spans="1:26" ht="13.5" customHeight="1" x14ac:dyDescent="0.15">
      <c r="A201" s="29">
        <v>197</v>
      </c>
      <c r="B201" s="30" t="s">
        <v>164</v>
      </c>
      <c r="C201" s="40"/>
      <c r="D201" s="33">
        <v>1615.0000000000002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5"/>
      <c r="Z201" s="36">
        <v>1615.0000000000002</v>
      </c>
    </row>
    <row r="202" spans="1:26" ht="13.5" customHeight="1" x14ac:dyDescent="0.15">
      <c r="A202" s="29">
        <v>198</v>
      </c>
      <c r="B202" s="30" t="s">
        <v>165</v>
      </c>
      <c r="C202" s="40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40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40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40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40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1">
        <v>2.4311559134569647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5"/>
      <c r="Z207" s="49">
        <v>2.4311559134569647</v>
      </c>
    </row>
    <row r="208" spans="1:26" ht="13.5" customHeight="1" x14ac:dyDescent="0.15">
      <c r="A208" s="29">
        <v>204</v>
      </c>
      <c r="B208" s="30" t="s">
        <v>168</v>
      </c>
      <c r="C208" s="40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46">
        <v>1.2887505409880196E-4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42">
        <v>7.7697499986657706E-4</v>
      </c>
      <c r="X209" s="34"/>
      <c r="Y209" s="35"/>
      <c r="Z209" s="47">
        <v>9.0585005396537897E-4</v>
      </c>
    </row>
    <row r="210" spans="1:26" ht="13.5" customHeight="1" x14ac:dyDescent="0.15">
      <c r="A210" s="29">
        <v>206</v>
      </c>
      <c r="B210" s="30" t="s">
        <v>169</v>
      </c>
      <c r="C210" s="40"/>
      <c r="D210" s="33">
        <v>64.8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5"/>
      <c r="Z210" s="36">
        <v>64.8</v>
      </c>
    </row>
    <row r="211" spans="1:26" ht="27" customHeight="1" x14ac:dyDescent="0.15">
      <c r="A211" s="29">
        <v>207</v>
      </c>
      <c r="B211" s="30" t="s">
        <v>170</v>
      </c>
      <c r="C211" s="40">
        <v>13.104025489600682</v>
      </c>
      <c r="D211" s="33">
        <v>44</v>
      </c>
      <c r="E211" s="33">
        <v>24.268766139878736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4">
        <v>0.10454682365471359</v>
      </c>
      <c r="X211" s="34"/>
      <c r="Y211" s="35"/>
      <c r="Z211" s="36">
        <v>81.477338453134138</v>
      </c>
    </row>
    <row r="212" spans="1:26" ht="13.5" customHeight="1" x14ac:dyDescent="0.15">
      <c r="A212" s="29">
        <v>208</v>
      </c>
      <c r="B212" s="30" t="s">
        <v>408</v>
      </c>
      <c r="C212" s="40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40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271.3935201171642</v>
      </c>
      <c r="T213" s="33"/>
      <c r="U213" s="33"/>
      <c r="V213" s="34"/>
      <c r="W213" s="34">
        <v>134.7530847961022</v>
      </c>
      <c r="X213" s="34"/>
      <c r="Y213" s="35"/>
      <c r="Z213" s="36">
        <v>406.1466049132664</v>
      </c>
    </row>
    <row r="214" spans="1:26" ht="13.5" customHeight="1" x14ac:dyDescent="0.15">
      <c r="A214" s="29">
        <v>210</v>
      </c>
      <c r="B214" s="30" t="s">
        <v>172</v>
      </c>
      <c r="C214" s="40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40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40"/>
      <c r="D216" s="33">
        <v>4130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5"/>
      <c r="Z216" s="36">
        <v>4130</v>
      </c>
    </row>
    <row r="217" spans="1:26" ht="13.5" customHeight="1" x14ac:dyDescent="0.15">
      <c r="A217" s="29">
        <v>213</v>
      </c>
      <c r="B217" s="30" t="s">
        <v>174</v>
      </c>
      <c r="C217" s="40">
        <v>238.62565066916633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5">
        <v>0.99926076762128246</v>
      </c>
      <c r="X217" s="34"/>
      <c r="Y217" s="35"/>
      <c r="Z217" s="36">
        <v>239.62491143678761</v>
      </c>
    </row>
    <row r="218" spans="1:26" ht="13.5" customHeight="1" x14ac:dyDescent="0.15">
      <c r="A218" s="29">
        <v>214</v>
      </c>
      <c r="B218" s="30" t="s">
        <v>410</v>
      </c>
      <c r="C218" s="40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40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1">
        <v>5.3703209837794048E-3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5"/>
      <c r="Z220" s="43">
        <v>5.3703209837794048E-3</v>
      </c>
    </row>
    <row r="221" spans="1:26" ht="13.5" customHeight="1" x14ac:dyDescent="0.15">
      <c r="A221" s="29">
        <v>217</v>
      </c>
      <c r="B221" s="30" t="s">
        <v>175</v>
      </c>
      <c r="C221" s="40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5"/>
      <c r="Z221" s="36"/>
    </row>
    <row r="222" spans="1:26" ht="13.5" customHeight="1" x14ac:dyDescent="0.15">
      <c r="A222" s="29">
        <v>218</v>
      </c>
      <c r="B222" s="30" t="s">
        <v>176</v>
      </c>
      <c r="C222" s="37">
        <v>0.84320634448970433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8">
        <v>1.0219375773983312E-2</v>
      </c>
      <c r="X222" s="34"/>
      <c r="Y222" s="35"/>
      <c r="Z222" s="39">
        <v>0.85342572026368768</v>
      </c>
    </row>
    <row r="223" spans="1:26" ht="13.5" customHeight="1" x14ac:dyDescent="0.15">
      <c r="A223" s="29">
        <v>219</v>
      </c>
      <c r="B223" s="30" t="s">
        <v>413</v>
      </c>
      <c r="C223" s="40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40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40"/>
      <c r="D225" s="33">
        <v>343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5"/>
      <c r="Z225" s="36">
        <v>343</v>
      </c>
    </row>
    <row r="226" spans="1:26" ht="13.5" customHeight="1" x14ac:dyDescent="0.15">
      <c r="A226" s="29">
        <v>222</v>
      </c>
      <c r="B226" s="30" t="s">
        <v>415</v>
      </c>
      <c r="C226" s="40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40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6.4285776460476134</v>
      </c>
      <c r="D228" s="33"/>
      <c r="E228" s="33"/>
      <c r="F228" s="33"/>
      <c r="G228" s="33"/>
      <c r="H228" s="33"/>
      <c r="I228" s="33">
        <v>14414.728247493873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107.55053422926727</v>
      </c>
      <c r="X228" s="34"/>
      <c r="Y228" s="35"/>
      <c r="Z228" s="36">
        <v>14528.707359369188</v>
      </c>
    </row>
    <row r="229" spans="1:26" ht="13.5" customHeight="1" x14ac:dyDescent="0.15">
      <c r="A229" s="29">
        <v>225</v>
      </c>
      <c r="B229" s="30" t="s">
        <v>180</v>
      </c>
      <c r="C229" s="40"/>
      <c r="D229" s="33"/>
      <c r="E229" s="33">
        <v>15.821994950649845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5"/>
      <c r="Z229" s="36">
        <v>15.821994950649845</v>
      </c>
    </row>
    <row r="230" spans="1:26" ht="13.5" customHeight="1" x14ac:dyDescent="0.15">
      <c r="A230" s="29">
        <v>226</v>
      </c>
      <c r="B230" s="30" t="s">
        <v>416</v>
      </c>
      <c r="C230" s="40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40"/>
      <c r="D231" s="33">
        <v>1475.0000000000002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5"/>
      <c r="Z231" s="36">
        <v>1475.0000000000002</v>
      </c>
    </row>
    <row r="232" spans="1:26" ht="27" customHeight="1" x14ac:dyDescent="0.15">
      <c r="A232" s="29">
        <v>228</v>
      </c>
      <c r="B232" s="30" t="s">
        <v>417</v>
      </c>
      <c r="C232" s="40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40"/>
      <c r="D233" s="33">
        <v>3403.9999999999995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5"/>
      <c r="Z233" s="36">
        <v>3403.9999999999995</v>
      </c>
    </row>
    <row r="234" spans="1:26" ht="27" customHeight="1" x14ac:dyDescent="0.15">
      <c r="A234" s="29">
        <v>230</v>
      </c>
      <c r="B234" s="30" t="s">
        <v>418</v>
      </c>
      <c r="C234" s="40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40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40">
        <v>11980.221579547515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5"/>
      <c r="Z236" s="36">
        <v>11980.221579547515</v>
      </c>
    </row>
    <row r="237" spans="1:26" ht="13.5" customHeight="1" x14ac:dyDescent="0.15">
      <c r="A237" s="29">
        <v>233</v>
      </c>
      <c r="B237" s="30" t="s">
        <v>185</v>
      </c>
      <c r="C237" s="40"/>
      <c r="D237" s="33">
        <v>280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5"/>
      <c r="Z237" s="36">
        <v>280</v>
      </c>
    </row>
    <row r="238" spans="1:26" ht="13.5" customHeight="1" x14ac:dyDescent="0.15">
      <c r="A238" s="29">
        <v>234</v>
      </c>
      <c r="B238" s="30" t="s">
        <v>186</v>
      </c>
      <c r="C238" s="41">
        <v>8.2118368183220242E-2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5"/>
      <c r="Z238" s="43">
        <v>8.2118368183220242E-2</v>
      </c>
    </row>
    <row r="239" spans="1:26" ht="13.5" customHeight="1" x14ac:dyDescent="0.15">
      <c r="A239" s="29">
        <v>235</v>
      </c>
      <c r="B239" s="30" t="s">
        <v>419</v>
      </c>
      <c r="C239" s="46">
        <v>1.5550384122702424E-4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5"/>
      <c r="Z239" s="47">
        <v>1.5550384122702424E-4</v>
      </c>
    </row>
    <row r="240" spans="1:26" ht="13.5" customHeight="1" x14ac:dyDescent="0.15">
      <c r="A240" s="29">
        <v>236</v>
      </c>
      <c r="B240" s="30" t="s">
        <v>187</v>
      </c>
      <c r="C240" s="40"/>
      <c r="D240" s="33">
        <v>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5"/>
      <c r="Z240" s="36">
        <v>30</v>
      </c>
    </row>
    <row r="241" spans="1:26" ht="13.5" customHeight="1" x14ac:dyDescent="0.15">
      <c r="A241" s="29">
        <v>237</v>
      </c>
      <c r="B241" s="30" t="s">
        <v>188</v>
      </c>
      <c r="C241" s="37">
        <v>0.62449104515670784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>
        <v>155.41206042649594</v>
      </c>
      <c r="W241" s="34"/>
      <c r="X241" s="34">
        <v>31.982466094367958</v>
      </c>
      <c r="Y241" s="35"/>
      <c r="Z241" s="36">
        <v>188.01901756602061</v>
      </c>
    </row>
    <row r="242" spans="1:26" ht="13.5" customHeight="1" x14ac:dyDescent="0.15">
      <c r="A242" s="29">
        <v>238</v>
      </c>
      <c r="B242" s="30" t="s">
        <v>420</v>
      </c>
      <c r="C242" s="40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1">
        <v>4.7528595267316787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5"/>
      <c r="Z243" s="49">
        <v>4.7528595267316787</v>
      </c>
    </row>
    <row r="244" spans="1:26" ht="13.5" customHeight="1" x14ac:dyDescent="0.15">
      <c r="A244" s="29">
        <v>240</v>
      </c>
      <c r="B244" s="30" t="s">
        <v>190</v>
      </c>
      <c r="C244" s="40">
        <v>3001.4383761036665</v>
      </c>
      <c r="D244" s="33"/>
      <c r="E244" s="33"/>
      <c r="F244" s="54">
        <v>6.6087909999744801E-2</v>
      </c>
      <c r="G244" s="33">
        <v>178.10216753843508</v>
      </c>
      <c r="H244" s="33"/>
      <c r="I244" s="33"/>
      <c r="J244" s="33"/>
      <c r="K244" s="33">
        <v>585.84350515775327</v>
      </c>
      <c r="L244" s="33"/>
      <c r="M244" s="33">
        <v>11028.005759034775</v>
      </c>
      <c r="N244" s="33">
        <v>538.93271435456541</v>
      </c>
      <c r="O244" s="33">
        <v>689.23001777697141</v>
      </c>
      <c r="P244" s="33">
        <v>385.57574787300325</v>
      </c>
      <c r="Q244" s="33"/>
      <c r="R244" s="33"/>
      <c r="S244" s="33"/>
      <c r="T244" s="33"/>
      <c r="U244" s="33"/>
      <c r="V244" s="34"/>
      <c r="W244" s="34"/>
      <c r="X244" s="34"/>
      <c r="Y244" s="35"/>
      <c r="Z244" s="36">
        <v>16407.194375749172</v>
      </c>
    </row>
    <row r="245" spans="1:26" ht="27" customHeight="1" x14ac:dyDescent="0.15">
      <c r="A245" s="29">
        <v>241</v>
      </c>
      <c r="B245" s="30" t="s">
        <v>421</v>
      </c>
      <c r="C245" s="40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1">
        <v>2.8399979529622225E-3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>
        <v>583.67425409045984</v>
      </c>
      <c r="W246" s="38">
        <v>1.0628545351831175E-3</v>
      </c>
      <c r="X246" s="34"/>
      <c r="Y246" s="35"/>
      <c r="Z246" s="36">
        <v>583.67815694294802</v>
      </c>
    </row>
    <row r="247" spans="1:26" ht="13.5" customHeight="1" x14ac:dyDescent="0.15">
      <c r="A247" s="29">
        <v>243</v>
      </c>
      <c r="B247" s="30" t="s">
        <v>21</v>
      </c>
      <c r="C247" s="40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813.49350591900645</v>
      </c>
      <c r="V247" s="34"/>
      <c r="W247" s="34"/>
      <c r="X247" s="34"/>
      <c r="Y247" s="35"/>
      <c r="Z247" s="36">
        <v>813.49350591900645</v>
      </c>
    </row>
    <row r="248" spans="1:26" ht="13.5" customHeight="1" x14ac:dyDescent="0.15">
      <c r="A248" s="29">
        <v>244</v>
      </c>
      <c r="B248" s="30" t="s">
        <v>192</v>
      </c>
      <c r="C248" s="40"/>
      <c r="D248" s="33">
        <v>31845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5"/>
      <c r="Z248" s="36">
        <v>31845</v>
      </c>
    </row>
    <row r="249" spans="1:26" ht="13.5" customHeight="1" x14ac:dyDescent="0.15">
      <c r="A249" s="29">
        <v>245</v>
      </c>
      <c r="B249" s="30" t="s">
        <v>193</v>
      </c>
      <c r="C249" s="51">
        <v>9.0366801207049607E-5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2">
        <v>7.356402530236878E-4</v>
      </c>
      <c r="X249" s="34"/>
      <c r="Y249" s="35"/>
      <c r="Z249" s="47">
        <v>8.2600705423073744E-4</v>
      </c>
    </row>
    <row r="250" spans="1:26" ht="13.5" customHeight="1" x14ac:dyDescent="0.15">
      <c r="A250" s="29">
        <v>246</v>
      </c>
      <c r="B250" s="30" t="s">
        <v>422</v>
      </c>
      <c r="C250" s="40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40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40"/>
      <c r="D252" s="33">
        <v>5039</v>
      </c>
      <c r="E252" s="32">
        <v>1.461983632244567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5"/>
      <c r="Z252" s="36">
        <v>5040.4619836322445</v>
      </c>
    </row>
    <row r="253" spans="1:26" ht="13.5" customHeight="1" x14ac:dyDescent="0.15">
      <c r="A253" s="29">
        <v>249</v>
      </c>
      <c r="B253" s="30" t="s">
        <v>195</v>
      </c>
      <c r="C253" s="40"/>
      <c r="D253" s="33">
        <v>1212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5"/>
      <c r="Z253" s="36">
        <v>1212</v>
      </c>
    </row>
    <row r="254" spans="1:26" ht="13.5" customHeight="1" x14ac:dyDescent="0.15">
      <c r="A254" s="29">
        <v>250</v>
      </c>
      <c r="B254" s="30" t="s">
        <v>196</v>
      </c>
      <c r="C254" s="40"/>
      <c r="D254" s="33">
        <v>245.00000000000003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5"/>
      <c r="Z254" s="36">
        <v>245.00000000000003</v>
      </c>
    </row>
    <row r="255" spans="1:26" ht="13.5" customHeight="1" x14ac:dyDescent="0.15">
      <c r="A255" s="29">
        <v>251</v>
      </c>
      <c r="B255" s="30" t="s">
        <v>197</v>
      </c>
      <c r="C255" s="40"/>
      <c r="D255" s="33">
        <v>6071</v>
      </c>
      <c r="E255" s="33">
        <v>373.56497666756042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5"/>
      <c r="Z255" s="36">
        <v>6444.5649766675606</v>
      </c>
    </row>
    <row r="256" spans="1:26" ht="13.5" customHeight="1" x14ac:dyDescent="0.15">
      <c r="A256" s="29">
        <v>252</v>
      </c>
      <c r="B256" s="30" t="s">
        <v>198</v>
      </c>
      <c r="C256" s="40"/>
      <c r="D256" s="33"/>
      <c r="E256" s="33">
        <v>149.47406423704899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5"/>
      <c r="Z256" s="36">
        <v>149.47406423704899</v>
      </c>
    </row>
    <row r="257" spans="1:26" ht="13.5" customHeight="1" x14ac:dyDescent="0.15">
      <c r="A257" s="29">
        <v>253</v>
      </c>
      <c r="B257" s="30" t="s">
        <v>199</v>
      </c>
      <c r="C257" s="40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40"/>
      <c r="D258" s="33">
        <v>17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5"/>
      <c r="Z258" s="36">
        <v>17</v>
      </c>
    </row>
    <row r="259" spans="1:26" ht="13.5" customHeight="1" x14ac:dyDescent="0.15">
      <c r="A259" s="29">
        <v>255</v>
      </c>
      <c r="B259" s="30" t="s">
        <v>201</v>
      </c>
      <c r="C259" s="37">
        <v>0.146833240844883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5"/>
      <c r="Z259" s="39">
        <v>0.146833240844883</v>
      </c>
    </row>
    <row r="260" spans="1:26" ht="13.5" customHeight="1" x14ac:dyDescent="0.15">
      <c r="A260" s="29">
        <v>256</v>
      </c>
      <c r="B260" s="30" t="s">
        <v>202</v>
      </c>
      <c r="C260" s="40"/>
      <c r="D260" s="33"/>
      <c r="E260" s="54">
        <v>4.2967415188236449E-2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5"/>
      <c r="Z260" s="43">
        <v>4.2967415188236449E-2</v>
      </c>
    </row>
    <row r="261" spans="1:26" ht="13.5" customHeight="1" x14ac:dyDescent="0.15">
      <c r="A261" s="29">
        <v>257</v>
      </c>
      <c r="B261" s="30" t="s">
        <v>203</v>
      </c>
      <c r="C261" s="40"/>
      <c r="D261" s="33">
        <v>468</v>
      </c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5"/>
      <c r="Z261" s="36">
        <v>468</v>
      </c>
    </row>
    <row r="262" spans="1:26" ht="13.5" customHeight="1" x14ac:dyDescent="0.15">
      <c r="A262" s="29">
        <v>258</v>
      </c>
      <c r="B262" s="30" t="s">
        <v>204</v>
      </c>
      <c r="C262" s="31">
        <v>2.5066939727145132</v>
      </c>
      <c r="D262" s="33">
        <v>333.6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5">
        <v>2.3672241711792892</v>
      </c>
      <c r="X262" s="34"/>
      <c r="Y262" s="35"/>
      <c r="Z262" s="36">
        <v>338.47391814389385</v>
      </c>
    </row>
    <row r="263" spans="1:26" ht="13.5" customHeight="1" x14ac:dyDescent="0.15">
      <c r="A263" s="29">
        <v>259</v>
      </c>
      <c r="B263" s="30" t="s">
        <v>205</v>
      </c>
      <c r="C263" s="40">
        <v>13.875047529021584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5"/>
      <c r="Z263" s="36">
        <v>13.875047529021584</v>
      </c>
    </row>
    <row r="264" spans="1:26" ht="13.5" customHeight="1" x14ac:dyDescent="0.15">
      <c r="A264" s="29">
        <v>260</v>
      </c>
      <c r="B264" s="30" t="s">
        <v>206</v>
      </c>
      <c r="C264" s="40"/>
      <c r="D264" s="33">
        <v>9787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5"/>
      <c r="Z264" s="36">
        <v>9787</v>
      </c>
    </row>
    <row r="265" spans="1:26" ht="13.5" customHeight="1" x14ac:dyDescent="0.15">
      <c r="A265" s="29">
        <v>261</v>
      </c>
      <c r="B265" s="30" t="s">
        <v>207</v>
      </c>
      <c r="C265" s="40"/>
      <c r="D265" s="33">
        <v>2378.5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5"/>
      <c r="Z265" s="36">
        <v>2378.5</v>
      </c>
    </row>
    <row r="266" spans="1:26" ht="13.5" customHeight="1" x14ac:dyDescent="0.15">
      <c r="A266" s="29">
        <v>262</v>
      </c>
      <c r="B266" s="30" t="s">
        <v>208</v>
      </c>
      <c r="C266" s="40">
        <v>2517.4940782821382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45">
        <v>5.9489255730448933</v>
      </c>
      <c r="X266" s="34"/>
      <c r="Y266" s="35">
        <v>40.524552327744722</v>
      </c>
      <c r="Z266" s="36">
        <v>2563.9675561829281</v>
      </c>
    </row>
    <row r="267" spans="1:26" ht="13.5" customHeight="1" x14ac:dyDescent="0.15">
      <c r="A267" s="29">
        <v>263</v>
      </c>
      <c r="B267" s="30" t="s">
        <v>424</v>
      </c>
      <c r="C267" s="40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40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40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40"/>
      <c r="D270" s="33">
        <v>68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5"/>
      <c r="Z270" s="36">
        <v>68</v>
      </c>
    </row>
    <row r="271" spans="1:26" ht="13.5" customHeight="1" x14ac:dyDescent="0.15">
      <c r="A271" s="29">
        <v>267</v>
      </c>
      <c r="B271" s="30" t="s">
        <v>210</v>
      </c>
      <c r="C271" s="40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5"/>
      <c r="Z271" s="36"/>
    </row>
    <row r="272" spans="1:26" ht="13.5" customHeight="1" x14ac:dyDescent="0.15">
      <c r="A272" s="29">
        <v>268</v>
      </c>
      <c r="B272" s="30" t="s">
        <v>211</v>
      </c>
      <c r="C272" s="40">
        <v>18.678448262051496</v>
      </c>
      <c r="D272" s="33">
        <v>11096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5"/>
      <c r="Z272" s="36">
        <v>11114.678448262051</v>
      </c>
    </row>
    <row r="273" spans="1:26" ht="13.5" customHeight="1" x14ac:dyDescent="0.15">
      <c r="A273" s="29">
        <v>269</v>
      </c>
      <c r="B273" s="30" t="s">
        <v>427</v>
      </c>
      <c r="C273" s="40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1">
        <v>4.7775104227118827E-5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2">
        <v>1.7144147591507237E-4</v>
      </c>
      <c r="X274" s="34"/>
      <c r="Y274" s="35"/>
      <c r="Z274" s="47">
        <v>2.192165801421912E-4</v>
      </c>
    </row>
    <row r="275" spans="1:26" ht="13.5" customHeight="1" x14ac:dyDescent="0.15">
      <c r="A275" s="29">
        <v>271</v>
      </c>
      <c r="B275" s="30" t="s">
        <v>428</v>
      </c>
      <c r="C275" s="40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31">
        <v>2.3454723172289502</v>
      </c>
      <c r="D276" s="33">
        <v>48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4">
        <v>27.730072702962438</v>
      </c>
      <c r="X276" s="34">
        <v>19.979035470357406</v>
      </c>
      <c r="Y276" s="35">
        <v>87.910627688236119</v>
      </c>
      <c r="Z276" s="36">
        <v>185.96520817878491</v>
      </c>
    </row>
    <row r="277" spans="1:26" ht="13.5" customHeight="1" x14ac:dyDescent="0.15">
      <c r="A277" s="29">
        <v>273</v>
      </c>
      <c r="B277" s="30" t="s">
        <v>214</v>
      </c>
      <c r="C277" s="37">
        <v>0.21307061424564283</v>
      </c>
      <c r="D277" s="33">
        <v>25.9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42">
        <v>3.3177463290327217E-4</v>
      </c>
      <c r="X277" s="34"/>
      <c r="Y277" s="35"/>
      <c r="Z277" s="36">
        <v>26.113402388878544</v>
      </c>
    </row>
    <row r="278" spans="1:26" ht="13.5" customHeight="1" x14ac:dyDescent="0.15">
      <c r="A278" s="29">
        <v>274</v>
      </c>
      <c r="B278" s="30" t="s">
        <v>429</v>
      </c>
      <c r="C278" s="40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40">
        <v>999.13413972842932</v>
      </c>
      <c r="D279" s="33">
        <v>433.75</v>
      </c>
      <c r="E279" s="32">
        <v>0.99787355270211298</v>
      </c>
      <c r="F279" s="33"/>
      <c r="G279" s="33"/>
      <c r="H279" s="33"/>
      <c r="I279" s="33">
        <v>30858.01839039112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4722.3084707070993</v>
      </c>
      <c r="X279" s="34"/>
      <c r="Y279" s="35"/>
      <c r="Z279" s="36">
        <v>37014.20887437935</v>
      </c>
    </row>
    <row r="280" spans="1:26" ht="13.5" customHeight="1" x14ac:dyDescent="0.15">
      <c r="A280" s="29">
        <v>276</v>
      </c>
      <c r="B280" s="30" t="s">
        <v>216</v>
      </c>
      <c r="C280" s="31">
        <v>1.1433893362930176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45">
        <v>5.3079558919555803</v>
      </c>
      <c r="X280" s="34"/>
      <c r="Y280" s="35"/>
      <c r="Z280" s="49">
        <v>6.4513452282485977</v>
      </c>
    </row>
    <row r="281" spans="1:26" ht="13.5" customHeight="1" x14ac:dyDescent="0.15">
      <c r="A281" s="29">
        <v>277</v>
      </c>
      <c r="B281" s="30" t="s">
        <v>217</v>
      </c>
      <c r="C281" s="40">
        <v>85.110604615203115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47.796662444473547</v>
      </c>
      <c r="X281" s="34"/>
      <c r="Y281" s="35"/>
      <c r="Z281" s="36">
        <v>132.90726705967666</v>
      </c>
    </row>
    <row r="282" spans="1:26" ht="13.5" customHeight="1" x14ac:dyDescent="0.15">
      <c r="A282" s="29">
        <v>278</v>
      </c>
      <c r="B282" s="30" t="s">
        <v>218</v>
      </c>
      <c r="C282" s="31">
        <v>3.6699092433929366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4">
        <v>23.805408426601009</v>
      </c>
      <c r="X282" s="34"/>
      <c r="Y282" s="35"/>
      <c r="Z282" s="36">
        <v>27.475317669993945</v>
      </c>
    </row>
    <row r="283" spans="1:26" ht="13.5" customHeight="1" x14ac:dyDescent="0.15">
      <c r="A283" s="29">
        <v>279</v>
      </c>
      <c r="B283" s="30" t="s">
        <v>430</v>
      </c>
      <c r="C283" s="40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40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40">
        <v>9011.9813075219135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45">
        <v>5.915816175713922</v>
      </c>
      <c r="X285" s="34"/>
      <c r="Y285" s="35">
        <v>56.816325069255434</v>
      </c>
      <c r="Z285" s="36">
        <v>9074.7134487668827</v>
      </c>
    </row>
    <row r="286" spans="1:26" ht="13.5" customHeight="1" x14ac:dyDescent="0.15">
      <c r="A286" s="29">
        <v>282</v>
      </c>
      <c r="B286" s="30" t="s">
        <v>220</v>
      </c>
      <c r="C286" s="37">
        <v>0.74323679884148297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5">
        <v>5.1950811987219279</v>
      </c>
      <c r="X286" s="34"/>
      <c r="Y286" s="35"/>
      <c r="Z286" s="49">
        <v>5.9383179975634111</v>
      </c>
    </row>
    <row r="287" spans="1:26" ht="13.5" customHeight="1" x14ac:dyDescent="0.15">
      <c r="A287" s="29">
        <v>283</v>
      </c>
      <c r="B287" s="30" t="s">
        <v>221</v>
      </c>
      <c r="C287" s="40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40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40"/>
      <c r="D289" s="33">
        <v>16254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5"/>
      <c r="Z289" s="36">
        <v>16254</v>
      </c>
    </row>
    <row r="290" spans="1:26" ht="13.5" customHeight="1" x14ac:dyDescent="0.15">
      <c r="A290" s="29">
        <v>286</v>
      </c>
      <c r="B290" s="30" t="s">
        <v>223</v>
      </c>
      <c r="C290" s="40"/>
      <c r="D290" s="33">
        <v>364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5"/>
      <c r="Z290" s="36">
        <v>364</v>
      </c>
    </row>
    <row r="291" spans="1:26" ht="13.5" customHeight="1" x14ac:dyDescent="0.15">
      <c r="A291" s="29">
        <v>287</v>
      </c>
      <c r="B291" s="30" t="s">
        <v>433</v>
      </c>
      <c r="C291" s="40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40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12090.196168701566</v>
      </c>
      <c r="U292" s="33"/>
      <c r="V292" s="34"/>
      <c r="W292" s="34"/>
      <c r="X292" s="34"/>
      <c r="Y292" s="35"/>
      <c r="Z292" s="36">
        <v>12090.196168701566</v>
      </c>
    </row>
    <row r="293" spans="1:26" ht="13.5" customHeight="1" x14ac:dyDescent="0.15">
      <c r="A293" s="29">
        <v>289</v>
      </c>
      <c r="B293" s="30" t="s">
        <v>434</v>
      </c>
      <c r="C293" s="40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40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40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40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40"/>
      <c r="D297" s="33">
        <v>2219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5"/>
      <c r="Z297" s="36">
        <v>2219</v>
      </c>
    </row>
    <row r="298" spans="1:26" ht="13.5" customHeight="1" x14ac:dyDescent="0.15">
      <c r="A298" s="29">
        <v>294</v>
      </c>
      <c r="B298" s="30" t="s">
        <v>227</v>
      </c>
      <c r="C298" s="40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40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40">
        <v>20014.204692076295</v>
      </c>
      <c r="D300" s="33">
        <v>1207.3999999999999</v>
      </c>
      <c r="E300" s="33">
        <v>147.10779212946622</v>
      </c>
      <c r="F300" s="33"/>
      <c r="G300" s="33"/>
      <c r="H300" s="33"/>
      <c r="I300" s="33"/>
      <c r="J300" s="33"/>
      <c r="K300" s="33">
        <v>665.41334227378729</v>
      </c>
      <c r="L300" s="33"/>
      <c r="M300" s="33">
        <v>38039.423346547606</v>
      </c>
      <c r="N300" s="33"/>
      <c r="O300" s="33">
        <v>249.2325758136692</v>
      </c>
      <c r="P300" s="33"/>
      <c r="Q300" s="33"/>
      <c r="R300" s="33"/>
      <c r="S300" s="33"/>
      <c r="T300" s="33"/>
      <c r="U300" s="33"/>
      <c r="V300" s="34"/>
      <c r="W300" s="34">
        <v>10.531580545095533</v>
      </c>
      <c r="X300" s="34"/>
      <c r="Y300" s="35">
        <v>1008.527843607426</v>
      </c>
      <c r="Z300" s="36">
        <v>61341.841172993358</v>
      </c>
    </row>
    <row r="301" spans="1:26" ht="13.5" customHeight="1" x14ac:dyDescent="0.15">
      <c r="A301" s="29">
        <v>297</v>
      </c>
      <c r="B301" s="30" t="s">
        <v>229</v>
      </c>
      <c r="C301" s="40">
        <v>8666.3287921958199</v>
      </c>
      <c r="D301" s="33">
        <v>624.4</v>
      </c>
      <c r="E301" s="33">
        <v>39.625020923593716</v>
      </c>
      <c r="F301" s="33"/>
      <c r="G301" s="33">
        <v>23775.255300426739</v>
      </c>
      <c r="H301" s="33"/>
      <c r="I301" s="33"/>
      <c r="J301" s="33"/>
      <c r="K301" s="33">
        <v>912.67589287304781</v>
      </c>
      <c r="L301" s="33"/>
      <c r="M301" s="33">
        <v>19688.83386074294</v>
      </c>
      <c r="N301" s="33">
        <v>376.84970683326065</v>
      </c>
      <c r="O301" s="33">
        <v>764.13758715489178</v>
      </c>
      <c r="P301" s="33">
        <v>244.10294703353611</v>
      </c>
      <c r="Q301" s="33"/>
      <c r="R301" s="33"/>
      <c r="S301" s="33"/>
      <c r="T301" s="33"/>
      <c r="U301" s="33"/>
      <c r="V301" s="34"/>
      <c r="W301" s="45">
        <v>6.529273395644088</v>
      </c>
      <c r="X301" s="34"/>
      <c r="Y301" s="35">
        <v>97.947196764279084</v>
      </c>
      <c r="Z301" s="36">
        <v>55196.685578343757</v>
      </c>
    </row>
    <row r="302" spans="1:26" ht="13.5" customHeight="1" x14ac:dyDescent="0.15">
      <c r="A302" s="29">
        <v>298</v>
      </c>
      <c r="B302" s="30" t="s">
        <v>230</v>
      </c>
      <c r="C302" s="31">
        <v>4.5654828858793559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5"/>
      <c r="Z302" s="49">
        <v>4.5654828858793559</v>
      </c>
    </row>
    <row r="303" spans="1:26" ht="13.5" customHeight="1" x14ac:dyDescent="0.15">
      <c r="A303" s="29">
        <v>299</v>
      </c>
      <c r="B303" s="30" t="s">
        <v>231</v>
      </c>
      <c r="C303" s="41">
        <v>1.6033771260790617E-2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8">
        <v>5.0316842570385613E-3</v>
      </c>
      <c r="X303" s="34"/>
      <c r="Y303" s="35"/>
      <c r="Z303" s="43">
        <v>2.1065455517829179E-2</v>
      </c>
    </row>
    <row r="304" spans="1:26" ht="13.5" customHeight="1" x14ac:dyDescent="0.15">
      <c r="A304" s="29">
        <v>300</v>
      </c>
      <c r="B304" s="30" t="s">
        <v>232</v>
      </c>
      <c r="C304" s="40">
        <v>170162.40515761665</v>
      </c>
      <c r="D304" s="32">
        <v>4.3999999999999995</v>
      </c>
      <c r="E304" s="48">
        <v>0.55648467743791019</v>
      </c>
      <c r="F304" s="33">
        <v>11440.857543653539</v>
      </c>
      <c r="G304" s="33">
        <v>128873.88423924583</v>
      </c>
      <c r="H304" s="33"/>
      <c r="I304" s="33"/>
      <c r="J304" s="33"/>
      <c r="K304" s="33">
        <v>8315.7624842117948</v>
      </c>
      <c r="L304" s="33">
        <v>797.18523598326124</v>
      </c>
      <c r="M304" s="33">
        <v>411727.24470093875</v>
      </c>
      <c r="N304" s="33">
        <v>4822.2230374983992</v>
      </c>
      <c r="O304" s="33">
        <v>4571.1679564796805</v>
      </c>
      <c r="P304" s="33">
        <v>3141.3537423712382</v>
      </c>
      <c r="Q304" s="33">
        <v>108.97367650375941</v>
      </c>
      <c r="R304" s="33">
        <v>39.899586345296591</v>
      </c>
      <c r="S304" s="33"/>
      <c r="T304" s="33"/>
      <c r="U304" s="33"/>
      <c r="V304" s="34"/>
      <c r="W304" s="34">
        <v>159.11805881557027</v>
      </c>
      <c r="X304" s="34"/>
      <c r="Y304" s="35">
        <v>12.561369824016166</v>
      </c>
      <c r="Z304" s="36">
        <v>744177.59327416529</v>
      </c>
    </row>
    <row r="305" spans="1:26" ht="13.5" customHeight="1" x14ac:dyDescent="0.15">
      <c r="A305" s="29">
        <v>301</v>
      </c>
      <c r="B305" s="30" t="s">
        <v>233</v>
      </c>
      <c r="C305" s="40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40">
        <v>1518.8219939339526</v>
      </c>
      <c r="D306" s="33">
        <v>520.70000000000005</v>
      </c>
      <c r="E306" s="54">
        <v>9.6742050423818376E-3</v>
      </c>
      <c r="F306" s="33"/>
      <c r="G306" s="33"/>
      <c r="H306" s="33"/>
      <c r="I306" s="33"/>
      <c r="J306" s="33">
        <v>599.78580090663945</v>
      </c>
      <c r="K306" s="33"/>
      <c r="L306" s="33"/>
      <c r="M306" s="33">
        <v>844.57272985592726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4">
        <v>16.717676031082778</v>
      </c>
      <c r="X306" s="34"/>
      <c r="Y306" s="35"/>
      <c r="Z306" s="36">
        <v>3500.6078749326443</v>
      </c>
    </row>
    <row r="307" spans="1:26" ht="13.5" customHeight="1" x14ac:dyDescent="0.15">
      <c r="A307" s="29">
        <v>303</v>
      </c>
      <c r="B307" s="30" t="s">
        <v>438</v>
      </c>
      <c r="C307" s="40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37">
        <v>0.13312175408478585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5"/>
      <c r="Z308" s="39">
        <v>0.13312175408478585</v>
      </c>
    </row>
    <row r="309" spans="1:26" ht="13.5" customHeight="1" x14ac:dyDescent="0.15">
      <c r="A309" s="29">
        <v>305</v>
      </c>
      <c r="B309" s="30" t="s">
        <v>236</v>
      </c>
      <c r="C309" s="31">
        <v>4.8282046986696923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>
        <v>172.28938825561769</v>
      </c>
      <c r="W309" s="34">
        <v>43.313190587897111</v>
      </c>
      <c r="X309" s="34">
        <v>52.35832702296625</v>
      </c>
      <c r="Y309" s="35">
        <v>110.65968166852747</v>
      </c>
      <c r="Z309" s="36">
        <v>383.4487922336782</v>
      </c>
    </row>
    <row r="310" spans="1:26" ht="13.5" customHeight="1" x14ac:dyDescent="0.15">
      <c r="A310" s="29">
        <v>306</v>
      </c>
      <c r="B310" s="30" t="s">
        <v>237</v>
      </c>
      <c r="C310" s="41">
        <v>6.7692853765294353E-2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5"/>
      <c r="Z310" s="43">
        <v>6.7692853765294353E-2</v>
      </c>
    </row>
    <row r="311" spans="1:26" ht="13.5" customHeight="1" x14ac:dyDescent="0.15">
      <c r="A311" s="29">
        <v>307</v>
      </c>
      <c r="B311" s="30" t="s">
        <v>439</v>
      </c>
      <c r="C311" s="40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1">
        <v>8.6377854830044648E-2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4">
        <v>0.15097425191130873</v>
      </c>
      <c r="X312" s="34"/>
      <c r="Y312" s="35"/>
      <c r="Z312" s="39">
        <v>0.23735210674135337</v>
      </c>
    </row>
    <row r="313" spans="1:26" ht="13.5" customHeight="1" x14ac:dyDescent="0.15">
      <c r="A313" s="29">
        <v>309</v>
      </c>
      <c r="B313" s="30" t="s">
        <v>239</v>
      </c>
      <c r="C313" s="31">
        <v>9.839927090218973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>
        <v>35.161099644003606</v>
      </c>
      <c r="W313" s="34">
        <v>498.64114831491401</v>
      </c>
      <c r="X313" s="34">
        <v>14.557523134879016</v>
      </c>
      <c r="Y313" s="35">
        <v>30.552979153665383</v>
      </c>
      <c r="Z313" s="36">
        <v>588.75267733768101</v>
      </c>
    </row>
    <row r="314" spans="1:26" ht="13.5" customHeight="1" x14ac:dyDescent="0.15">
      <c r="A314" s="29">
        <v>310</v>
      </c>
      <c r="B314" s="30" t="s">
        <v>440</v>
      </c>
      <c r="C314" s="40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40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40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40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40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40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0.25086542742978235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5"/>
      <c r="Z320" s="39">
        <v>0.25086542742978235</v>
      </c>
    </row>
    <row r="321" spans="1:26" ht="13.5" customHeight="1" x14ac:dyDescent="0.15">
      <c r="A321" s="29">
        <v>317</v>
      </c>
      <c r="B321" s="30" t="s">
        <v>446</v>
      </c>
      <c r="C321" s="41">
        <v>5.8611679328279057E-2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5"/>
      <c r="Z321" s="43">
        <v>5.8611679328279057E-2</v>
      </c>
    </row>
    <row r="322" spans="1:26" ht="13.5" customHeight="1" x14ac:dyDescent="0.15">
      <c r="A322" s="29">
        <v>318</v>
      </c>
      <c r="B322" s="30" t="s">
        <v>241</v>
      </c>
      <c r="C322" s="37">
        <v>0.52648229998112883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8">
        <v>2.5608371065118284E-2</v>
      </c>
      <c r="X322" s="34"/>
      <c r="Y322" s="35"/>
      <c r="Z322" s="39">
        <v>0.55209067104624709</v>
      </c>
    </row>
    <row r="323" spans="1:26" ht="13.5" customHeight="1" x14ac:dyDescent="0.15">
      <c r="A323" s="29">
        <v>319</v>
      </c>
      <c r="B323" s="30" t="s">
        <v>447</v>
      </c>
      <c r="C323" s="40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1">
        <v>2.9372271883942758E-2</v>
      </c>
      <c r="D324" s="33"/>
      <c r="E324" s="54">
        <v>7.1292790312327409E-2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5"/>
      <c r="Z324" s="39">
        <v>0.10066506219627017</v>
      </c>
    </row>
    <row r="325" spans="1:26" ht="13.5" customHeight="1" x14ac:dyDescent="0.15">
      <c r="A325" s="29">
        <v>321</v>
      </c>
      <c r="B325" s="30" t="s">
        <v>243</v>
      </c>
      <c r="C325" s="41">
        <v>4.3730300482078328E-2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>
        <v>323.48211672483319</v>
      </c>
      <c r="W325" s="34">
        <v>48.581343182581435</v>
      </c>
      <c r="X325" s="34"/>
      <c r="Y325" s="53">
        <v>1.4487732128420585</v>
      </c>
      <c r="Z325" s="36">
        <v>373.55596342073875</v>
      </c>
    </row>
    <row r="326" spans="1:26" ht="54" customHeight="1" x14ac:dyDescent="0.15">
      <c r="A326" s="29">
        <v>322</v>
      </c>
      <c r="B326" s="30" t="s">
        <v>244</v>
      </c>
      <c r="C326" s="31">
        <v>3.7335634954795358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45">
        <v>5.5995831974902339</v>
      </c>
      <c r="X326" s="34"/>
      <c r="Y326" s="35"/>
      <c r="Z326" s="49">
        <v>9.3331466929697697</v>
      </c>
    </row>
    <row r="327" spans="1:26" ht="13.5" customHeight="1" x14ac:dyDescent="0.15">
      <c r="A327" s="29">
        <v>323</v>
      </c>
      <c r="B327" s="30" t="s">
        <v>245</v>
      </c>
      <c r="C327" s="40"/>
      <c r="D327" s="33">
        <v>1765.5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5"/>
      <c r="Z327" s="36">
        <v>1765.5</v>
      </c>
    </row>
    <row r="328" spans="1:26" ht="27" customHeight="1" x14ac:dyDescent="0.15">
      <c r="A328" s="29">
        <v>324</v>
      </c>
      <c r="B328" s="30" t="s">
        <v>448</v>
      </c>
      <c r="C328" s="40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40"/>
      <c r="D329" s="33">
        <v>4325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5"/>
      <c r="Z329" s="36">
        <v>4325</v>
      </c>
    </row>
    <row r="330" spans="1:26" ht="13.5" customHeight="1" x14ac:dyDescent="0.15">
      <c r="A330" s="29">
        <v>326</v>
      </c>
      <c r="B330" s="30" t="s">
        <v>449</v>
      </c>
      <c r="C330" s="40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40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1">
        <v>2.0864221541213226</v>
      </c>
      <c r="D332" s="33">
        <v>128.00000000000003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45">
        <v>2.9924753708823526</v>
      </c>
      <c r="X332" s="34"/>
      <c r="Y332" s="35"/>
      <c r="Z332" s="36">
        <v>133.0788975250037</v>
      </c>
    </row>
    <row r="333" spans="1:26" ht="13.5" customHeight="1" x14ac:dyDescent="0.15">
      <c r="A333" s="29">
        <v>329</v>
      </c>
      <c r="B333" s="30" t="s">
        <v>248</v>
      </c>
      <c r="C333" s="40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5"/>
      <c r="Z333" s="36"/>
    </row>
    <row r="334" spans="1:26" ht="27" customHeight="1" x14ac:dyDescent="0.15">
      <c r="A334" s="29">
        <v>330</v>
      </c>
      <c r="B334" s="30" t="s">
        <v>451</v>
      </c>
      <c r="C334" s="40">
        <v>10.083681395138088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4">
        <v>0.62517323490296184</v>
      </c>
      <c r="X334" s="34"/>
      <c r="Y334" s="35"/>
      <c r="Z334" s="36">
        <v>10.708854630041049</v>
      </c>
    </row>
    <row r="335" spans="1:26" ht="13.5" customHeight="1" x14ac:dyDescent="0.15">
      <c r="A335" s="29">
        <v>331</v>
      </c>
      <c r="B335" s="30" t="s">
        <v>249</v>
      </c>
      <c r="C335" s="40"/>
      <c r="D335" s="33">
        <v>75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5"/>
      <c r="Z335" s="36">
        <v>75</v>
      </c>
    </row>
    <row r="336" spans="1:26" ht="13.5" customHeight="1" x14ac:dyDescent="0.15">
      <c r="A336" s="29">
        <v>332</v>
      </c>
      <c r="B336" s="30" t="s">
        <v>250</v>
      </c>
      <c r="C336" s="51">
        <v>3.5410985085009713E-5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>
        <v>71.728643273767361</v>
      </c>
      <c r="W336" s="56">
        <v>2.6819194255433489E-6</v>
      </c>
      <c r="X336" s="45">
        <v>5.9720292353677289</v>
      </c>
      <c r="Y336" s="53">
        <v>7.0978460814756854</v>
      </c>
      <c r="Z336" s="36">
        <v>84.798556683515287</v>
      </c>
    </row>
    <row r="337" spans="1:26" ht="13.5" customHeight="1" x14ac:dyDescent="0.15">
      <c r="A337" s="29">
        <v>333</v>
      </c>
      <c r="B337" s="30" t="s">
        <v>251</v>
      </c>
      <c r="C337" s="31">
        <v>1.6149467891787066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5"/>
      <c r="Z337" s="49">
        <v>1.6149467891787066</v>
      </c>
    </row>
    <row r="338" spans="1:26" ht="13.5" customHeight="1" x14ac:dyDescent="0.15">
      <c r="A338" s="29">
        <v>334</v>
      </c>
      <c r="B338" s="30" t="s">
        <v>252</v>
      </c>
      <c r="C338" s="40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40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1">
        <v>1.6654575246075161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5">
        <v>1.7067744806203384</v>
      </c>
      <c r="X340" s="34"/>
      <c r="Y340" s="35"/>
      <c r="Z340" s="49">
        <v>3.3722320052278545</v>
      </c>
    </row>
    <row r="341" spans="1:26" ht="13.5" customHeight="1" x14ac:dyDescent="0.15">
      <c r="A341" s="29">
        <v>337</v>
      </c>
      <c r="B341" s="30" t="s">
        <v>452</v>
      </c>
      <c r="C341" s="40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40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40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40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40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0.55279062478406016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4">
        <v>0.11152394706609789</v>
      </c>
      <c r="X346" s="34"/>
      <c r="Y346" s="35"/>
      <c r="Z346" s="39">
        <v>0.66431457185015808</v>
      </c>
    </row>
    <row r="347" spans="1:26" ht="13.5" customHeight="1" x14ac:dyDescent="0.15">
      <c r="A347" s="29">
        <v>343</v>
      </c>
      <c r="B347" s="30" t="s">
        <v>257</v>
      </c>
      <c r="C347" s="41">
        <v>1.0383430128607335E-3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5"/>
      <c r="Z347" s="43">
        <v>1.0383430128607335E-3</v>
      </c>
    </row>
    <row r="348" spans="1:26" ht="13.5" customHeight="1" x14ac:dyDescent="0.15">
      <c r="A348" s="29">
        <v>344</v>
      </c>
      <c r="B348" s="30" t="s">
        <v>456</v>
      </c>
      <c r="C348" s="40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40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40"/>
      <c r="D350" s="33"/>
      <c r="E350" s="33">
        <v>87.155000381818354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5"/>
      <c r="Z350" s="36">
        <v>87.155000381818354</v>
      </c>
    </row>
    <row r="351" spans="1:26" ht="13.5" customHeight="1" x14ac:dyDescent="0.15">
      <c r="A351" s="29">
        <v>347</v>
      </c>
      <c r="B351" s="30" t="s">
        <v>458</v>
      </c>
      <c r="C351" s="40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40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40">
        <v>38.594851965205336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8">
        <v>5.3931505978607526E-2</v>
      </c>
      <c r="X353" s="34">
        <v>15.49590119436086</v>
      </c>
      <c r="Y353" s="35"/>
      <c r="Z353" s="36">
        <v>54.144684665544808</v>
      </c>
    </row>
    <row r="354" spans="1:26" ht="13.5" customHeight="1" x14ac:dyDescent="0.15">
      <c r="A354" s="29">
        <v>350</v>
      </c>
      <c r="B354" s="30" t="s">
        <v>261</v>
      </c>
      <c r="C354" s="40"/>
      <c r="D354" s="33">
        <v>259.38000000000005</v>
      </c>
      <c r="E354" s="33">
        <v>187.11661490738305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5"/>
      <c r="Z354" s="36">
        <v>446.4966149073831</v>
      </c>
    </row>
    <row r="355" spans="1:26" ht="13.5" customHeight="1" x14ac:dyDescent="0.15">
      <c r="A355" s="29">
        <v>351</v>
      </c>
      <c r="B355" s="30" t="s">
        <v>262</v>
      </c>
      <c r="C355" s="40"/>
      <c r="D355" s="33"/>
      <c r="E355" s="33"/>
      <c r="F355" s="33"/>
      <c r="G355" s="33"/>
      <c r="H355" s="33"/>
      <c r="I355" s="33"/>
      <c r="J355" s="33"/>
      <c r="K355" s="33">
        <v>314.75723268332695</v>
      </c>
      <c r="L355" s="33">
        <v>486.57611975075497</v>
      </c>
      <c r="M355" s="33">
        <v>12218.717909429006</v>
      </c>
      <c r="N355" s="33">
        <v>136.29997802998096</v>
      </c>
      <c r="O355" s="33">
        <v>872.9696770527288</v>
      </c>
      <c r="P355" s="33">
        <v>1068.3102808437977</v>
      </c>
      <c r="Q355" s="33">
        <v>145.29823533834588</v>
      </c>
      <c r="R355" s="33">
        <v>105.71173055173107</v>
      </c>
      <c r="S355" s="33"/>
      <c r="T355" s="33"/>
      <c r="U355" s="33"/>
      <c r="V355" s="34"/>
      <c r="W355" s="34"/>
      <c r="X355" s="34"/>
      <c r="Y355" s="35"/>
      <c r="Z355" s="36">
        <v>15348.641163679673</v>
      </c>
    </row>
    <row r="356" spans="1:26" ht="13.5" customHeight="1" x14ac:dyDescent="0.15">
      <c r="A356" s="29">
        <v>352</v>
      </c>
      <c r="B356" s="30" t="s">
        <v>459</v>
      </c>
      <c r="C356" s="40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40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40">
        <v>12.387279798151893</v>
      </c>
      <c r="D358" s="33">
        <v>60.8</v>
      </c>
      <c r="E358" s="33"/>
      <c r="F358" s="33"/>
      <c r="G358" s="33">
        <v>654.2029402022149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5"/>
      <c r="Z358" s="36">
        <v>727.39022000036675</v>
      </c>
    </row>
    <row r="359" spans="1:26" ht="13.5" customHeight="1" x14ac:dyDescent="0.15">
      <c r="A359" s="29">
        <v>355</v>
      </c>
      <c r="B359" s="30" t="s">
        <v>264</v>
      </c>
      <c r="C359" s="40">
        <v>234.20490521762113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4">
        <v>11.178195299174391</v>
      </c>
      <c r="X359" s="34"/>
      <c r="Y359" s="35"/>
      <c r="Z359" s="36">
        <v>245.38310051679554</v>
      </c>
    </row>
    <row r="360" spans="1:26" ht="13.5" customHeight="1" x14ac:dyDescent="0.15">
      <c r="A360" s="29">
        <v>356</v>
      </c>
      <c r="B360" s="30" t="s">
        <v>265</v>
      </c>
      <c r="C360" s="31">
        <v>5.0888955102833267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5"/>
      <c r="Z360" s="49">
        <v>5.0888955102833267</v>
      </c>
    </row>
    <row r="361" spans="1:26" ht="13.5" customHeight="1" x14ac:dyDescent="0.15">
      <c r="A361" s="29">
        <v>357</v>
      </c>
      <c r="B361" s="30" t="s">
        <v>266</v>
      </c>
      <c r="C361" s="40"/>
      <c r="D361" s="33">
        <v>939.99999999999989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5"/>
      <c r="Z361" s="36">
        <v>939.99999999999989</v>
      </c>
    </row>
    <row r="362" spans="1:26" ht="13.5" customHeight="1" x14ac:dyDescent="0.15">
      <c r="A362" s="29">
        <v>358</v>
      </c>
      <c r="B362" s="30" t="s">
        <v>267</v>
      </c>
      <c r="C362" s="40"/>
      <c r="D362" s="33">
        <v>120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5"/>
      <c r="Z362" s="36">
        <v>120</v>
      </c>
    </row>
    <row r="363" spans="1:26" ht="27" customHeight="1" x14ac:dyDescent="0.15">
      <c r="A363" s="29">
        <v>359</v>
      </c>
      <c r="B363" s="30" t="s">
        <v>461</v>
      </c>
      <c r="C363" s="40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40"/>
      <c r="D364" s="33">
        <v>1925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5"/>
      <c r="Z364" s="36">
        <v>1925</v>
      </c>
    </row>
    <row r="365" spans="1:26" ht="13.5" customHeight="1" x14ac:dyDescent="0.15">
      <c r="A365" s="29">
        <v>361</v>
      </c>
      <c r="B365" s="30" t="s">
        <v>269</v>
      </c>
      <c r="C365" s="40"/>
      <c r="D365" s="33">
        <v>1846.5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5"/>
      <c r="Z365" s="36">
        <v>1846.5</v>
      </c>
    </row>
    <row r="366" spans="1:26" ht="13.5" customHeight="1" x14ac:dyDescent="0.15">
      <c r="A366" s="29">
        <v>362</v>
      </c>
      <c r="B366" s="30" t="s">
        <v>270</v>
      </c>
      <c r="C366" s="40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40"/>
      <c r="D367" s="33">
        <v>280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5"/>
      <c r="Z367" s="36">
        <v>280</v>
      </c>
    </row>
    <row r="368" spans="1:26" ht="13.5" customHeight="1" x14ac:dyDescent="0.15">
      <c r="A368" s="29">
        <v>364</v>
      </c>
      <c r="B368" s="30" t="s">
        <v>272</v>
      </c>
      <c r="C368" s="40"/>
      <c r="D368" s="33">
        <v>24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5"/>
      <c r="Z368" s="36">
        <v>24</v>
      </c>
    </row>
    <row r="369" spans="1:26" ht="13.5" customHeight="1" x14ac:dyDescent="0.15">
      <c r="A369" s="29">
        <v>365</v>
      </c>
      <c r="B369" s="30" t="s">
        <v>462</v>
      </c>
      <c r="C369" s="40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40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40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37">
        <v>0.14235319016648901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8">
        <v>6.5588098206025236E-2</v>
      </c>
      <c r="X372" s="34"/>
      <c r="Y372" s="35"/>
      <c r="Z372" s="39">
        <v>0.20794128837251424</v>
      </c>
    </row>
    <row r="373" spans="1:26" ht="13.5" customHeight="1" x14ac:dyDescent="0.15">
      <c r="A373" s="29">
        <v>369</v>
      </c>
      <c r="B373" s="30" t="s">
        <v>275</v>
      </c>
      <c r="C373" s="40"/>
      <c r="D373" s="33">
        <v>30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5"/>
      <c r="Z373" s="36">
        <v>30</v>
      </c>
    </row>
    <row r="374" spans="1:26" ht="13.5" customHeight="1" x14ac:dyDescent="0.15">
      <c r="A374" s="29">
        <v>370</v>
      </c>
      <c r="B374" s="30" t="s">
        <v>276</v>
      </c>
      <c r="C374" s="40"/>
      <c r="D374" s="33">
        <v>20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5"/>
      <c r="Z374" s="36">
        <v>20</v>
      </c>
    </row>
    <row r="375" spans="1:26" ht="13.5" customHeight="1" x14ac:dyDescent="0.15">
      <c r="A375" s="29">
        <v>371</v>
      </c>
      <c r="B375" s="30" t="s">
        <v>277</v>
      </c>
      <c r="C375" s="40"/>
      <c r="D375" s="33">
        <v>70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5"/>
      <c r="Z375" s="36">
        <v>70</v>
      </c>
    </row>
    <row r="376" spans="1:26" ht="27" customHeight="1" x14ac:dyDescent="0.15">
      <c r="A376" s="29">
        <v>372</v>
      </c>
      <c r="B376" s="30" t="s">
        <v>464</v>
      </c>
      <c r="C376" s="40">
        <v>21.887738555186857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5"/>
      <c r="Z376" s="36">
        <v>21.887738555186857</v>
      </c>
    </row>
    <row r="377" spans="1:26" ht="27" customHeight="1" x14ac:dyDescent="0.15">
      <c r="A377" s="29">
        <v>373</v>
      </c>
      <c r="B377" s="30" t="s">
        <v>465</v>
      </c>
      <c r="C377" s="40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40">
        <v>553.5425369894956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>
        <v>91770.470070849406</v>
      </c>
      <c r="W378" s="34"/>
      <c r="X378" s="34">
        <v>2390.9166280589379</v>
      </c>
      <c r="Y378" s="35"/>
      <c r="Z378" s="36">
        <v>94714.929235897842</v>
      </c>
    </row>
    <row r="379" spans="1:26" ht="13.5" customHeight="1" x14ac:dyDescent="0.15">
      <c r="A379" s="29">
        <v>375</v>
      </c>
      <c r="B379" s="30" t="s">
        <v>466</v>
      </c>
      <c r="C379" s="40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40"/>
      <c r="D380" s="33">
        <v>7920.5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5"/>
      <c r="Z380" s="36">
        <v>7920.5</v>
      </c>
    </row>
    <row r="381" spans="1:26" ht="13.5" customHeight="1" x14ac:dyDescent="0.15">
      <c r="A381" s="29">
        <v>377</v>
      </c>
      <c r="B381" s="30" t="s">
        <v>280</v>
      </c>
      <c r="C381" s="40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40"/>
      <c r="D382" s="33">
        <v>3359.9999999999995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5"/>
      <c r="Z382" s="36">
        <v>3359.9999999999995</v>
      </c>
    </row>
    <row r="383" spans="1:26" ht="13.5" customHeight="1" x14ac:dyDescent="0.15">
      <c r="A383" s="29">
        <v>379</v>
      </c>
      <c r="B383" s="30" t="s">
        <v>282</v>
      </c>
      <c r="C383" s="40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40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40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507.29741843462557</v>
      </c>
      <c r="T385" s="33"/>
      <c r="U385" s="33"/>
      <c r="V385" s="34"/>
      <c r="W385" s="34">
        <v>103.60882573848187</v>
      </c>
      <c r="X385" s="34"/>
      <c r="Y385" s="35"/>
      <c r="Z385" s="36">
        <v>610.90624417310744</v>
      </c>
    </row>
    <row r="386" spans="1:26" ht="13.5" customHeight="1" x14ac:dyDescent="0.15">
      <c r="A386" s="29">
        <v>382</v>
      </c>
      <c r="B386" s="30" t="s">
        <v>284</v>
      </c>
      <c r="C386" s="40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35"/>
      <c r="Z386" s="36"/>
    </row>
    <row r="387" spans="1:26" ht="13.5" customHeight="1" x14ac:dyDescent="0.15">
      <c r="A387" s="29">
        <v>383</v>
      </c>
      <c r="B387" s="30" t="s">
        <v>285</v>
      </c>
      <c r="C387" s="40"/>
      <c r="D387" s="33">
        <v>1628.9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5"/>
      <c r="Z387" s="36">
        <v>1628.9</v>
      </c>
    </row>
    <row r="388" spans="1:26" ht="13.5" customHeight="1" x14ac:dyDescent="0.15">
      <c r="A388" s="29">
        <v>384</v>
      </c>
      <c r="B388" s="30" t="s">
        <v>286</v>
      </c>
      <c r="C388" s="40">
        <v>5540.4045494276388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5"/>
      <c r="Z388" s="36">
        <v>5540.4045494276388</v>
      </c>
    </row>
    <row r="389" spans="1:26" ht="13.5" customHeight="1" x14ac:dyDescent="0.15">
      <c r="A389" s="29">
        <v>385</v>
      </c>
      <c r="B389" s="30" t="s">
        <v>287</v>
      </c>
      <c r="C389" s="40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40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5"/>
      <c r="Z390" s="36"/>
    </row>
    <row r="391" spans="1:26" ht="13.5" customHeight="1" x14ac:dyDescent="0.15">
      <c r="A391" s="29">
        <v>387</v>
      </c>
      <c r="B391" s="30" t="s">
        <v>468</v>
      </c>
      <c r="C391" s="40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40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40">
        <v>20.347605950730685</v>
      </c>
      <c r="D393" s="33"/>
      <c r="E393" s="33"/>
      <c r="F393" s="33"/>
      <c r="G393" s="33"/>
      <c r="H393" s="33"/>
      <c r="I393" s="33">
        <v>1653.2669727150451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97.324741778214033</v>
      </c>
      <c r="X393" s="34"/>
      <c r="Y393" s="35"/>
      <c r="Z393" s="36">
        <v>1770.9393204439898</v>
      </c>
    </row>
    <row r="394" spans="1:26" ht="13.5" customHeight="1" x14ac:dyDescent="0.15">
      <c r="A394" s="29">
        <v>390</v>
      </c>
      <c r="B394" s="30" t="s">
        <v>290</v>
      </c>
      <c r="C394" s="40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0.56803193083959458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5"/>
      <c r="Z395" s="39">
        <v>0.56803193083959458</v>
      </c>
    </row>
    <row r="396" spans="1:26" ht="13.5" customHeight="1" x14ac:dyDescent="0.15">
      <c r="A396" s="29">
        <v>392</v>
      </c>
      <c r="B396" s="30" t="s">
        <v>292</v>
      </c>
      <c r="C396" s="40">
        <v>39553.005120105263</v>
      </c>
      <c r="D396" s="33"/>
      <c r="E396" s="33"/>
      <c r="F396" s="33">
        <v>1226.9966519647462</v>
      </c>
      <c r="G396" s="33"/>
      <c r="H396" s="33"/>
      <c r="I396" s="33"/>
      <c r="J396" s="33"/>
      <c r="K396" s="33">
        <v>3838.923128502619</v>
      </c>
      <c r="L396" s="33"/>
      <c r="M396" s="33">
        <v>79095.665028764139</v>
      </c>
      <c r="N396" s="33"/>
      <c r="O396" s="33">
        <v>1437.8802450788608</v>
      </c>
      <c r="P396" s="33"/>
      <c r="Q396" s="33"/>
      <c r="R396" s="33"/>
      <c r="S396" s="33"/>
      <c r="T396" s="33"/>
      <c r="U396" s="33"/>
      <c r="V396" s="34"/>
      <c r="W396" s="44">
        <v>0.27634702642209302</v>
      </c>
      <c r="X396" s="34"/>
      <c r="Y396" s="35">
        <v>111.08693541588731</v>
      </c>
      <c r="Z396" s="36">
        <v>125263.83345685794</v>
      </c>
    </row>
    <row r="397" spans="1:26" ht="13.5" customHeight="1" x14ac:dyDescent="0.15">
      <c r="A397" s="29">
        <v>393</v>
      </c>
      <c r="B397" s="30" t="s">
        <v>293</v>
      </c>
      <c r="C397" s="40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40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>
        <v>105.48329893201083</v>
      </c>
      <c r="W398" s="34"/>
      <c r="X398" s="34"/>
      <c r="Y398" s="35"/>
      <c r="Z398" s="36">
        <v>105.48329893201083</v>
      </c>
    </row>
    <row r="399" spans="1:26" ht="13.5" customHeight="1" x14ac:dyDescent="0.15">
      <c r="A399" s="29">
        <v>395</v>
      </c>
      <c r="B399" s="30" t="s">
        <v>295</v>
      </c>
      <c r="C399" s="31">
        <v>2.457704676826634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5"/>
      <c r="Z399" s="49">
        <v>2.457704676826634</v>
      </c>
    </row>
    <row r="400" spans="1:26" ht="13.5" customHeight="1" x14ac:dyDescent="0.15">
      <c r="A400" s="29">
        <v>396</v>
      </c>
      <c r="B400" s="30" t="s">
        <v>470</v>
      </c>
      <c r="C400" s="40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40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1">
        <v>5.8015287320144727E-3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5"/>
      <c r="Z402" s="43">
        <v>5.8015287320144727E-3</v>
      </c>
    </row>
    <row r="403" spans="1:26" ht="13.5" customHeight="1" x14ac:dyDescent="0.15">
      <c r="A403" s="29">
        <v>399</v>
      </c>
      <c r="B403" s="30" t="s">
        <v>297</v>
      </c>
      <c r="C403" s="41">
        <v>2.1915080691224712E-3</v>
      </c>
      <c r="D403" s="33"/>
      <c r="E403" s="33"/>
      <c r="F403" s="33"/>
      <c r="G403" s="33"/>
      <c r="H403" s="33"/>
      <c r="I403" s="33"/>
      <c r="J403" s="33"/>
      <c r="K403" s="33">
        <v>184.00677922434525</v>
      </c>
      <c r="L403" s="33"/>
      <c r="M403" s="33">
        <v>5264.7322374279283</v>
      </c>
      <c r="N403" s="33">
        <v>83.274053374898983</v>
      </c>
      <c r="O403" s="33">
        <v>444.23422523377462</v>
      </c>
      <c r="P403" s="33">
        <v>50.745074766229912</v>
      </c>
      <c r="Q403" s="33">
        <v>36.324558834586469</v>
      </c>
      <c r="R403" s="33"/>
      <c r="S403" s="33"/>
      <c r="T403" s="33"/>
      <c r="U403" s="33"/>
      <c r="V403" s="34"/>
      <c r="W403" s="57">
        <v>5.2139611146060865E-5</v>
      </c>
      <c r="X403" s="34"/>
      <c r="Y403" s="35"/>
      <c r="Z403" s="36">
        <v>6063.3191725094439</v>
      </c>
    </row>
    <row r="404" spans="1:26" ht="13.5" customHeight="1" x14ac:dyDescent="0.15">
      <c r="A404" s="29">
        <v>400</v>
      </c>
      <c r="B404" s="30" t="s">
        <v>298</v>
      </c>
      <c r="C404" s="40">
        <v>2544.4499278972835</v>
      </c>
      <c r="D404" s="48">
        <v>0.7799999999999998</v>
      </c>
      <c r="E404" s="33"/>
      <c r="F404" s="33"/>
      <c r="G404" s="33"/>
      <c r="H404" s="33"/>
      <c r="I404" s="33"/>
      <c r="J404" s="33"/>
      <c r="K404" s="33">
        <v>6934.6706086543254</v>
      </c>
      <c r="L404" s="33">
        <v>397.61878068261746</v>
      </c>
      <c r="M404" s="33">
        <v>81567.612421600308</v>
      </c>
      <c r="N404" s="33">
        <v>1474.724551170515</v>
      </c>
      <c r="O404" s="33">
        <v>4744.160631200084</v>
      </c>
      <c r="P404" s="33">
        <v>1737.083229792328</v>
      </c>
      <c r="Q404" s="33">
        <v>145.29823533834588</v>
      </c>
      <c r="R404" s="33">
        <v>111.58027797805137</v>
      </c>
      <c r="S404" s="33"/>
      <c r="T404" s="33"/>
      <c r="U404" s="33"/>
      <c r="V404" s="34"/>
      <c r="W404" s="45">
        <v>1.5388927937762404</v>
      </c>
      <c r="X404" s="34"/>
      <c r="Y404" s="35">
        <v>307.29118398217491</v>
      </c>
      <c r="Z404" s="36">
        <v>99966.808741089801</v>
      </c>
    </row>
    <row r="405" spans="1:26" ht="27" customHeight="1" x14ac:dyDescent="0.15">
      <c r="A405" s="29">
        <v>401</v>
      </c>
      <c r="B405" s="30" t="s">
        <v>472</v>
      </c>
      <c r="C405" s="58">
        <v>4.1739650601182247E-6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5"/>
      <c r="Z405" s="59">
        <v>4.1739650601182247E-6</v>
      </c>
    </row>
    <row r="406" spans="1:26" ht="13.5" customHeight="1" x14ac:dyDescent="0.15">
      <c r="A406" s="29">
        <v>402</v>
      </c>
      <c r="B406" s="30" t="s">
        <v>299</v>
      </c>
      <c r="C406" s="40"/>
      <c r="D406" s="33">
        <v>1622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5"/>
      <c r="Z406" s="36">
        <v>1622</v>
      </c>
    </row>
    <row r="407" spans="1:26" ht="13.5" customHeight="1" x14ac:dyDescent="0.15">
      <c r="A407" s="29">
        <v>403</v>
      </c>
      <c r="B407" s="30" t="s">
        <v>300</v>
      </c>
      <c r="C407" s="41">
        <v>2.5007623340233074E-3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8">
        <v>1.6371627588347339E-3</v>
      </c>
      <c r="X407" s="34"/>
      <c r="Y407" s="35"/>
      <c r="Z407" s="43">
        <v>4.1379250928580413E-3</v>
      </c>
    </row>
    <row r="408" spans="1:26" ht="13.5" customHeight="1" x14ac:dyDescent="0.15">
      <c r="A408" s="29">
        <v>404</v>
      </c>
      <c r="B408" s="30" t="s">
        <v>473</v>
      </c>
      <c r="C408" s="40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40">
        <v>156.0102595266693</v>
      </c>
      <c r="D409" s="33">
        <v>121.5</v>
      </c>
      <c r="E409" s="33">
        <v>32.779359433199375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>
        <v>186431.18253243592</v>
      </c>
      <c r="W409" s="34"/>
      <c r="X409" s="34"/>
      <c r="Y409" s="35"/>
      <c r="Z409" s="36">
        <v>186741.47215139581</v>
      </c>
    </row>
    <row r="410" spans="1:26" ht="13.5" customHeight="1" x14ac:dyDescent="0.15">
      <c r="A410" s="29">
        <v>406</v>
      </c>
      <c r="B410" s="30" t="s">
        <v>474</v>
      </c>
      <c r="C410" s="40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40">
        <v>5131.8905128998786</v>
      </c>
      <c r="D411" s="33">
        <v>14921.236956521738</v>
      </c>
      <c r="E411" s="33">
        <v>41.266082105791902</v>
      </c>
      <c r="F411" s="33"/>
      <c r="G411" s="33"/>
      <c r="H411" s="33"/>
      <c r="I411" s="33">
        <v>338538.01815711829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5883.8451620715123</v>
      </c>
      <c r="X411" s="34"/>
      <c r="Y411" s="35"/>
      <c r="Z411" s="36">
        <v>364516.25687071722</v>
      </c>
    </row>
    <row r="412" spans="1:26" ht="27" customHeight="1" x14ac:dyDescent="0.15">
      <c r="A412" s="29">
        <v>408</v>
      </c>
      <c r="B412" s="30" t="s">
        <v>303</v>
      </c>
      <c r="C412" s="40">
        <v>59.740024393735382</v>
      </c>
      <c r="D412" s="33">
        <v>3927.652173913044</v>
      </c>
      <c r="E412" s="32">
        <v>3.8123890722526053</v>
      </c>
      <c r="F412" s="33"/>
      <c r="G412" s="33"/>
      <c r="H412" s="33"/>
      <c r="I412" s="33">
        <v>618.28602020325548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4">
        <v>16.326479924914615</v>
      </c>
      <c r="X412" s="34"/>
      <c r="Y412" s="35"/>
      <c r="Z412" s="36">
        <v>4625.8170875072019</v>
      </c>
    </row>
    <row r="413" spans="1:26" ht="27" customHeight="1" x14ac:dyDescent="0.15">
      <c r="A413" s="29">
        <v>409</v>
      </c>
      <c r="B413" s="30" t="s">
        <v>304</v>
      </c>
      <c r="C413" s="40">
        <v>140.35251183480938</v>
      </c>
      <c r="D413" s="33">
        <v>31352.052173913045</v>
      </c>
      <c r="E413" s="54">
        <v>1.002282504390911E-2</v>
      </c>
      <c r="F413" s="33"/>
      <c r="G413" s="33"/>
      <c r="H413" s="33"/>
      <c r="I413" s="33">
        <v>68696.033653362363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9676.3688055238836</v>
      </c>
      <c r="X413" s="34"/>
      <c r="Y413" s="35"/>
      <c r="Z413" s="36">
        <v>109864.81716745916</v>
      </c>
    </row>
    <row r="414" spans="1:26" ht="27" customHeight="1" x14ac:dyDescent="0.15">
      <c r="A414" s="29">
        <v>410</v>
      </c>
      <c r="B414" s="30" t="s">
        <v>305</v>
      </c>
      <c r="C414" s="40">
        <v>818.13163505395994</v>
      </c>
      <c r="D414" s="33">
        <v>7869.4043478260855</v>
      </c>
      <c r="E414" s="33">
        <v>45.740049427570959</v>
      </c>
      <c r="F414" s="33"/>
      <c r="G414" s="33"/>
      <c r="H414" s="33"/>
      <c r="I414" s="33">
        <v>1070.2755413948544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109.06817232441634</v>
      </c>
      <c r="X414" s="34"/>
      <c r="Y414" s="35"/>
      <c r="Z414" s="36">
        <v>9912.6197460268868</v>
      </c>
    </row>
    <row r="415" spans="1:26" ht="13.5" customHeight="1" x14ac:dyDescent="0.15">
      <c r="A415" s="29">
        <v>411</v>
      </c>
      <c r="B415" s="30" t="s">
        <v>306</v>
      </c>
      <c r="C415" s="40">
        <v>22734.569379458779</v>
      </c>
      <c r="D415" s="33"/>
      <c r="E415" s="33"/>
      <c r="F415" s="33">
        <v>263.54577673328242</v>
      </c>
      <c r="G415" s="33"/>
      <c r="H415" s="33"/>
      <c r="I415" s="33"/>
      <c r="J415" s="33"/>
      <c r="K415" s="33">
        <v>1471.8884615536197</v>
      </c>
      <c r="L415" s="33">
        <v>599.44633867495247</v>
      </c>
      <c r="M415" s="33">
        <v>57038.369199520872</v>
      </c>
      <c r="N415" s="33">
        <v>265.7172945997475</v>
      </c>
      <c r="O415" s="33">
        <v>14859.98170175272</v>
      </c>
      <c r="P415" s="33">
        <v>3169.212571907804</v>
      </c>
      <c r="Q415" s="33">
        <v>435.89470601503763</v>
      </c>
      <c r="R415" s="33">
        <v>53.225188141643983</v>
      </c>
      <c r="S415" s="33"/>
      <c r="T415" s="33"/>
      <c r="U415" s="33"/>
      <c r="V415" s="34"/>
      <c r="W415" s="34">
        <v>5738.2905181917868</v>
      </c>
      <c r="X415" s="34">
        <v>574.68412232355206</v>
      </c>
      <c r="Y415" s="35">
        <v>110.83483418463869</v>
      </c>
      <c r="Z415" s="36">
        <v>107315.66009305844</v>
      </c>
    </row>
    <row r="416" spans="1:26" ht="13.5" customHeight="1" x14ac:dyDescent="0.15">
      <c r="A416" s="29">
        <v>412</v>
      </c>
      <c r="B416" s="30" t="s">
        <v>307</v>
      </c>
      <c r="C416" s="31">
        <v>3.5350630664255687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>
        <v>175.80549822001802</v>
      </c>
      <c r="W416" s="45">
        <v>7.4600128689172474</v>
      </c>
      <c r="X416" s="45">
        <v>4.4489610838486016</v>
      </c>
      <c r="Y416" s="35">
        <v>12.4136087071772</v>
      </c>
      <c r="Z416" s="36">
        <v>203.66314394638667</v>
      </c>
    </row>
    <row r="417" spans="1:26" ht="13.5" customHeight="1" x14ac:dyDescent="0.15">
      <c r="A417" s="29">
        <v>413</v>
      </c>
      <c r="B417" s="30" t="s">
        <v>308</v>
      </c>
      <c r="C417" s="31">
        <v>2.2500105686035994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34"/>
      <c r="Y417" s="35"/>
      <c r="Z417" s="49">
        <v>2.2500105686035994</v>
      </c>
    </row>
    <row r="418" spans="1:26" ht="13.5" customHeight="1" x14ac:dyDescent="0.15">
      <c r="A418" s="29">
        <v>414</v>
      </c>
      <c r="B418" s="30" t="s">
        <v>309</v>
      </c>
      <c r="C418" s="41">
        <v>1.4077010492774518E-2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6">
        <v>2.047999253927099E-6</v>
      </c>
      <c r="X418" s="34"/>
      <c r="Y418" s="35"/>
      <c r="Z418" s="43">
        <v>1.4079058492028446E-2</v>
      </c>
    </row>
    <row r="419" spans="1:26" ht="13.5" customHeight="1" x14ac:dyDescent="0.15">
      <c r="A419" s="29">
        <v>415</v>
      </c>
      <c r="B419" s="30" t="s">
        <v>310</v>
      </c>
      <c r="C419" s="40">
        <v>34.736433691453762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4">
        <v>0.76731715408392542</v>
      </c>
      <c r="X419" s="34"/>
      <c r="Y419" s="35"/>
      <c r="Z419" s="36">
        <v>35.503750845537688</v>
      </c>
    </row>
    <row r="420" spans="1:26" ht="13.5" customHeight="1" x14ac:dyDescent="0.15">
      <c r="A420" s="29">
        <v>416</v>
      </c>
      <c r="B420" s="30" t="s">
        <v>311</v>
      </c>
      <c r="C420" s="31">
        <v>2.934511051928562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8">
        <v>8.0587253716656298E-3</v>
      </c>
      <c r="X420" s="34"/>
      <c r="Y420" s="35"/>
      <c r="Z420" s="49">
        <v>2.9425697773002275</v>
      </c>
    </row>
    <row r="421" spans="1:26" ht="13.5" customHeight="1" x14ac:dyDescent="0.15">
      <c r="A421" s="29">
        <v>417</v>
      </c>
      <c r="B421" s="30" t="s">
        <v>475</v>
      </c>
      <c r="C421" s="40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1">
        <v>1.9112668660207115E-3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8">
        <v>7.5987042622275344E-3</v>
      </c>
      <c r="X422" s="34"/>
      <c r="Y422" s="35"/>
      <c r="Z422" s="43">
        <v>9.5099711282482461E-3</v>
      </c>
    </row>
    <row r="423" spans="1:26" ht="13.5" customHeight="1" x14ac:dyDescent="0.15">
      <c r="A423" s="29">
        <v>419</v>
      </c>
      <c r="B423" s="30" t="s">
        <v>313</v>
      </c>
      <c r="C423" s="40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40">
        <v>712.45612651735041</v>
      </c>
      <c r="D424" s="33"/>
      <c r="E424" s="33"/>
      <c r="F424" s="33">
        <v>138.49772825583642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45">
        <v>6.960029672361177</v>
      </c>
      <c r="X424" s="34"/>
      <c r="Y424" s="35"/>
      <c r="Z424" s="36">
        <v>857.91388444554798</v>
      </c>
    </row>
    <row r="425" spans="1:26" ht="13.5" customHeight="1" x14ac:dyDescent="0.15">
      <c r="A425" s="29">
        <v>421</v>
      </c>
      <c r="B425" s="30" t="s">
        <v>476</v>
      </c>
      <c r="C425" s="40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40"/>
      <c r="D426" s="33">
        <v>2805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5"/>
      <c r="Z426" s="36">
        <v>2805</v>
      </c>
    </row>
    <row r="427" spans="1:26" ht="13.5" customHeight="1" x14ac:dyDescent="0.15">
      <c r="A427" s="29">
        <v>423</v>
      </c>
      <c r="B427" s="30" t="s">
        <v>477</v>
      </c>
      <c r="C427" s="46">
        <v>2.191729651224306E-4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6">
        <v>8.1203608497626379E-6</v>
      </c>
      <c r="X427" s="34"/>
      <c r="Y427" s="35"/>
      <c r="Z427" s="47">
        <v>2.2729332597219324E-4</v>
      </c>
    </row>
    <row r="428" spans="1:26" ht="13.5" customHeight="1" x14ac:dyDescent="0.15">
      <c r="A428" s="29">
        <v>424</v>
      </c>
      <c r="B428" s="30" t="s">
        <v>316</v>
      </c>
      <c r="C428" s="40"/>
      <c r="D428" s="33">
        <v>360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5"/>
      <c r="Z428" s="36">
        <v>360</v>
      </c>
    </row>
    <row r="429" spans="1:26" ht="13.5" customHeight="1" x14ac:dyDescent="0.15">
      <c r="A429" s="29">
        <v>425</v>
      </c>
      <c r="B429" s="30" t="s">
        <v>478</v>
      </c>
      <c r="C429" s="40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40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40"/>
      <c r="D431" s="33">
        <v>985</v>
      </c>
      <c r="E431" s="33">
        <v>158.65369338957882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5"/>
      <c r="Z431" s="36">
        <v>1143.6536933895788</v>
      </c>
    </row>
    <row r="432" spans="1:26" ht="13.5" customHeight="1" x14ac:dyDescent="0.15">
      <c r="A432" s="29">
        <v>428</v>
      </c>
      <c r="B432" s="30" t="s">
        <v>318</v>
      </c>
      <c r="C432" s="40"/>
      <c r="D432" s="33">
        <v>20</v>
      </c>
      <c r="E432" s="33">
        <v>172.77865577491366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5"/>
      <c r="Z432" s="36">
        <v>192.77865577491366</v>
      </c>
    </row>
    <row r="433" spans="1:26" ht="13.5" customHeight="1" x14ac:dyDescent="0.15">
      <c r="A433" s="29">
        <v>429</v>
      </c>
      <c r="B433" s="30" t="s">
        <v>319</v>
      </c>
      <c r="C433" s="40"/>
      <c r="D433" s="33">
        <v>399.59999999999997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5"/>
      <c r="Z433" s="36">
        <v>399.59999999999997</v>
      </c>
    </row>
    <row r="434" spans="1:26" ht="13.5" customHeight="1" x14ac:dyDescent="0.15">
      <c r="A434" s="29">
        <v>430</v>
      </c>
      <c r="B434" s="30" t="s">
        <v>320</v>
      </c>
      <c r="C434" s="40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5"/>
      <c r="Z434" s="36"/>
    </row>
    <row r="435" spans="1:26" ht="13.5" customHeight="1" x14ac:dyDescent="0.15">
      <c r="A435" s="29">
        <v>431</v>
      </c>
      <c r="B435" s="30" t="s">
        <v>321</v>
      </c>
      <c r="C435" s="40"/>
      <c r="D435" s="33">
        <v>545.9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5"/>
      <c r="Z435" s="36">
        <v>545.9</v>
      </c>
    </row>
    <row r="436" spans="1:26" ht="13.5" customHeight="1" x14ac:dyDescent="0.15">
      <c r="A436" s="29">
        <v>432</v>
      </c>
      <c r="B436" s="30" t="s">
        <v>322</v>
      </c>
      <c r="C436" s="40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5"/>
      <c r="Z436" s="36"/>
    </row>
    <row r="437" spans="1:26" ht="13.5" customHeight="1" x14ac:dyDescent="0.15">
      <c r="A437" s="29">
        <v>433</v>
      </c>
      <c r="B437" s="30" t="s">
        <v>323</v>
      </c>
      <c r="C437" s="40"/>
      <c r="D437" s="33">
        <v>4600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5"/>
      <c r="Z437" s="36">
        <v>4600</v>
      </c>
    </row>
    <row r="438" spans="1:26" ht="13.5" customHeight="1" x14ac:dyDescent="0.15">
      <c r="A438" s="29">
        <v>434</v>
      </c>
      <c r="B438" s="30" t="s">
        <v>324</v>
      </c>
      <c r="C438" s="40"/>
      <c r="D438" s="33">
        <v>44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5"/>
      <c r="Z438" s="36">
        <v>44</v>
      </c>
    </row>
    <row r="439" spans="1:26" ht="13.5" customHeight="1" x14ac:dyDescent="0.15">
      <c r="A439" s="29">
        <v>435</v>
      </c>
      <c r="B439" s="30" t="s">
        <v>325</v>
      </c>
      <c r="C439" s="40"/>
      <c r="D439" s="33">
        <v>388.8399999999998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5"/>
      <c r="Z439" s="36">
        <v>388.8399999999998</v>
      </c>
    </row>
    <row r="440" spans="1:26" ht="13.5" customHeight="1" x14ac:dyDescent="0.15">
      <c r="A440" s="29">
        <v>436</v>
      </c>
      <c r="B440" s="30" t="s">
        <v>326</v>
      </c>
      <c r="C440" s="40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40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9.0298102812853305</v>
      </c>
      <c r="D442" s="33">
        <v>1400.1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8">
        <v>4.2038140782684252E-2</v>
      </c>
      <c r="X442" s="34"/>
      <c r="Y442" s="35"/>
      <c r="Z442" s="36">
        <v>1409.171848422068</v>
      </c>
    </row>
    <row r="443" spans="1:26" ht="13.5" customHeight="1" x14ac:dyDescent="0.15">
      <c r="A443" s="29">
        <v>439</v>
      </c>
      <c r="B443" s="30" t="s">
        <v>328</v>
      </c>
      <c r="C443" s="40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37">
        <v>0.13511111364989042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4">
        <v>0.96757784068884878</v>
      </c>
      <c r="X444" s="34"/>
      <c r="Y444" s="35"/>
      <c r="Z444" s="49">
        <v>1.1026889543387393</v>
      </c>
    </row>
    <row r="445" spans="1:26" ht="27" customHeight="1" x14ac:dyDescent="0.15">
      <c r="A445" s="29">
        <v>441</v>
      </c>
      <c r="B445" s="30" t="s">
        <v>481</v>
      </c>
      <c r="C445" s="40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40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5"/>
      <c r="Z446" s="36"/>
    </row>
    <row r="447" spans="1:26" ht="13.5" customHeight="1" x14ac:dyDescent="0.15">
      <c r="A447" s="29">
        <v>443</v>
      </c>
      <c r="B447" s="30" t="s">
        <v>331</v>
      </c>
      <c r="C447" s="40"/>
      <c r="D447" s="33">
        <v>451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5"/>
      <c r="Z447" s="36">
        <v>451</v>
      </c>
    </row>
    <row r="448" spans="1:26" ht="13.5" customHeight="1" x14ac:dyDescent="0.15">
      <c r="A448" s="29">
        <v>444</v>
      </c>
      <c r="B448" s="30" t="s">
        <v>332</v>
      </c>
      <c r="C448" s="40"/>
      <c r="D448" s="33">
        <v>26.4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5"/>
      <c r="Z448" s="36">
        <v>26.4</v>
      </c>
    </row>
    <row r="449" spans="1:26" ht="13.5" customHeight="1" x14ac:dyDescent="0.15">
      <c r="A449" s="29">
        <v>445</v>
      </c>
      <c r="B449" s="30" t="s">
        <v>333</v>
      </c>
      <c r="C449" s="40"/>
      <c r="D449" s="33">
        <v>932.6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5"/>
      <c r="Z449" s="36">
        <v>932.6</v>
      </c>
    </row>
    <row r="450" spans="1:26" ht="13.5" customHeight="1" x14ac:dyDescent="0.15">
      <c r="A450" s="29">
        <v>446</v>
      </c>
      <c r="B450" s="30" t="s">
        <v>482</v>
      </c>
      <c r="C450" s="40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1">
        <v>1.037983483595059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5"/>
      <c r="Z451" s="49">
        <v>1.037983483595059</v>
      </c>
    </row>
    <row r="452" spans="1:26" ht="27" customHeight="1" x14ac:dyDescent="0.15">
      <c r="A452" s="29">
        <v>448</v>
      </c>
      <c r="B452" s="30" t="s">
        <v>334</v>
      </c>
      <c r="C452" s="40">
        <v>73.535726605192622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5"/>
      <c r="Z452" s="36">
        <v>73.535726605192622</v>
      </c>
    </row>
    <row r="453" spans="1:26" ht="13.5" customHeight="1" x14ac:dyDescent="0.15">
      <c r="A453" s="29">
        <v>449</v>
      </c>
      <c r="B453" s="30" t="s">
        <v>335</v>
      </c>
      <c r="C453" s="40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40"/>
      <c r="D454" s="33">
        <v>1440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5"/>
      <c r="Z454" s="36">
        <v>1440</v>
      </c>
    </row>
    <row r="455" spans="1:26" ht="13.5" customHeight="1" x14ac:dyDescent="0.15">
      <c r="A455" s="29">
        <v>451</v>
      </c>
      <c r="B455" s="30" t="s">
        <v>484</v>
      </c>
      <c r="C455" s="40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40">
        <v>16.524190918651371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5"/>
      <c r="Z456" s="36">
        <v>16.524190918651371</v>
      </c>
    </row>
    <row r="457" spans="1:26" ht="13.5" customHeight="1" x14ac:dyDescent="0.15">
      <c r="A457" s="29">
        <v>453</v>
      </c>
      <c r="B457" s="30" t="s">
        <v>338</v>
      </c>
      <c r="C457" s="31">
        <v>1.3277181302578622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123.84455398505288</v>
      </c>
      <c r="X457" s="34"/>
      <c r="Y457" s="53">
        <v>1.829961907799126</v>
      </c>
      <c r="Z457" s="36">
        <v>127.00223402310988</v>
      </c>
    </row>
    <row r="458" spans="1:26" ht="13.5" customHeight="1" x14ac:dyDescent="0.15">
      <c r="A458" s="29">
        <v>454</v>
      </c>
      <c r="B458" s="30" t="s">
        <v>485</v>
      </c>
      <c r="C458" s="31">
        <v>1.3510261768437504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5"/>
      <c r="Z458" s="49">
        <v>1.3510261768437504</v>
      </c>
    </row>
    <row r="459" spans="1:26" ht="13.5" customHeight="1" x14ac:dyDescent="0.15">
      <c r="A459" s="29">
        <v>455</v>
      </c>
      <c r="B459" s="30" t="s">
        <v>339</v>
      </c>
      <c r="C459" s="40">
        <v>63.842275632531233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329.73976899319229</v>
      </c>
      <c r="X459" s="34"/>
      <c r="Y459" s="35"/>
      <c r="Z459" s="36">
        <v>393.58204462572354</v>
      </c>
    </row>
    <row r="460" spans="1:26" ht="13.5" customHeight="1" x14ac:dyDescent="0.15">
      <c r="A460" s="29">
        <v>456</v>
      </c>
      <c r="B460" s="30" t="s">
        <v>340</v>
      </c>
      <c r="C460" s="40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5"/>
      <c r="Z460" s="36"/>
    </row>
    <row r="461" spans="1:26" ht="13.5" customHeight="1" x14ac:dyDescent="0.15">
      <c r="A461" s="29">
        <v>457</v>
      </c>
      <c r="B461" s="30" t="s">
        <v>341</v>
      </c>
      <c r="C461" s="40"/>
      <c r="D461" s="33"/>
      <c r="E461" s="33">
        <v>1670.7532428386562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5"/>
      <c r="Z461" s="36">
        <v>1670.7532428386562</v>
      </c>
    </row>
    <row r="462" spans="1:26" ht="13.5" customHeight="1" x14ac:dyDescent="0.15">
      <c r="A462" s="29">
        <v>458</v>
      </c>
      <c r="B462" s="30" t="s">
        <v>486</v>
      </c>
      <c r="C462" s="40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5"/>
      <c r="Z462" s="36"/>
    </row>
    <row r="463" spans="1:26" x14ac:dyDescent="0.15">
      <c r="A463" s="29">
        <v>459</v>
      </c>
      <c r="B463" s="30" t="s">
        <v>487</v>
      </c>
      <c r="C463" s="40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4">
        <v>0.92026220927730273</v>
      </c>
      <c r="X463" s="34"/>
      <c r="Y463" s="35"/>
      <c r="Z463" s="39">
        <v>0.92026220927730273</v>
      </c>
    </row>
    <row r="464" spans="1:26" x14ac:dyDescent="0.15">
      <c r="A464" s="29">
        <v>460</v>
      </c>
      <c r="B464" s="30" t="s">
        <v>488</v>
      </c>
      <c r="C464" s="31">
        <v>1.6772531096068521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5"/>
      <c r="Z464" s="49">
        <v>1.6772531096068521</v>
      </c>
    </row>
    <row r="465" spans="1:26" x14ac:dyDescent="0.15">
      <c r="A465" s="29">
        <v>461</v>
      </c>
      <c r="B465" s="30" t="s">
        <v>489</v>
      </c>
      <c r="C465" s="31">
        <v>2.8794777046468281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45">
        <v>5.8593157401714047</v>
      </c>
      <c r="X465" s="34"/>
      <c r="Y465" s="35"/>
      <c r="Z465" s="49">
        <v>8.7387934448182332</v>
      </c>
    </row>
    <row r="466" spans="1:26" x14ac:dyDescent="0.15">
      <c r="A466" s="29">
        <v>462</v>
      </c>
      <c r="B466" s="30" t="s">
        <v>490</v>
      </c>
      <c r="C466" s="51">
        <v>8.8498450513706641E-5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42">
        <v>6.4653759800815426E-4</v>
      </c>
      <c r="X466" s="34"/>
      <c r="Y466" s="35"/>
      <c r="Z466" s="47">
        <v>7.350360485218609E-4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510873.56606443576</v>
      </c>
      <c r="D467" s="2">
        <f t="shared" si="0"/>
        <v>289317.62315217388</v>
      </c>
      <c r="E467" s="2">
        <f t="shared" si="0"/>
        <v>5286.148271039363</v>
      </c>
      <c r="F467" s="2">
        <f t="shared" si="0"/>
        <v>15739.800645602227</v>
      </c>
      <c r="G467" s="2">
        <f t="shared" si="0"/>
        <v>342725.40928618819</v>
      </c>
      <c r="H467" s="2">
        <f t="shared" si="0"/>
        <v>320.0534855637282</v>
      </c>
      <c r="I467" s="2">
        <f t="shared" si="0"/>
        <v>621097.32453484181</v>
      </c>
      <c r="J467" s="2">
        <f t="shared" si="0"/>
        <v>54309.803761654679</v>
      </c>
      <c r="K467" s="2">
        <f t="shared" si="0"/>
        <v>29060.237099170528</v>
      </c>
      <c r="L467" s="2">
        <f t="shared" si="0"/>
        <v>8907.0220453104394</v>
      </c>
      <c r="M467" s="2">
        <f t="shared" si="0"/>
        <v>1037368.1270702791</v>
      </c>
      <c r="N467" s="2">
        <f t="shared" si="0"/>
        <v>12056.797223505026</v>
      </c>
      <c r="O467" s="2">
        <f t="shared" si="0"/>
        <v>36418.001875438611</v>
      </c>
      <c r="P467" s="2">
        <f t="shared" si="0"/>
        <v>14389.952365831999</v>
      </c>
      <c r="Q467" s="2">
        <f t="shared" si="0"/>
        <v>1307.8093266684541</v>
      </c>
      <c r="R467" s="2">
        <f t="shared" si="0"/>
        <v>434.50468009854723</v>
      </c>
      <c r="S467" s="2">
        <f t="shared" si="0"/>
        <v>1718.4153401169474</v>
      </c>
      <c r="T467" s="2">
        <f t="shared" si="0"/>
        <v>53749.222599932567</v>
      </c>
      <c r="U467" s="3">
        <f>SUM(U5:U466)</f>
        <v>813.49350591900645</v>
      </c>
      <c r="V467" s="4">
        <f>SUM(V5:V246)+V247/10^6+SUM(V248:V466)</f>
        <v>280005.03024292667</v>
      </c>
      <c r="W467" s="4">
        <f>SUM(W5:W246)+W247/10^6+SUM(W248:W466)</f>
        <v>66753.500946568485</v>
      </c>
      <c r="X467" s="4">
        <f>SUM(X5:X246)+X247/10^6+SUM(X248:X466)</f>
        <v>3208.4285588862967</v>
      </c>
      <c r="Y467" s="5">
        <f>SUM(Y5:Y246)+Y247/10^6+SUM(Y248:Y466)</f>
        <v>3641.8498096628227</v>
      </c>
      <c r="Z467" s="6">
        <f>SUM(Z5:Z246)+Z247/10^6+SUM(Z248:Z466)</f>
        <v>3388688.6291993884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総括表7</vt:lpstr>
      <vt:lpstr>総括表7!Print_Titles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2024-02-09T08:44:54Z</dcterms:modified>
</cp:coreProperties>
</file>