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7B8D18CF-9507-4AFF-A2EF-6A1216CA1E34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5" sheetId="21" r:id="rId1"/>
  </sheets>
  <definedNames>
    <definedName name="_xlnm._FilterDatabase" localSheetId="0" hidden="1">総括表5!$A$4:$FZ$325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総括表5!$1:$4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<sst xmlns="http://schemas.openxmlformats.org/spreadsheetml/2006/main" count="492" uniqueCount="491">
  <si>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</si>
  <si>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</si>
  <si>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</si>
  <si>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</si>
  <si>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</si>
  <si>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</si>
  <si>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</si>
  <si>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</si>
  <si>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</si>
  <si>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</si>
  <si>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</si>
  <si>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</si>
  <si>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</si>
  <si>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</si>
  <si>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</si>
  <si>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</si>
  <si>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</si>
  <si>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</si>
  <si>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</si>
  <si>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</si>
  <si>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</si>
  <si>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</si>
  <si>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</si>
  <si>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</si>
  <si>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</si>
  <si>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</si>
  <si>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</si>
  <si>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</si>
  <si>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</si>
  <si>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</si>
  <si>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</si>
  <si>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</si>
  <si>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</si>
  <si>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</si>
  <si>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</si>
  <si>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</si>
  <si>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</si>
  <si>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</si>
  <si>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</si>
  <si>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</si>
  <si>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</si>
  <si>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</si>
  <si>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</si>
  <si>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</si>
  <si>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</si>
  <si>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</si>
  <si>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</si>
  <si>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</si>
  <si>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</si>
  <si>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</si>
  <si>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</si>
  <si>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</si>
  <si>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</si>
  <si>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</si>
  <si>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</si>
  <si>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</si>
  <si>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</si>
  <si>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</si>
  <si>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</si>
  <si>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</si>
  <si>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</si>
  <si>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</si>
  <si>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</si>
  <si>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</si>
  <si>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</si>
  <si>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</si>
  <si>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</si>
  <si>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</si>
  <si>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</si>
  <si>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</si>
  <si>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</si>
  <si>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</si>
  <si>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</si>
  <si>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</si>
  <si>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</si>
  <si>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</si>
  <si>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</si>
  <si>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</si>
  <si>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</si>
  <si>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</si>
  <si>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</si>
  <si>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</si>
  <si>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</si>
  <si>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</si>
  <si>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</si>
  <si>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</si>
  <si>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</si>
  <si>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</si>
  <si>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</si>
  <si>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</si>
  <si>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</si>
  <si>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</si>
  <si>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</si>
  <si>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</si>
  <si>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</si>
  <si>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</si>
  <si>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</si>
  <si>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</si>
  <si>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</si>
  <si>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</si>
  <si>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</si>
  <si>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</si>
  <si>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</si>
  <si>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</si>
  <si>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</si>
  <si>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</si>
  <si>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</si>
  <si>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</si>
  <si>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</si>
  <si>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</si>
  <si>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</si>
  <si>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</si>
  <si>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</si>
  <si>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</si>
  <si>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</si>
  <si>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</si>
  <si>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</si>
  <si>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</si>
  <si>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</si>
  <si>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</si>
  <si>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</si>
  <si>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</si>
  <si>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</si>
  <si>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</si>
  <si>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</si>
  <si>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</si>
  <si>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</si>
  <si>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</si>
  <si>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</si>
  <si>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</si>
  <si>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</si>
  <si>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</si>
  <si>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</si>
  <si>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</si>
  <si>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</si>
  <si>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</si>
  <si>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</si>
  <si>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</si>
  <si>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</si>
  <si>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</si>
  <si>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</si>
  <si>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</si>
  <si>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</si>
  <si>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</si>
  <si>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</si>
  <si>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</si>
  <si>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</si>
  <si>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</si>
  <si>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</si>
  <si>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</si>
  <si>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</si>
  <si>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</si>
  <si>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</si>
  <si>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</si>
  <si>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</si>
  <si>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</si>
  <si>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</si>
  <si>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</si>
  <si>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</si>
  <si>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</si>
  <si>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</si>
  <si>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</si>
  <si>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</si>
  <si>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</si>
  <si>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</si>
  <si>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</si>
  <si>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</si>
  <si>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</si>
  <si>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</si>
  <si>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</si>
  <si>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</si>
  <si>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</si>
  <si>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</si>
  <si>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</si>
  <si>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</si>
  <si>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</si>
  <si>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</si>
  <si>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</si>
  <si>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</si>
  <si>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</si>
  <si>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</si>
  <si>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</si>
  <si>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</si>
  <si>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</si>
  <si>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</si>
  <si>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</si>
  <si>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</si>
  <si>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</si>
  <si>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</si>
  <si>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</si>
  <si>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</si>
  <si>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</si>
  <si>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</si>
  <si>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</si>
  <si>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</si>
  <si>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</si>
  <si>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</si>
  <si>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</si>
  <si>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</si>
  <si>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</si>
  <si>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</si>
  <si>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</si>
  <si>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</si>
  <si>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</si>
  <si>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</si>
  <si>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</si>
  <si>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</si>
  <si>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</si>
  <si>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</si>
  <si>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</si>
  <si>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</si>
  <si>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</si>
  <si>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</si>
  <si>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</si>
  <si>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</si>
  <si>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</si>
  <si>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</si>
  <si>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</si>
  <si>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</si>
  <si>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</si>
  <si>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</si>
  <si>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</si>
  <si>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</si>
  <si>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</si>
  <si>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</si>
  <si>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</si>
  <si>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</si>
  <si>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</si>
  <si>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</si>
  <si>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</si>
  <si>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</si>
  <si>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</si>
  <si>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</si>
  <si>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</si>
  <si>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</si>
  <si>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</si>
  <si>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</si>
  <si>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</si>
  <si>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</si>
  <si>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</si>
  <si>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</si>
  <si>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</si>
  <si>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</si>
  <si>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</si>
  <si>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</si>
  <si>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</si>
  <si>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</si>
  <si>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</si>
  <si>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</si>
  <si>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</si>
  <si>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</si>
  <si>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</si>
  <si>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</si>
  <si>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</si>
  <si>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</si>
  <si>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</si>
  <si>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</si>
  <si>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</si>
  <si>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</si>
  <si>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</si>
  <si>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</si>
  <si>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</si>
  <si>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</si>
  <si>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</si>
  <si>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</si>
  <si>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</si>
  <si>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</si>
  <si>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</si>
  <si>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</si>
  <si>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</si>
  <si>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</si>
  <si>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</si>
  <si>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</si>
  <si>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</si>
  <si>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</si>
  <si>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</si>
  <si>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</si>
  <si>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</si>
  <si>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</si>
  <si>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</si>
  <si>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</si>
  <si>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</si>
  <si>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</si>
  <si>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</si>
  <si>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</si>
  <si>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</si>
  <si>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</si>
  <si>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</si>
  <si>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</si>
  <si>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</si>
  <si>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</si>
  <si>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</si>
  <si>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</si>
  <si>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</si>
  <si>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</si>
  <si>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</si>
  <si>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</si>
  <si>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</si>
  <si>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</si>
  <si>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</si>
  <si>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</si>
  <si>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</si>
  <si>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</si>
  <si>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</si>
  <si>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</si>
  <si>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</si>
  <si>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</si>
  <si>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</si>
  <si>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</si>
  <si>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</si>
  <si>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</si>
  <si>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</si>
  <si>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</si>
  <si>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</si>
  <si>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</si>
  <si>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</si>
  <si>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</si>
  <si>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</si>
  <si>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</si>
  <si>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</si>
  <si>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</si>
  <si>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</si>
  <si>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</si>
  <si>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</si>
  <si>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</si>
  <si>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</si>
  <si>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</si>
  <si>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</si>
  <si>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</si>
  <si>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</si>
  <si>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</si>
  <si>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</si>
  <si>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</si>
  <si>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</si>
  <si>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</si>
  <si>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</si>
  <si>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</si>
  <si>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</si>
  <si>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</si>
  <si>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</si>
  <si>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</si>
  <si>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</si>
  <si>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総括表5　排出源別・対象化学物質別の排出量推計結果（2022年度：秋田県）［１．対象業種を営む事業者からのすそ切り以下～23.産業廃棄物焼却施設］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</si>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</sst>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3.7123558008334139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0.47352706349349277</v>
      </c>
      <c r="X5" s="33">
        <v>10.770071490180985</v>
      </c>
      <c r="Y5" s="35">
        <v>906.88129801771026</v>
      </c>
      <c r="Z5" s="36">
        <v>921.83725237221813</v>
      </c>
    </row>
    <row r="6" spans="1:26" ht="13.5" customHeight="1" x14ac:dyDescent="0.15">
      <c r="A6" s="29">
        <v>2</v>
      </c>
      <c r="B6" s="30" t="s">
        <v>27</v>
      </c>
      <c r="C6" s="37">
        <v>0.19936916140776725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1.9997297518807394E-2</v>
      </c>
      <c r="X6" s="33"/>
      <c r="Y6" s="35"/>
      <c r="Z6" s="39">
        <v>0.21936645892657464</v>
      </c>
    </row>
    <row r="7" spans="1:26" ht="13.5" customHeight="1" x14ac:dyDescent="0.15">
      <c r="A7" s="29">
        <v>3</v>
      </c>
      <c r="B7" s="30" t="s">
        <v>28</v>
      </c>
      <c r="C7" s="31">
        <v>3.3098802773353917</v>
      </c>
      <c r="D7" s="32"/>
      <c r="E7" s="32"/>
      <c r="F7" s="32">
        <v>146.22118648611749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8">
        <v>2.3382287833070226E-2</v>
      </c>
      <c r="X7" s="33"/>
      <c r="Y7" s="35"/>
      <c r="Z7" s="36">
        <v>149.55444905128596</v>
      </c>
    </row>
    <row r="8" spans="1:26" ht="13.5" customHeight="1" x14ac:dyDescent="0.15">
      <c r="A8" s="29">
        <v>4</v>
      </c>
      <c r="B8" s="30" t="s">
        <v>29</v>
      </c>
      <c r="C8" s="31">
        <v>3.68306075831538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1.2447081726095061E-2</v>
      </c>
      <c r="X8" s="33"/>
      <c r="Y8" s="35"/>
      <c r="Z8" s="40">
        <v>3.6955078400414751</v>
      </c>
    </row>
    <row r="9" spans="1:26" ht="13.5" customHeight="1" x14ac:dyDescent="0.15">
      <c r="A9" s="29">
        <v>5</v>
      </c>
      <c r="B9" s="30" t="s">
        <v>30</v>
      </c>
      <c r="C9" s="41"/>
      <c r="D9" s="32"/>
      <c r="E9" s="32"/>
      <c r="F9" s="32">
        <v>146.22118648611749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5"/>
      <c r="Z9" s="36">
        <v>146.22118648611749</v>
      </c>
    </row>
    <row r="10" spans="1:26" ht="13.5" customHeight="1" x14ac:dyDescent="0.15">
      <c r="A10" s="29">
        <v>6</v>
      </c>
      <c r="B10" s="30" t="s">
        <v>31</v>
      </c>
      <c r="C10" s="42">
        <v>2.0516807584634623E-3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3">
        <v>1.2574278754335697E-4</v>
      </c>
      <c r="X10" s="33"/>
      <c r="Y10" s="35"/>
      <c r="Z10" s="44">
        <v>2.1774235460068191E-3</v>
      </c>
    </row>
    <row r="11" spans="1:26" ht="13.5" customHeight="1" x14ac:dyDescent="0.15">
      <c r="A11" s="29">
        <v>7</v>
      </c>
      <c r="B11" s="30" t="s">
        <v>32</v>
      </c>
      <c r="C11" s="31">
        <v>9.5836362820160215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1.8529513784648313E-2</v>
      </c>
      <c r="X11" s="33"/>
      <c r="Y11" s="35"/>
      <c r="Z11" s="40">
        <v>9.6021657958006692</v>
      </c>
    </row>
    <row r="12" spans="1:26" ht="13.5" customHeight="1" x14ac:dyDescent="0.15">
      <c r="A12" s="29">
        <v>8</v>
      </c>
      <c r="B12" s="30" t="s">
        <v>33</v>
      </c>
      <c r="C12" s="42">
        <v>8.522635617086145E-3</v>
      </c>
      <c r="D12" s="32"/>
      <c r="E12" s="32"/>
      <c r="F12" s="32">
        <v>146.22118648611749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3">
        <v>4.4556832189100444E-4</v>
      </c>
      <c r="X12" s="33"/>
      <c r="Y12" s="35"/>
      <c r="Z12" s="36">
        <v>146.23015469005645</v>
      </c>
    </row>
    <row r="13" spans="1:26" ht="13.5" customHeight="1" x14ac:dyDescent="0.15">
      <c r="A13" s="29">
        <v>9</v>
      </c>
      <c r="B13" s="30" t="s">
        <v>34</v>
      </c>
      <c r="C13" s="37">
        <v>0.33719651062819112</v>
      </c>
      <c r="D13" s="32"/>
      <c r="E13" s="32"/>
      <c r="F13" s="32"/>
      <c r="G13" s="32"/>
      <c r="H13" s="32"/>
      <c r="I13" s="32"/>
      <c r="J13" s="32"/>
      <c r="K13" s="32"/>
      <c r="L13" s="32">
        <v>65.044457888148926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5.0949078374637946E-3</v>
      </c>
      <c r="X13" s="33"/>
      <c r="Y13" s="35"/>
      <c r="Z13" s="36">
        <v>65.386749306614576</v>
      </c>
    </row>
    <row r="14" spans="1:26" ht="13.5" customHeight="1" x14ac:dyDescent="0.15">
      <c r="A14" s="29">
        <v>10</v>
      </c>
      <c r="B14" s="30" t="s">
        <v>35</v>
      </c>
      <c r="C14" s="41"/>
      <c r="D14" s="32"/>
      <c r="E14" s="32"/>
      <c r="F14" s="32"/>
      <c r="G14" s="32"/>
      <c r="H14" s="32"/>
      <c r="I14" s="32"/>
      <c r="J14" s="32"/>
      <c r="K14" s="32">
        <v>57.147044424180976</v>
      </c>
      <c r="L14" s="32">
        <v>210.39267509712005</v>
      </c>
      <c r="M14" s="32">
        <v>1965.0280051910288</v>
      </c>
      <c r="N14" s="45">
        <v>6.0346949954920603</v>
      </c>
      <c r="O14" s="32">
        <v>512.33173075861691</v>
      </c>
      <c r="P14" s="32">
        <v>15.96546109477686</v>
      </c>
      <c r="Q14" s="32">
        <v>241.0648839473684</v>
      </c>
      <c r="R14" s="32"/>
      <c r="S14" s="32"/>
      <c r="T14" s="32"/>
      <c r="U14" s="32"/>
      <c r="V14" s="33"/>
      <c r="W14" s="33"/>
      <c r="X14" s="33"/>
      <c r="Y14" s="35"/>
      <c r="Z14" s="36">
        <v>3007.9644955085842</v>
      </c>
    </row>
    <row r="15" spans="1:26" ht="13.5" customHeight="1" x14ac:dyDescent="0.15">
      <c r="A15" s="29">
        <v>11</v>
      </c>
      <c r="B15" s="30" t="s">
        <v>36</v>
      </c>
      <c r="C15" s="42">
        <v>3.928006076594915E-2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5"/>
      <c r="Z15" s="44">
        <v>3.928006076594915E-2</v>
      </c>
    </row>
    <row r="16" spans="1:26" ht="13.5" customHeight="1" x14ac:dyDescent="0.15">
      <c r="A16" s="29">
        <v>12</v>
      </c>
      <c r="B16" s="30" t="s">
        <v>37</v>
      </c>
      <c r="C16" s="37">
        <v>0.25721358232356889</v>
      </c>
      <c r="D16" s="32"/>
      <c r="E16" s="32"/>
      <c r="F16" s="32"/>
      <c r="G16" s="32"/>
      <c r="H16" s="32"/>
      <c r="I16" s="32"/>
      <c r="J16" s="32"/>
      <c r="K16" s="32">
        <v>297.56625293326238</v>
      </c>
      <c r="L16" s="32">
        <v>1155.8180227734763</v>
      </c>
      <c r="M16" s="32">
        <v>9715.5680437099909</v>
      </c>
      <c r="N16" s="32">
        <v>31.860547449752545</v>
      </c>
      <c r="O16" s="32">
        <v>2150.6133694845576</v>
      </c>
      <c r="P16" s="32">
        <v>685.17272709153474</v>
      </c>
      <c r="Q16" s="32">
        <v>321.41984526315792</v>
      </c>
      <c r="R16" s="32">
        <v>57.19754767788605</v>
      </c>
      <c r="S16" s="32"/>
      <c r="T16" s="32"/>
      <c r="U16" s="32"/>
      <c r="V16" s="33"/>
      <c r="W16" s="38">
        <v>1.2422170938039166E-3</v>
      </c>
      <c r="X16" s="33"/>
      <c r="Y16" s="35">
        <v>498.59087500317423</v>
      </c>
      <c r="Z16" s="36">
        <v>14914.065687186208</v>
      </c>
    </row>
    <row r="17" spans="1:26" ht="13.5" customHeight="1" x14ac:dyDescent="0.15">
      <c r="A17" s="29">
        <v>13</v>
      </c>
      <c r="B17" s="30" t="s">
        <v>38</v>
      </c>
      <c r="C17" s="41">
        <v>35.886804678261157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46">
        <v>6.7793073239900412</v>
      </c>
      <c r="X17" s="33"/>
      <c r="Y17" s="35"/>
      <c r="Z17" s="36">
        <v>42.666112002251197</v>
      </c>
    </row>
    <row r="18" spans="1:26" ht="13.5" customHeight="1" x14ac:dyDescent="0.15">
      <c r="A18" s="29">
        <v>14</v>
      </c>
      <c r="B18" s="30" t="s">
        <v>346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2">
        <v>3.5056925381807516E-3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5"/>
      <c r="Z20" s="44">
        <v>3.5056925381807516E-3</v>
      </c>
    </row>
    <row r="21" spans="1:26" ht="13.5" customHeight="1" x14ac:dyDescent="0.15">
      <c r="A21" s="29">
        <v>17</v>
      </c>
      <c r="B21" s="30" t="s">
        <v>40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2">
        <v>3.0221120464584479E-2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4.0009075023255351E-3</v>
      </c>
      <c r="X22" s="33"/>
      <c r="Y22" s="35"/>
      <c r="Z22" s="44">
        <v>3.4222027966910012E-2</v>
      </c>
    </row>
    <row r="23" spans="1:26" ht="13.5" customHeight="1" x14ac:dyDescent="0.15">
      <c r="A23" s="29">
        <v>19</v>
      </c>
      <c r="B23" s="30" t="s">
        <v>348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41">
        <v>114.38325857267768</v>
      </c>
      <c r="D24" s="32"/>
      <c r="E24" s="32"/>
      <c r="F24" s="32"/>
      <c r="G24" s="32"/>
      <c r="H24" s="32"/>
      <c r="I24" s="32">
        <v>25320.258320219469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14699.232980819612</v>
      </c>
      <c r="X24" s="33"/>
      <c r="Y24" s="35"/>
      <c r="Z24" s="36">
        <v>40133.874559611759</v>
      </c>
    </row>
    <row r="25" spans="1:26" ht="13.5" customHeight="1" x14ac:dyDescent="0.15">
      <c r="A25" s="29">
        <v>21</v>
      </c>
      <c r="B25" s="30" t="s">
        <v>43</v>
      </c>
      <c r="C25" s="4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41"/>
      <c r="D26" s="45">
        <v>6</v>
      </c>
      <c r="E26" s="32">
        <v>12.420776467277813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5"/>
      <c r="Z26" s="36">
        <v>18.420776467277811</v>
      </c>
    </row>
    <row r="27" spans="1:26" ht="13.5" customHeight="1" x14ac:dyDescent="0.15">
      <c r="A27" s="29">
        <v>23</v>
      </c>
      <c r="B27" s="30" t="s">
        <v>45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41"/>
      <c r="D29" s="32">
        <v>50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5"/>
      <c r="Z29" s="36">
        <v>50</v>
      </c>
    </row>
    <row r="30" spans="1:26" ht="13.5" customHeight="1" x14ac:dyDescent="0.15">
      <c r="A30" s="29">
        <v>26</v>
      </c>
      <c r="B30" s="30" t="s">
        <v>349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41"/>
      <c r="D33" s="45">
        <v>2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5"/>
      <c r="Z33" s="40">
        <v>2</v>
      </c>
    </row>
    <row r="34" spans="1:26" ht="40.5" customHeight="1" x14ac:dyDescent="0.15">
      <c r="A34" s="29">
        <v>30</v>
      </c>
      <c r="B34" s="30" t="s">
        <v>51</v>
      </c>
      <c r="C34" s="41">
        <v>800.04996553413946</v>
      </c>
      <c r="D34" s="32">
        <v>1864.5040000000001</v>
      </c>
      <c r="E34" s="32">
        <v>41.348121025657186</v>
      </c>
      <c r="F34" s="32"/>
      <c r="G34" s="32"/>
      <c r="H34" s="32"/>
      <c r="I34" s="32">
        <v>66204.134888358356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8570.5984894727499</v>
      </c>
      <c r="X34" s="33"/>
      <c r="Y34" s="35"/>
      <c r="Z34" s="36">
        <v>77480.6354643909</v>
      </c>
    </row>
    <row r="35" spans="1:26" ht="13.5" customHeight="1" x14ac:dyDescent="0.15">
      <c r="A35" s="29">
        <v>31</v>
      </c>
      <c r="B35" s="30" t="s">
        <v>52</v>
      </c>
      <c r="C35" s="31">
        <v>9.1536657650301265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46">
        <v>2.4884088225542174</v>
      </c>
      <c r="W35" s="33">
        <v>34.393743890121186</v>
      </c>
      <c r="X35" s="33"/>
      <c r="Y35" s="35">
        <v>10.184455654836032</v>
      </c>
      <c r="Z35" s="36">
        <v>56.220274132541562</v>
      </c>
    </row>
    <row r="36" spans="1:26" ht="13.5" customHeight="1" x14ac:dyDescent="0.15">
      <c r="A36" s="29">
        <v>32</v>
      </c>
      <c r="B36" s="30" t="s">
        <v>350</v>
      </c>
      <c r="C36" s="47">
        <v>1.1475581700081372E-4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5"/>
      <c r="Z36" s="48">
        <v>1.1475581700081372E-4</v>
      </c>
    </row>
    <row r="37" spans="1:26" ht="13.5" customHeight="1" x14ac:dyDescent="0.15">
      <c r="A37" s="29">
        <v>33</v>
      </c>
      <c r="B37" s="30" t="s">
        <v>53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37">
        <v>0.4413631027072013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5"/>
      <c r="Z38" s="39">
        <v>0.4413631027072013</v>
      </c>
    </row>
    <row r="39" spans="1:26" ht="13.5" customHeight="1" x14ac:dyDescent="0.15">
      <c r="A39" s="29">
        <v>35</v>
      </c>
      <c r="B39" s="30" t="s">
        <v>352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41"/>
      <c r="D40" s="32"/>
      <c r="E40" s="32"/>
      <c r="F40" s="32"/>
      <c r="G40" s="32"/>
      <c r="H40" s="32"/>
      <c r="I40" s="32"/>
      <c r="J40" s="32"/>
      <c r="K40" s="32"/>
      <c r="L40" s="32">
        <v>1830.3197165681133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5"/>
      <c r="Z40" s="36">
        <v>1830.3197165681133</v>
      </c>
    </row>
    <row r="41" spans="1:26" ht="13.5" customHeight="1" x14ac:dyDescent="0.15">
      <c r="A41" s="29">
        <v>37</v>
      </c>
      <c r="B41" s="30" t="s">
        <v>55</v>
      </c>
      <c r="C41" s="42">
        <v>6.6612490340739582E-3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4">
        <v>0.68184024167689006</v>
      </c>
      <c r="X41" s="33"/>
      <c r="Y41" s="35"/>
      <c r="Z41" s="39">
        <v>0.688501490710964</v>
      </c>
    </row>
    <row r="42" spans="1:26" ht="40.5" customHeight="1" x14ac:dyDescent="0.15">
      <c r="A42" s="29">
        <v>38</v>
      </c>
      <c r="B42" s="30" t="s">
        <v>353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41"/>
      <c r="D44" s="32">
        <v>200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5"/>
      <c r="Z44" s="36">
        <v>200</v>
      </c>
    </row>
    <row r="45" spans="1:26" ht="13.5" customHeight="1" x14ac:dyDescent="0.15">
      <c r="A45" s="29">
        <v>41</v>
      </c>
      <c r="B45" s="30" t="s">
        <v>57</v>
      </c>
      <c r="C45" s="41"/>
      <c r="D45" s="32">
        <v>2991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5"/>
      <c r="Z45" s="36">
        <v>2991</v>
      </c>
    </row>
    <row r="46" spans="1:26" ht="13.5" customHeight="1" x14ac:dyDescent="0.15">
      <c r="A46" s="29">
        <v>42</v>
      </c>
      <c r="B46" s="30" t="s">
        <v>355</v>
      </c>
      <c r="C46" s="31">
        <v>1.3924429887163807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5"/>
      <c r="Z46" s="40">
        <v>1.3924429887163807</v>
      </c>
    </row>
    <row r="47" spans="1:26" ht="13.5" customHeight="1" x14ac:dyDescent="0.15">
      <c r="A47" s="29">
        <v>43</v>
      </c>
      <c r="B47" s="30" t="s">
        <v>356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7">
        <v>1.0410545984049068E-4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49">
        <v>2.8499672179509494E-2</v>
      </c>
      <c r="Z48" s="44">
        <v>2.8603777639349987E-2</v>
      </c>
    </row>
    <row r="49" spans="1:26" ht="13.5" customHeight="1" x14ac:dyDescent="0.15">
      <c r="A49" s="29">
        <v>45</v>
      </c>
      <c r="B49" s="30" t="s">
        <v>358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41"/>
      <c r="D50" s="32">
        <v>476.00000000000006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5"/>
      <c r="Z50" s="36">
        <v>476.00000000000006</v>
      </c>
    </row>
    <row r="51" spans="1:26" ht="13.5" customHeight="1" x14ac:dyDescent="0.15">
      <c r="A51" s="29">
        <v>47</v>
      </c>
      <c r="B51" s="30" t="s">
        <v>59</v>
      </c>
      <c r="C51" s="41"/>
      <c r="D51" s="32">
        <v>124.99999999999999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5"/>
      <c r="Z51" s="36">
        <v>124.99999999999999</v>
      </c>
    </row>
    <row r="52" spans="1:26" ht="13.5" customHeight="1" x14ac:dyDescent="0.15">
      <c r="A52" s="29">
        <v>48</v>
      </c>
      <c r="B52" s="30" t="s">
        <v>60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41"/>
      <c r="D53" s="32">
        <v>2423.4000000000005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5"/>
      <c r="Z53" s="36">
        <v>2423.4000000000005</v>
      </c>
    </row>
    <row r="54" spans="1:26" ht="13.5" customHeight="1" x14ac:dyDescent="0.15">
      <c r="A54" s="29">
        <v>50</v>
      </c>
      <c r="B54" s="30" t="s">
        <v>62</v>
      </c>
      <c r="C54" s="41"/>
      <c r="D54" s="32">
        <v>1056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5"/>
      <c r="Z54" s="36">
        <v>1056</v>
      </c>
    </row>
    <row r="55" spans="1:26" ht="13.5" customHeight="1" x14ac:dyDescent="0.15">
      <c r="A55" s="29">
        <v>51</v>
      </c>
      <c r="B55" s="30" t="s">
        <v>63</v>
      </c>
      <c r="C55" s="41">
        <v>14.518878123450689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4">
        <v>0.18193869394889109</v>
      </c>
      <c r="X55" s="33"/>
      <c r="Y55" s="35"/>
      <c r="Z55" s="36">
        <v>14.700816817399581</v>
      </c>
    </row>
    <row r="56" spans="1:26" ht="13.5" customHeight="1" x14ac:dyDescent="0.15">
      <c r="A56" s="29">
        <v>52</v>
      </c>
      <c r="B56" s="30" t="s">
        <v>64</v>
      </c>
      <c r="C56" s="41"/>
      <c r="D56" s="32">
        <v>40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5"/>
      <c r="Z56" s="36">
        <v>40</v>
      </c>
    </row>
    <row r="57" spans="1:26" ht="13.5" customHeight="1" x14ac:dyDescent="0.15">
      <c r="A57" s="29">
        <v>53</v>
      </c>
      <c r="B57" s="30" t="s">
        <v>65</v>
      </c>
      <c r="C57" s="41">
        <v>35769.446588240011</v>
      </c>
      <c r="D57" s="32">
        <v>6408.4000000000015</v>
      </c>
      <c r="E57" s="32">
        <v>37.669987709728247</v>
      </c>
      <c r="F57" s="32"/>
      <c r="G57" s="32">
        <v>53567.351681054235</v>
      </c>
      <c r="H57" s="32"/>
      <c r="I57" s="32"/>
      <c r="J57" s="32"/>
      <c r="K57" s="32">
        <v>845.31442388800281</v>
      </c>
      <c r="L57" s="32"/>
      <c r="M57" s="32">
        <v>33884.536229156096</v>
      </c>
      <c r="N57" s="32">
        <v>368.98944970562883</v>
      </c>
      <c r="O57" s="32">
        <v>354.61787561352452</v>
      </c>
      <c r="P57" s="32">
        <v>1232.4884557574858</v>
      </c>
      <c r="Q57" s="32">
        <v>80.354961315789481</v>
      </c>
      <c r="R57" s="32"/>
      <c r="S57" s="32"/>
      <c r="T57" s="32"/>
      <c r="U57" s="32"/>
      <c r="V57" s="33"/>
      <c r="W57" s="33">
        <v>22.651245421010472</v>
      </c>
      <c r="X57" s="33"/>
      <c r="Y57" s="35">
        <v>70.457005795458556</v>
      </c>
      <c r="Z57" s="36">
        <v>132642.27790365697</v>
      </c>
    </row>
    <row r="58" spans="1:26" ht="13.5" customHeight="1" x14ac:dyDescent="0.15">
      <c r="A58" s="29">
        <v>54</v>
      </c>
      <c r="B58" s="30" t="s">
        <v>66</v>
      </c>
      <c r="C58" s="41"/>
      <c r="D58" s="32">
        <v>91.5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5"/>
      <c r="Z58" s="36">
        <v>91.5</v>
      </c>
    </row>
    <row r="59" spans="1:26" ht="13.5" customHeight="1" x14ac:dyDescent="0.15">
      <c r="A59" s="29">
        <v>55</v>
      </c>
      <c r="B59" s="30" t="s">
        <v>359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41">
        <v>408.21869824096694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83.361752080745205</v>
      </c>
      <c r="X60" s="33"/>
      <c r="Y60" s="35"/>
      <c r="Z60" s="36">
        <v>491.58045032171214</v>
      </c>
    </row>
    <row r="61" spans="1:26" ht="13.5" customHeight="1" x14ac:dyDescent="0.15">
      <c r="A61" s="29">
        <v>57</v>
      </c>
      <c r="B61" s="30" t="s">
        <v>68</v>
      </c>
      <c r="C61" s="41">
        <v>413.16564053796623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3.9667768167565585E-2</v>
      </c>
      <c r="X61" s="33"/>
      <c r="Y61" s="35"/>
      <c r="Z61" s="36">
        <v>413.20530830613382</v>
      </c>
    </row>
    <row r="62" spans="1:26" ht="13.5" customHeight="1" x14ac:dyDescent="0.15">
      <c r="A62" s="29">
        <v>58</v>
      </c>
      <c r="B62" s="30" t="s">
        <v>69</v>
      </c>
      <c r="C62" s="41">
        <v>19.580158148919306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6.5404633636039072E-2</v>
      </c>
      <c r="X62" s="33"/>
      <c r="Y62" s="35"/>
      <c r="Z62" s="36">
        <v>19.645562782555345</v>
      </c>
    </row>
    <row r="63" spans="1:26" ht="13.5" customHeight="1" x14ac:dyDescent="0.15">
      <c r="A63" s="29">
        <v>59</v>
      </c>
      <c r="B63" s="30" t="s">
        <v>70</v>
      </c>
      <c r="C63" s="42">
        <v>1.2106403718197668E-2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3">
        <v>5.7699295058830774E-4</v>
      </c>
      <c r="X63" s="33"/>
      <c r="Y63" s="35"/>
      <c r="Z63" s="44">
        <v>1.2683396668785976E-2</v>
      </c>
    </row>
    <row r="64" spans="1:26" ht="13.5" customHeight="1" x14ac:dyDescent="0.15">
      <c r="A64" s="29">
        <v>60</v>
      </c>
      <c r="B64" s="30" t="s">
        <v>71</v>
      </c>
      <c r="C64" s="37">
        <v>0.25135686859548506</v>
      </c>
      <c r="D64" s="32"/>
      <c r="E64" s="32"/>
      <c r="F64" s="32"/>
      <c r="G64" s="32"/>
      <c r="H64" s="32"/>
      <c r="I64" s="32">
        <v>15.712853429982218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23.102955638901342</v>
      </c>
      <c r="X64" s="33"/>
      <c r="Y64" s="35"/>
      <c r="Z64" s="36">
        <v>39.067165937479047</v>
      </c>
    </row>
    <row r="65" spans="1:26" ht="13.5" customHeight="1" x14ac:dyDescent="0.15">
      <c r="A65" s="29">
        <v>61</v>
      </c>
      <c r="B65" s="30" t="s">
        <v>72</v>
      </c>
      <c r="C65" s="41"/>
      <c r="D65" s="32">
        <v>800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5"/>
      <c r="Z65" s="36">
        <v>800</v>
      </c>
    </row>
    <row r="66" spans="1:26" ht="13.5" customHeight="1" x14ac:dyDescent="0.15">
      <c r="A66" s="29">
        <v>62</v>
      </c>
      <c r="B66" s="30" t="s">
        <v>73</v>
      </c>
      <c r="C66" s="41"/>
      <c r="D66" s="32">
        <v>4318.0000000000009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5"/>
      <c r="Z66" s="36">
        <v>4318.0000000000009</v>
      </c>
    </row>
    <row r="67" spans="1:26" ht="13.5" customHeight="1" x14ac:dyDescent="0.15">
      <c r="A67" s="29">
        <v>63</v>
      </c>
      <c r="B67" s="30" t="s">
        <v>74</v>
      </c>
      <c r="C67" s="41"/>
      <c r="D67" s="32">
        <v>637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5"/>
      <c r="Z67" s="36">
        <v>637</v>
      </c>
    </row>
    <row r="68" spans="1:26" ht="13.5" customHeight="1" x14ac:dyDescent="0.15">
      <c r="A68" s="29">
        <v>64</v>
      </c>
      <c r="B68" s="30" t="s">
        <v>75</v>
      </c>
      <c r="C68" s="41"/>
      <c r="D68" s="32">
        <v>1880.7000000000003</v>
      </c>
      <c r="E68" s="32">
        <v>28.157305604902206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5"/>
      <c r="Z68" s="36">
        <v>1908.8573056049024</v>
      </c>
    </row>
    <row r="69" spans="1:26" ht="13.5" customHeight="1" x14ac:dyDescent="0.15">
      <c r="A69" s="29">
        <v>65</v>
      </c>
      <c r="B69" s="30" t="s">
        <v>360</v>
      </c>
      <c r="C69" s="42">
        <v>2.3015588571992721E-2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5"/>
      <c r="Z69" s="44">
        <v>2.3015588571992721E-2</v>
      </c>
    </row>
    <row r="70" spans="1:26" ht="13.5" customHeight="1" x14ac:dyDescent="0.15">
      <c r="A70" s="29">
        <v>66</v>
      </c>
      <c r="B70" s="30" t="s">
        <v>361</v>
      </c>
      <c r="C70" s="31">
        <v>2.4651722180760096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5"/>
      <c r="Z70" s="40">
        <v>2.4651722180760096</v>
      </c>
    </row>
    <row r="71" spans="1:26" ht="13.5" customHeight="1" x14ac:dyDescent="0.15">
      <c r="A71" s="29">
        <v>67</v>
      </c>
      <c r="B71" s="30" t="s">
        <v>362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2">
        <v>1.1988412758109017E-2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5"/>
      <c r="Z72" s="44">
        <v>1.1988412758109017E-2</v>
      </c>
    </row>
    <row r="73" spans="1:26" ht="27" customHeight="1" x14ac:dyDescent="0.15">
      <c r="A73" s="29">
        <v>69</v>
      </c>
      <c r="B73" s="30" t="s">
        <v>76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5"/>
      <c r="Z73" s="36"/>
    </row>
    <row r="74" spans="1:26" ht="27" customHeight="1" x14ac:dyDescent="0.15">
      <c r="A74" s="29">
        <v>70</v>
      </c>
      <c r="B74" s="30" t="s">
        <v>77</v>
      </c>
      <c r="C74" s="41"/>
      <c r="D74" s="45">
        <v>4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5"/>
      <c r="Z74" s="40">
        <v>4</v>
      </c>
    </row>
    <row r="75" spans="1:26" ht="13.5" customHeight="1" x14ac:dyDescent="0.15">
      <c r="A75" s="29">
        <v>71</v>
      </c>
      <c r="B75" s="30" t="s">
        <v>78</v>
      </c>
      <c r="C75" s="37">
        <v>0.13746407322355678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5"/>
      <c r="Z75" s="39">
        <v>0.13746407322355678</v>
      </c>
    </row>
    <row r="76" spans="1:26" ht="27" customHeight="1" x14ac:dyDescent="0.15">
      <c r="A76" s="29">
        <v>72</v>
      </c>
      <c r="B76" s="30" t="s">
        <v>364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2">
        <v>4.1357950601802161E-2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0">
        <v>6.801611783570252E-5</v>
      </c>
      <c r="X77" s="33"/>
      <c r="Y77" s="35"/>
      <c r="Z77" s="44">
        <v>4.1425966719637865E-2</v>
      </c>
    </row>
    <row r="78" spans="1:26" ht="13.5" customHeight="1" x14ac:dyDescent="0.15">
      <c r="A78" s="29">
        <v>74</v>
      </c>
      <c r="B78" s="30" t="s">
        <v>365</v>
      </c>
      <c r="C78" s="42">
        <v>8.4975895005654167E-2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5"/>
      <c r="Z78" s="44">
        <v>8.4975895005654167E-2</v>
      </c>
    </row>
    <row r="79" spans="1:26" ht="13.5" customHeight="1" x14ac:dyDescent="0.15">
      <c r="A79" s="29">
        <v>75</v>
      </c>
      <c r="B79" s="30" t="s">
        <v>80</v>
      </c>
      <c r="C79" s="42">
        <v>5.2869943162430566E-3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46">
        <v>5.3566274127614468</v>
      </c>
      <c r="W79" s="38">
        <v>6.319422476592223E-3</v>
      </c>
      <c r="X79" s="46">
        <v>7.5861987769913588</v>
      </c>
      <c r="Y79" s="35">
        <v>24.236269686788592</v>
      </c>
      <c r="Z79" s="36">
        <v>37.190702293334233</v>
      </c>
    </row>
    <row r="80" spans="1:26" ht="13.5" customHeight="1" x14ac:dyDescent="0.15">
      <c r="A80" s="29">
        <v>76</v>
      </c>
      <c r="B80" s="30" t="s">
        <v>81</v>
      </c>
      <c r="C80" s="37">
        <v>0.3509797677457307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4">
        <v>0.14947572456383984</v>
      </c>
      <c r="X80" s="33"/>
      <c r="Y80" s="35"/>
      <c r="Z80" s="39">
        <v>0.50045549230957054</v>
      </c>
    </row>
    <row r="81" spans="1:26" ht="13.5" customHeight="1" x14ac:dyDescent="0.15">
      <c r="A81" s="29">
        <v>77</v>
      </c>
      <c r="B81" s="30" t="s">
        <v>366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41">
        <v>45862.217051456908</v>
      </c>
      <c r="D84" s="32">
        <v>7704.2</v>
      </c>
      <c r="E84" s="32">
        <v>101.86887011391282</v>
      </c>
      <c r="F84" s="32">
        <v>430.23007275369412</v>
      </c>
      <c r="G84" s="32">
        <v>106693.82719967335</v>
      </c>
      <c r="H84" s="32">
        <v>15814.848669218645</v>
      </c>
      <c r="I84" s="32"/>
      <c r="J84" s="32"/>
      <c r="K84" s="32">
        <v>4394.4294843864818</v>
      </c>
      <c r="L84" s="32"/>
      <c r="M84" s="32">
        <v>134718.98294452886</v>
      </c>
      <c r="N84" s="32">
        <v>1159.1912156722547</v>
      </c>
      <c r="O84" s="32">
        <v>1559.2953262143549</v>
      </c>
      <c r="P84" s="32">
        <v>3174.2005174643546</v>
      </c>
      <c r="Q84" s="32">
        <v>321.41984526315792</v>
      </c>
      <c r="R84" s="32">
        <v>33.707927397105934</v>
      </c>
      <c r="S84" s="32"/>
      <c r="T84" s="32"/>
      <c r="U84" s="32"/>
      <c r="V84" s="33"/>
      <c r="W84" s="33">
        <v>12.350465477264018</v>
      </c>
      <c r="X84" s="33"/>
      <c r="Y84" s="35">
        <v>364.3153537973219</v>
      </c>
      <c r="Z84" s="36">
        <v>322345.08494341769</v>
      </c>
    </row>
    <row r="85" spans="1:26" ht="13.5" customHeight="1" x14ac:dyDescent="0.15">
      <c r="A85" s="29">
        <v>81</v>
      </c>
      <c r="B85" s="30" t="s">
        <v>84</v>
      </c>
      <c r="C85" s="51">
        <v>3.1153356471895247E-5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5"/>
      <c r="Z85" s="52">
        <v>3.1153356471895247E-5</v>
      </c>
    </row>
    <row r="86" spans="1:26" ht="13.5" customHeight="1" x14ac:dyDescent="0.15">
      <c r="A86" s="29">
        <v>82</v>
      </c>
      <c r="B86" s="30" t="s">
        <v>85</v>
      </c>
      <c r="C86" s="31">
        <v>7.1325619610590874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46">
        <v>8.1676357202270502</v>
      </c>
      <c r="X86" s="33"/>
      <c r="Y86" s="35">
        <v>59.988031172550237</v>
      </c>
      <c r="Z86" s="36">
        <v>75.288228853836372</v>
      </c>
    </row>
    <row r="87" spans="1:26" ht="13.5" customHeight="1" x14ac:dyDescent="0.15">
      <c r="A87" s="29">
        <v>83</v>
      </c>
      <c r="B87" s="30" t="s">
        <v>86</v>
      </c>
      <c r="C87" s="41">
        <v>358.559618988267</v>
      </c>
      <c r="D87" s="32"/>
      <c r="E87" s="53">
        <v>0.12550320054981842</v>
      </c>
      <c r="F87" s="32"/>
      <c r="G87" s="32"/>
      <c r="H87" s="32"/>
      <c r="I87" s="32"/>
      <c r="J87" s="32"/>
      <c r="K87" s="32"/>
      <c r="L87" s="32"/>
      <c r="M87" s="32">
        <v>707.52809276115875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15.664831457801037</v>
      </c>
      <c r="X87" s="33"/>
      <c r="Y87" s="35"/>
      <c r="Z87" s="36">
        <v>1081.8780464077765</v>
      </c>
    </row>
    <row r="88" spans="1:26" ht="13.5" customHeight="1" x14ac:dyDescent="0.15">
      <c r="A88" s="29">
        <v>84</v>
      </c>
      <c r="B88" s="30" t="s">
        <v>87</v>
      </c>
      <c r="C88" s="42">
        <v>1.4169177243296117E-2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8">
        <v>1.7065764651471873E-3</v>
      </c>
      <c r="X88" s="33"/>
      <c r="Y88" s="35"/>
      <c r="Z88" s="44">
        <v>1.5875753708443303E-2</v>
      </c>
    </row>
    <row r="89" spans="1:26" ht="13.5" customHeight="1" x14ac:dyDescent="0.15">
      <c r="A89" s="29">
        <v>85</v>
      </c>
      <c r="B89" s="30" t="s">
        <v>88</v>
      </c>
      <c r="C89" s="31">
        <v>9.5088596066480129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5.8491470485958721E-2</v>
      </c>
      <c r="X89" s="33"/>
      <c r="Y89" s="35"/>
      <c r="Z89" s="40">
        <v>9.5673510771339725</v>
      </c>
    </row>
    <row r="90" spans="1:26" ht="13.5" customHeight="1" x14ac:dyDescent="0.15">
      <c r="A90" s="29">
        <v>86</v>
      </c>
      <c r="B90" s="30" t="s">
        <v>89</v>
      </c>
      <c r="C90" s="31">
        <v>1.7512636535773849</v>
      </c>
      <c r="D90" s="32"/>
      <c r="E90" s="32">
        <v>33.20847659999999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4">
        <v>0.42990295240118093</v>
      </c>
      <c r="X90" s="33"/>
      <c r="Y90" s="35"/>
      <c r="Z90" s="36">
        <v>35.389643205978551</v>
      </c>
    </row>
    <row r="91" spans="1:26" ht="13.5" customHeight="1" x14ac:dyDescent="0.15">
      <c r="A91" s="29">
        <v>87</v>
      </c>
      <c r="B91" s="30" t="s">
        <v>90</v>
      </c>
      <c r="C91" s="31">
        <v>1.2061856595841225</v>
      </c>
      <c r="D91" s="32"/>
      <c r="E91" s="54">
        <v>8.1786252358298339E-2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>
        <v>56.316620720963869</v>
      </c>
      <c r="W91" s="34">
        <v>0.29981331026957803</v>
      </c>
      <c r="X91" s="33">
        <v>29.022381945325765</v>
      </c>
      <c r="Y91" s="35">
        <v>12.153342645332923</v>
      </c>
      <c r="Z91" s="36">
        <v>99.080130533834563</v>
      </c>
    </row>
    <row r="92" spans="1:26" ht="13.5" customHeight="1" x14ac:dyDescent="0.15">
      <c r="A92" s="29">
        <v>88</v>
      </c>
      <c r="B92" s="30" t="s">
        <v>91</v>
      </c>
      <c r="C92" s="37">
        <v>0.54977016545876445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5"/>
      <c r="Z92" s="39">
        <v>0.54977016545876445</v>
      </c>
    </row>
    <row r="93" spans="1:26" ht="13.5" customHeight="1" x14ac:dyDescent="0.15">
      <c r="A93" s="29">
        <v>89</v>
      </c>
      <c r="B93" s="30" t="s">
        <v>92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41"/>
      <c r="D94" s="32">
        <v>55.600000000000009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5"/>
      <c r="Z94" s="36">
        <v>55.600000000000009</v>
      </c>
    </row>
    <row r="95" spans="1:26" ht="13.5" customHeight="1" x14ac:dyDescent="0.15">
      <c r="A95" s="29">
        <v>91</v>
      </c>
      <c r="B95" s="30" t="s">
        <v>94</v>
      </c>
      <c r="C95" s="4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5"/>
      <c r="Z95" s="36"/>
    </row>
    <row r="96" spans="1:26" ht="13.5" customHeight="1" x14ac:dyDescent="0.15">
      <c r="A96" s="29">
        <v>92</v>
      </c>
      <c r="B96" s="30" t="s">
        <v>95</v>
      </c>
      <c r="C96" s="41"/>
      <c r="D96" s="32">
        <v>120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5"/>
      <c r="Z96" s="36">
        <v>120</v>
      </c>
    </row>
    <row r="97" spans="1:26" ht="13.5" customHeight="1" x14ac:dyDescent="0.15">
      <c r="A97" s="29">
        <v>93</v>
      </c>
      <c r="B97" s="30" t="s">
        <v>96</v>
      </c>
      <c r="C97" s="41"/>
      <c r="D97" s="32">
        <v>52.800000000000004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5"/>
      <c r="Z97" s="36">
        <v>52.800000000000004</v>
      </c>
    </row>
    <row r="98" spans="1:26" ht="13.5" customHeight="1" x14ac:dyDescent="0.15">
      <c r="A98" s="29">
        <v>94</v>
      </c>
      <c r="B98" s="30" t="s">
        <v>97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46">
        <v>2.3490297100994293</v>
      </c>
      <c r="Y98" s="35"/>
      <c r="Z98" s="40">
        <v>2.3490297100994293</v>
      </c>
    </row>
    <row r="99" spans="1:26" ht="13.5" customHeight="1" x14ac:dyDescent="0.15">
      <c r="A99" s="29">
        <v>95</v>
      </c>
      <c r="B99" s="30" t="s">
        <v>98</v>
      </c>
      <c r="C99" s="41"/>
      <c r="D99" s="32">
        <v>78.5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5"/>
      <c r="Z99" s="36">
        <v>78.5</v>
      </c>
    </row>
    <row r="100" spans="1:26" ht="13.5" customHeight="1" x14ac:dyDescent="0.15">
      <c r="A100" s="29">
        <v>96</v>
      </c>
      <c r="B100" s="30" t="s">
        <v>99</v>
      </c>
      <c r="C100" s="41"/>
      <c r="D100" s="32">
        <v>345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5"/>
      <c r="Z100" s="36">
        <v>345</v>
      </c>
    </row>
    <row r="101" spans="1:26" ht="13.5" customHeight="1" x14ac:dyDescent="0.15">
      <c r="A101" s="29">
        <v>97</v>
      </c>
      <c r="B101" s="30" t="s">
        <v>368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41"/>
      <c r="D104" s="32">
        <v>7012.7000000000007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5"/>
      <c r="Z104" s="36">
        <v>7012.7000000000007</v>
      </c>
    </row>
    <row r="105" spans="1:26" ht="13.5" customHeight="1" x14ac:dyDescent="0.15">
      <c r="A105" s="29">
        <v>101</v>
      </c>
      <c r="B105" s="30" t="s">
        <v>102</v>
      </c>
      <c r="C105" s="41"/>
      <c r="D105" s="32">
        <v>8497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5"/>
      <c r="Z105" s="36">
        <v>8497</v>
      </c>
    </row>
    <row r="106" spans="1:26" ht="13.5" customHeight="1" x14ac:dyDescent="0.15">
      <c r="A106" s="29">
        <v>102</v>
      </c>
      <c r="B106" s="30" t="s">
        <v>370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3079.1105347039029</v>
      </c>
      <c r="U107" s="32"/>
      <c r="V107" s="33"/>
      <c r="W107" s="33"/>
      <c r="X107" s="33"/>
      <c r="Y107" s="35"/>
      <c r="Z107" s="36">
        <v>3079.1105347039029</v>
      </c>
    </row>
    <row r="108" spans="1:26" ht="13.5" customHeight="1" x14ac:dyDescent="0.15">
      <c r="A108" s="29">
        <v>104</v>
      </c>
      <c r="B108" s="30" t="s">
        <v>104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7865.5342999751138</v>
      </c>
      <c r="U108" s="32"/>
      <c r="V108" s="33"/>
      <c r="W108" s="33"/>
      <c r="X108" s="33"/>
      <c r="Y108" s="35"/>
      <c r="Z108" s="36">
        <v>7865.5342999751138</v>
      </c>
    </row>
    <row r="109" spans="1:26" ht="13.5" customHeight="1" x14ac:dyDescent="0.15">
      <c r="A109" s="29">
        <v>105</v>
      </c>
      <c r="B109" s="30" t="s">
        <v>371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41"/>
      <c r="D112" s="32">
        <v>677.20000000000016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5"/>
      <c r="Z112" s="36">
        <v>677.20000000000016</v>
      </c>
    </row>
    <row r="113" spans="1:26" ht="13.5" customHeight="1" x14ac:dyDescent="0.15">
      <c r="A113" s="29">
        <v>109</v>
      </c>
      <c r="B113" s="30" t="s">
        <v>374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4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5"/>
      <c r="Z117" s="36"/>
    </row>
    <row r="118" spans="1:26" ht="13.5" customHeight="1" x14ac:dyDescent="0.15">
      <c r="A118" s="29">
        <v>114</v>
      </c>
      <c r="B118" s="30" t="s">
        <v>107</v>
      </c>
      <c r="C118" s="41"/>
      <c r="D118" s="32">
        <v>27.999999999999996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5"/>
      <c r="Z118" s="36">
        <v>27.999999999999996</v>
      </c>
    </row>
    <row r="119" spans="1:26" ht="13.5" customHeight="1" x14ac:dyDescent="0.15">
      <c r="A119" s="29">
        <v>115</v>
      </c>
      <c r="B119" s="30" t="s">
        <v>108</v>
      </c>
      <c r="C119" s="41"/>
      <c r="D119" s="32">
        <v>6440.2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5"/>
      <c r="Z119" s="36">
        <v>6440.2</v>
      </c>
    </row>
    <row r="120" spans="1:26" ht="13.5" customHeight="1" x14ac:dyDescent="0.15">
      <c r="A120" s="29">
        <v>116</v>
      </c>
      <c r="B120" s="30" t="s">
        <v>109</v>
      </c>
      <c r="C120" s="41"/>
      <c r="D120" s="32">
        <v>10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5"/>
      <c r="Z120" s="36">
        <v>10</v>
      </c>
    </row>
    <row r="121" spans="1:26" ht="13.5" customHeight="1" x14ac:dyDescent="0.15">
      <c r="A121" s="29">
        <v>117</v>
      </c>
      <c r="B121" s="30" t="s">
        <v>110</v>
      </c>
      <c r="C121" s="41"/>
      <c r="D121" s="32">
        <v>360</v>
      </c>
      <c r="E121" s="45">
        <v>1.0293005545092748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5"/>
      <c r="Z121" s="36">
        <v>361.02930055450929</v>
      </c>
    </row>
    <row r="122" spans="1:26" ht="13.5" customHeight="1" x14ac:dyDescent="0.15">
      <c r="A122" s="29">
        <v>118</v>
      </c>
      <c r="B122" s="30" t="s">
        <v>111</v>
      </c>
      <c r="C122" s="41"/>
      <c r="D122" s="32">
        <v>10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5"/>
      <c r="Z122" s="36">
        <v>10</v>
      </c>
    </row>
    <row r="123" spans="1:26" ht="13.5" customHeight="1" x14ac:dyDescent="0.15">
      <c r="A123" s="29">
        <v>119</v>
      </c>
      <c r="B123" s="30" t="s">
        <v>112</v>
      </c>
      <c r="C123" s="41"/>
      <c r="D123" s="32">
        <v>22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5"/>
      <c r="Z123" s="36">
        <v>22</v>
      </c>
    </row>
    <row r="124" spans="1:26" ht="13.5" customHeight="1" x14ac:dyDescent="0.15">
      <c r="A124" s="29">
        <v>120</v>
      </c>
      <c r="B124" s="30" t="s">
        <v>378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41"/>
      <c r="D128" s="32">
        <v>213.4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5"/>
      <c r="Z128" s="36">
        <v>213.4</v>
      </c>
    </row>
    <row r="129" spans="1:26" ht="13.5" customHeight="1" x14ac:dyDescent="0.15">
      <c r="A129" s="29">
        <v>125</v>
      </c>
      <c r="B129" s="30" t="s">
        <v>116</v>
      </c>
      <c r="C129" s="41">
        <v>271.23679716535179</v>
      </c>
      <c r="D129" s="32">
        <v>637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18.884020274450169</v>
      </c>
      <c r="X129" s="33"/>
      <c r="Y129" s="35">
        <v>29.936259416928291</v>
      </c>
      <c r="Z129" s="36">
        <v>957.0570768567303</v>
      </c>
    </row>
    <row r="130" spans="1:26" ht="13.5" customHeight="1" x14ac:dyDescent="0.15">
      <c r="A130" s="29">
        <v>126</v>
      </c>
      <c r="B130" s="30" t="s">
        <v>117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41">
        <v>55.327390724614617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316.11895520683595</v>
      </c>
      <c r="T131" s="32"/>
      <c r="U131" s="32"/>
      <c r="V131" s="33"/>
      <c r="W131" s="33">
        <v>50.789173029762921</v>
      </c>
      <c r="X131" s="33"/>
      <c r="Y131" s="35">
        <v>31.13364386131299</v>
      </c>
      <c r="Z131" s="36">
        <v>453.36916282252645</v>
      </c>
    </row>
    <row r="132" spans="1:26" ht="13.5" customHeight="1" x14ac:dyDescent="0.15">
      <c r="A132" s="29">
        <v>128</v>
      </c>
      <c r="B132" s="30" t="s">
        <v>380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31">
        <v>7.5908368554753736</v>
      </c>
      <c r="D136" s="32"/>
      <c r="E136" s="54">
        <v>3.7302340163418253E-3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46">
        <v>3.0122843641445791</v>
      </c>
      <c r="W136" s="33">
        <v>49.388263611240575</v>
      </c>
      <c r="X136" s="33"/>
      <c r="Y136" s="55">
        <v>0.75805375743661241</v>
      </c>
      <c r="Z136" s="36">
        <v>60.753168822313484</v>
      </c>
    </row>
    <row r="137" spans="1:26" ht="27" customHeight="1" x14ac:dyDescent="0.15">
      <c r="A137" s="29">
        <v>133</v>
      </c>
      <c r="B137" s="30" t="s">
        <v>120</v>
      </c>
      <c r="C137" s="41">
        <v>386.72285869324406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3.9571821402548651E-3</v>
      </c>
      <c r="X137" s="33"/>
      <c r="Y137" s="35"/>
      <c r="Z137" s="36">
        <v>386.72681587538432</v>
      </c>
    </row>
    <row r="138" spans="1:26" ht="13.5" customHeight="1" x14ac:dyDescent="0.15">
      <c r="A138" s="29">
        <v>134</v>
      </c>
      <c r="B138" s="30" t="s">
        <v>121</v>
      </c>
      <c r="C138" s="41">
        <v>126.16501156484577</v>
      </c>
      <c r="D138" s="32"/>
      <c r="E138" s="32"/>
      <c r="F138" s="32">
        <v>139.33237302326029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46">
        <v>1.4263361378922206</v>
      </c>
      <c r="X138" s="33"/>
      <c r="Y138" s="35"/>
      <c r="Z138" s="36">
        <v>266.92372072599829</v>
      </c>
    </row>
    <row r="139" spans="1:26" ht="27" customHeight="1" x14ac:dyDescent="0.15">
      <c r="A139" s="29">
        <v>135</v>
      </c>
      <c r="B139" s="30" t="s">
        <v>384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41"/>
      <c r="D141" s="45">
        <v>6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5"/>
      <c r="Z141" s="40">
        <v>6</v>
      </c>
    </row>
    <row r="142" spans="1:26" ht="13.5" customHeight="1" x14ac:dyDescent="0.15">
      <c r="A142" s="29">
        <v>138</v>
      </c>
      <c r="B142" s="30" t="s">
        <v>123</v>
      </c>
      <c r="C142" s="4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41"/>
      <c r="D143" s="32">
        <v>14.000000000000002</v>
      </c>
      <c r="E143" s="45">
        <v>1.1791273396795174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5"/>
      <c r="Z143" s="36">
        <v>15.179127339679519</v>
      </c>
    </row>
    <row r="144" spans="1:26" ht="13.5" customHeight="1" x14ac:dyDescent="0.15">
      <c r="A144" s="29">
        <v>140</v>
      </c>
      <c r="B144" s="30" t="s">
        <v>125</v>
      </c>
      <c r="C144" s="41"/>
      <c r="D144" s="32">
        <v>10</v>
      </c>
      <c r="E144" s="45">
        <v>1.1551142278974602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5"/>
      <c r="Z144" s="36">
        <v>11.15511422789746</v>
      </c>
    </row>
    <row r="145" spans="1:26" ht="13.5" customHeight="1" x14ac:dyDescent="0.15">
      <c r="A145" s="29">
        <v>141</v>
      </c>
      <c r="B145" s="30" t="s">
        <v>126</v>
      </c>
      <c r="C145" s="41"/>
      <c r="D145" s="32">
        <v>30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5"/>
      <c r="Z145" s="36">
        <v>30</v>
      </c>
    </row>
    <row r="146" spans="1:26" ht="13.5" customHeight="1" x14ac:dyDescent="0.15">
      <c r="A146" s="29">
        <v>142</v>
      </c>
      <c r="B146" s="30" t="s">
        <v>386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31">
        <v>6.1484787789757114</v>
      </c>
      <c r="D148" s="32"/>
      <c r="E148" s="32"/>
      <c r="F148" s="32"/>
      <c r="G148" s="32"/>
      <c r="H148" s="32"/>
      <c r="I148" s="32"/>
      <c r="J148" s="32"/>
      <c r="K148" s="32"/>
      <c r="L148" s="32">
        <v>83.714502436502613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5"/>
      <c r="Z148" s="36">
        <v>89.862981215478328</v>
      </c>
    </row>
    <row r="149" spans="1:26" ht="13.5" customHeight="1" x14ac:dyDescent="0.15">
      <c r="A149" s="29">
        <v>145</v>
      </c>
      <c r="B149" s="30" t="s">
        <v>128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41"/>
      <c r="D151" s="32">
        <v>458.00000000000006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5"/>
      <c r="Z151" s="36">
        <v>458.00000000000006</v>
      </c>
    </row>
    <row r="152" spans="1:26" ht="13.5" customHeight="1" x14ac:dyDescent="0.15">
      <c r="A152" s="29">
        <v>148</v>
      </c>
      <c r="B152" s="30" t="s">
        <v>131</v>
      </c>
      <c r="C152" s="41"/>
      <c r="D152" s="32">
        <v>300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5"/>
      <c r="Z152" s="36">
        <v>300</v>
      </c>
    </row>
    <row r="153" spans="1:26" ht="13.5" customHeight="1" x14ac:dyDescent="0.15">
      <c r="A153" s="29">
        <v>149</v>
      </c>
      <c r="B153" s="30" t="s">
        <v>388</v>
      </c>
      <c r="C153" s="42">
        <v>3.9007678346939384E-2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5"/>
      <c r="Z153" s="44">
        <v>3.9007678346939384E-2</v>
      </c>
    </row>
    <row r="154" spans="1:26" ht="13.5" customHeight="1" x14ac:dyDescent="0.15">
      <c r="A154" s="29">
        <v>150</v>
      </c>
      <c r="B154" s="30" t="s">
        <v>132</v>
      </c>
      <c r="C154" s="41">
        <v>11.187309833406619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5">
        <v>42.651396320770957</v>
      </c>
      <c r="Z154" s="36">
        <v>53.838706154177572</v>
      </c>
    </row>
    <row r="155" spans="1:26" ht="13.5" customHeight="1" x14ac:dyDescent="0.15">
      <c r="A155" s="29">
        <v>151</v>
      </c>
      <c r="B155" s="30" t="s">
        <v>133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41"/>
      <c r="D156" s="32">
        <v>3056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5"/>
      <c r="Z156" s="36">
        <v>3056</v>
      </c>
    </row>
    <row r="157" spans="1:26" ht="13.5" customHeight="1" x14ac:dyDescent="0.15">
      <c r="A157" s="29">
        <v>153</v>
      </c>
      <c r="B157" s="30" t="s">
        <v>135</v>
      </c>
      <c r="C157" s="41"/>
      <c r="D157" s="32"/>
      <c r="E157" s="32">
        <v>196.45266896722316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5"/>
      <c r="Z157" s="36">
        <v>196.45266896722316</v>
      </c>
    </row>
    <row r="158" spans="1:26" ht="13.5" customHeight="1" x14ac:dyDescent="0.15">
      <c r="A158" s="29">
        <v>154</v>
      </c>
      <c r="B158" s="30" t="s">
        <v>136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31">
        <v>1.270567167811846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46">
        <v>2.4533869543611999</v>
      </c>
      <c r="X159" s="33"/>
      <c r="Y159" s="35"/>
      <c r="Z159" s="40">
        <v>3.7239541221730459</v>
      </c>
    </row>
    <row r="160" spans="1:26" ht="13.5" customHeight="1" x14ac:dyDescent="0.15">
      <c r="A160" s="29">
        <v>156</v>
      </c>
      <c r="B160" s="30" t="s">
        <v>390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31">
        <v>6.9109679752984974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4">
        <v>0.17602102239531472</v>
      </c>
      <c r="X161" s="33"/>
      <c r="Y161" s="35"/>
      <c r="Z161" s="40">
        <v>7.0869889976938119</v>
      </c>
    </row>
    <row r="162" spans="1:26" ht="13.5" customHeight="1" x14ac:dyDescent="0.15">
      <c r="A162" s="29">
        <v>158</v>
      </c>
      <c r="B162" s="30" t="s">
        <v>391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7">
        <v>0.55549090095734999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5"/>
      <c r="Z164" s="39">
        <v>0.55549090095734999</v>
      </c>
    </row>
    <row r="165" spans="1:26" ht="13.5" customHeight="1" x14ac:dyDescent="0.15">
      <c r="A165" s="29">
        <v>161</v>
      </c>
      <c r="B165" s="30" t="s">
        <v>138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3860.2568825011858</v>
      </c>
      <c r="U165" s="32"/>
      <c r="V165" s="33"/>
      <c r="W165" s="33"/>
      <c r="X165" s="33"/>
      <c r="Y165" s="35"/>
      <c r="Z165" s="36">
        <v>3860.2568825011858</v>
      </c>
    </row>
    <row r="166" spans="1:26" ht="13.5" customHeight="1" x14ac:dyDescent="0.15">
      <c r="A166" s="29">
        <v>162</v>
      </c>
      <c r="B166" s="30" t="s">
        <v>139</v>
      </c>
      <c r="C166" s="41"/>
      <c r="D166" s="32">
        <v>322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5"/>
      <c r="Z166" s="36">
        <v>322</v>
      </c>
    </row>
    <row r="167" spans="1:26" ht="13.5" customHeight="1" x14ac:dyDescent="0.15">
      <c r="A167" s="29">
        <v>163</v>
      </c>
      <c r="B167" s="30" t="s">
        <v>394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323.87417141521087</v>
      </c>
      <c r="U168" s="32"/>
      <c r="V168" s="33"/>
      <c r="W168" s="33"/>
      <c r="X168" s="33"/>
      <c r="Y168" s="35"/>
      <c r="Z168" s="36">
        <v>323.87417141521087</v>
      </c>
    </row>
    <row r="169" spans="1:26" ht="13.5" customHeight="1" x14ac:dyDescent="0.15">
      <c r="A169" s="29">
        <v>165</v>
      </c>
      <c r="B169" s="30" t="s">
        <v>395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41"/>
      <c r="D172" s="32">
        <v>315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5"/>
      <c r="Z172" s="36">
        <v>315</v>
      </c>
    </row>
    <row r="173" spans="1:26" ht="13.5" customHeight="1" x14ac:dyDescent="0.15">
      <c r="A173" s="29">
        <v>169</v>
      </c>
      <c r="B173" s="30" t="s">
        <v>142</v>
      </c>
      <c r="C173" s="37">
        <v>0.423757226935979</v>
      </c>
      <c r="D173" s="32">
        <v>1080.0000000000002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4">
        <v>0.12396517340608926</v>
      </c>
      <c r="X173" s="33"/>
      <c r="Y173" s="35"/>
      <c r="Z173" s="36">
        <v>1080.5477224003423</v>
      </c>
    </row>
    <row r="174" spans="1:26" ht="13.5" customHeight="1" x14ac:dyDescent="0.15">
      <c r="A174" s="29">
        <v>170</v>
      </c>
      <c r="B174" s="30" t="s">
        <v>143</v>
      </c>
      <c r="C174" s="4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5"/>
      <c r="Z174" s="36"/>
    </row>
    <row r="175" spans="1:26" ht="13.5" customHeight="1" x14ac:dyDescent="0.15">
      <c r="A175" s="29">
        <v>171</v>
      </c>
      <c r="B175" s="30" t="s">
        <v>144</v>
      </c>
      <c r="C175" s="41"/>
      <c r="D175" s="32">
        <v>50</v>
      </c>
      <c r="E175" s="45">
        <v>6.6399559970890607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5"/>
      <c r="Z175" s="36">
        <v>56.639955997089061</v>
      </c>
    </row>
    <row r="176" spans="1:26" ht="13.5" customHeight="1" x14ac:dyDescent="0.15">
      <c r="A176" s="29">
        <v>172</v>
      </c>
      <c r="B176" s="30" t="s">
        <v>145</v>
      </c>
      <c r="C176" s="41"/>
      <c r="D176" s="32">
        <v>165.79999999999998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5"/>
      <c r="Z176" s="36">
        <v>165.79999999999998</v>
      </c>
    </row>
    <row r="177" spans="1:26" ht="13.5" customHeight="1" x14ac:dyDescent="0.15">
      <c r="A177" s="29">
        <v>173</v>
      </c>
      <c r="B177" s="30" t="s">
        <v>398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41"/>
      <c r="D178" s="32">
        <v>8187.1799999999994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5"/>
      <c r="Z178" s="36">
        <v>8187.1799999999994</v>
      </c>
    </row>
    <row r="179" spans="1:26" ht="13.5" customHeight="1" x14ac:dyDescent="0.15">
      <c r="A179" s="29">
        <v>175</v>
      </c>
      <c r="B179" s="30" t="s">
        <v>147</v>
      </c>
      <c r="C179" s="41"/>
      <c r="D179" s="32">
        <v>4009.5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5"/>
      <c r="Z179" s="36">
        <v>4009.5</v>
      </c>
    </row>
    <row r="180" spans="1:26" ht="13.5" customHeight="1" x14ac:dyDescent="0.15">
      <c r="A180" s="29">
        <v>176</v>
      </c>
      <c r="B180" s="30" t="s">
        <v>148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8861.8728748754384</v>
      </c>
      <c r="U180" s="32"/>
      <c r="V180" s="33"/>
      <c r="W180" s="33"/>
      <c r="X180" s="33"/>
      <c r="Y180" s="35"/>
      <c r="Z180" s="36">
        <v>8861.8728748754384</v>
      </c>
    </row>
    <row r="181" spans="1:26" ht="13.5" customHeight="1" x14ac:dyDescent="0.15">
      <c r="A181" s="29">
        <v>177</v>
      </c>
      <c r="B181" s="30" t="s">
        <v>399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5">
        <v>47.095906321370776</v>
      </c>
      <c r="Z182" s="36">
        <v>47.095906321370776</v>
      </c>
    </row>
    <row r="183" spans="1:26" ht="13.5" customHeight="1" x14ac:dyDescent="0.15">
      <c r="A183" s="29">
        <v>179</v>
      </c>
      <c r="B183" s="30" t="s">
        <v>150</v>
      </c>
      <c r="C183" s="41"/>
      <c r="D183" s="32">
        <v>9421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5"/>
      <c r="Z183" s="36">
        <v>9421</v>
      </c>
    </row>
    <row r="184" spans="1:26" ht="13.5" customHeight="1" x14ac:dyDescent="0.15">
      <c r="A184" s="29">
        <v>180</v>
      </c>
      <c r="B184" s="30" t="s">
        <v>400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0.10301766262030566</v>
      </c>
      <c r="D185" s="32"/>
      <c r="E185" s="32">
        <v>281.73431820953721</v>
      </c>
      <c r="F185" s="32"/>
      <c r="G185" s="32"/>
      <c r="H185" s="32"/>
      <c r="I185" s="32"/>
      <c r="J185" s="32">
        <v>27833.733032334781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3.6410693864425978E-3</v>
      </c>
      <c r="X185" s="33"/>
      <c r="Y185" s="35">
        <v>116.25837757142237</v>
      </c>
      <c r="Z185" s="36">
        <v>28231.832386847749</v>
      </c>
    </row>
    <row r="186" spans="1:26" ht="13.5" customHeight="1" x14ac:dyDescent="0.15">
      <c r="A186" s="29">
        <v>182</v>
      </c>
      <c r="B186" s="30" t="s">
        <v>152</v>
      </c>
      <c r="C186" s="41"/>
      <c r="D186" s="32">
        <v>235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5"/>
      <c r="Z186" s="36">
        <v>235</v>
      </c>
    </row>
    <row r="187" spans="1:26" ht="13.5" customHeight="1" x14ac:dyDescent="0.15">
      <c r="A187" s="29">
        <v>183</v>
      </c>
      <c r="B187" s="30" t="s">
        <v>153</v>
      </c>
      <c r="C187" s="41"/>
      <c r="D187" s="32">
        <v>10245.4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5"/>
      <c r="Z187" s="36">
        <v>10245.4</v>
      </c>
    </row>
    <row r="188" spans="1:26" ht="13.5" customHeight="1" x14ac:dyDescent="0.15">
      <c r="A188" s="29">
        <v>184</v>
      </c>
      <c r="B188" s="30" t="s">
        <v>154</v>
      </c>
      <c r="C188" s="41"/>
      <c r="D188" s="32">
        <v>1268.5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5"/>
      <c r="Z188" s="36">
        <v>1268.5</v>
      </c>
    </row>
    <row r="189" spans="1:26" ht="13.5" customHeight="1" x14ac:dyDescent="0.15">
      <c r="A189" s="29">
        <v>185</v>
      </c>
      <c r="B189" s="30" t="s">
        <v>155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159.42542361488779</v>
      </c>
      <c r="U189" s="32"/>
      <c r="V189" s="33"/>
      <c r="W189" s="33"/>
      <c r="X189" s="33"/>
      <c r="Y189" s="35"/>
      <c r="Z189" s="36">
        <v>159.42542361488779</v>
      </c>
    </row>
    <row r="190" spans="1:26" ht="13.5" customHeight="1" x14ac:dyDescent="0.15">
      <c r="A190" s="29">
        <v>186</v>
      </c>
      <c r="B190" s="30" t="s">
        <v>156</v>
      </c>
      <c r="C190" s="41">
        <v>13999.667743555248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13.753216896590187</v>
      </c>
      <c r="X190" s="33"/>
      <c r="Y190" s="35"/>
      <c r="Z190" s="36">
        <v>14013.420960451838</v>
      </c>
    </row>
    <row r="191" spans="1:26" ht="13.5" customHeight="1" x14ac:dyDescent="0.15">
      <c r="A191" s="29">
        <v>187</v>
      </c>
      <c r="B191" s="30" t="s">
        <v>157</v>
      </c>
      <c r="C191" s="41"/>
      <c r="D191" s="32">
        <v>1218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5"/>
      <c r="Z191" s="36">
        <v>1218</v>
      </c>
    </row>
    <row r="192" spans="1:26" ht="13.5" customHeight="1" x14ac:dyDescent="0.15">
      <c r="A192" s="29">
        <v>188</v>
      </c>
      <c r="B192" s="30" t="s">
        <v>158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7">
        <v>1.2629894851832519E-4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5"/>
      <c r="Z194" s="48">
        <v>1.2629894851832519E-4</v>
      </c>
    </row>
    <row r="195" spans="1:26" ht="13.5" customHeight="1" x14ac:dyDescent="0.15">
      <c r="A195" s="29">
        <v>191</v>
      </c>
      <c r="B195" s="30" t="s">
        <v>160</v>
      </c>
      <c r="C195" s="41"/>
      <c r="D195" s="32">
        <v>448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5"/>
      <c r="Z195" s="36">
        <v>448</v>
      </c>
    </row>
    <row r="196" spans="1:26" ht="13.5" customHeight="1" x14ac:dyDescent="0.15">
      <c r="A196" s="29">
        <v>192</v>
      </c>
      <c r="B196" s="30" t="s">
        <v>402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41"/>
      <c r="D199" s="32">
        <v>153.99999999999997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5"/>
      <c r="Z199" s="36">
        <v>153.99999999999997</v>
      </c>
    </row>
    <row r="200" spans="1:26" ht="13.5" customHeight="1" x14ac:dyDescent="0.15">
      <c r="A200" s="29">
        <v>196</v>
      </c>
      <c r="B200" s="30" t="s">
        <v>163</v>
      </c>
      <c r="C200" s="41"/>
      <c r="D200" s="32">
        <v>72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5"/>
      <c r="Z200" s="36">
        <v>72</v>
      </c>
    </row>
    <row r="201" spans="1:26" ht="13.5" customHeight="1" x14ac:dyDescent="0.15">
      <c r="A201" s="29">
        <v>197</v>
      </c>
      <c r="B201" s="30" t="s">
        <v>164</v>
      </c>
      <c r="C201" s="41"/>
      <c r="D201" s="32">
        <v>463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5"/>
      <c r="Z201" s="36">
        <v>463</v>
      </c>
    </row>
    <row r="202" spans="1:26" ht="13.5" customHeight="1" x14ac:dyDescent="0.15">
      <c r="A202" s="29">
        <v>198</v>
      </c>
      <c r="B202" s="30" t="s">
        <v>165</v>
      </c>
      <c r="C202" s="4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7">
        <v>0.52316116140821256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5"/>
      <c r="Z207" s="39">
        <v>0.52316116140821256</v>
      </c>
    </row>
    <row r="208" spans="1:26" ht="13.5" customHeight="1" x14ac:dyDescent="0.15">
      <c r="A208" s="29">
        <v>204</v>
      </c>
      <c r="B208" s="30" t="s">
        <v>168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47">
        <v>1.1231098624973454E-4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3">
        <v>5.2503917821179963E-4</v>
      </c>
      <c r="X209" s="33"/>
      <c r="Y209" s="35"/>
      <c r="Z209" s="48">
        <v>6.373501644615342E-4</v>
      </c>
    </row>
    <row r="210" spans="1:26" ht="13.5" customHeight="1" x14ac:dyDescent="0.15">
      <c r="A210" s="29">
        <v>206</v>
      </c>
      <c r="B210" s="30" t="s">
        <v>169</v>
      </c>
      <c r="C210" s="41"/>
      <c r="D210" s="32">
        <v>12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5"/>
      <c r="Z210" s="36">
        <v>12</v>
      </c>
    </row>
    <row r="211" spans="1:26" ht="27" customHeight="1" x14ac:dyDescent="0.15">
      <c r="A211" s="29">
        <v>207</v>
      </c>
      <c r="B211" s="30" t="s">
        <v>170</v>
      </c>
      <c r="C211" s="31">
        <v>4.212558047167545</v>
      </c>
      <c r="D211" s="32">
        <v>13</v>
      </c>
      <c r="E211" s="32">
        <v>10.912640804235151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1.932711254655289E-2</v>
      </c>
      <c r="X211" s="33"/>
      <c r="Y211" s="35"/>
      <c r="Z211" s="36">
        <v>28.144525963949246</v>
      </c>
    </row>
    <row r="212" spans="1:26" ht="13.5" customHeight="1" x14ac:dyDescent="0.15">
      <c r="A212" s="29">
        <v>208</v>
      </c>
      <c r="B212" s="30" t="s">
        <v>408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342.93303165097228</v>
      </c>
      <c r="T213" s="32"/>
      <c r="U213" s="32"/>
      <c r="V213" s="33"/>
      <c r="W213" s="33">
        <v>210.49086110261896</v>
      </c>
      <c r="X213" s="33"/>
      <c r="Y213" s="35"/>
      <c r="Z213" s="36">
        <v>553.42389275359119</v>
      </c>
    </row>
    <row r="214" spans="1:26" ht="13.5" customHeight="1" x14ac:dyDescent="0.15">
      <c r="A214" s="29">
        <v>210</v>
      </c>
      <c r="B214" s="30" t="s">
        <v>172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41"/>
      <c r="D216" s="32">
        <v>675.00000000000011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5"/>
      <c r="Z216" s="36">
        <v>675.00000000000011</v>
      </c>
    </row>
    <row r="217" spans="1:26" ht="13.5" customHeight="1" x14ac:dyDescent="0.15">
      <c r="A217" s="29">
        <v>213</v>
      </c>
      <c r="B217" s="30" t="s">
        <v>174</v>
      </c>
      <c r="C217" s="41">
        <v>74.781550112147002</v>
      </c>
      <c r="D217" s="45">
        <v>7.0000000000000009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4">
        <v>0.26773572223314795</v>
      </c>
      <c r="X217" s="33"/>
      <c r="Y217" s="35"/>
      <c r="Z217" s="36">
        <v>82.049285834380143</v>
      </c>
    </row>
    <row r="218" spans="1:26" ht="13.5" customHeight="1" x14ac:dyDescent="0.15">
      <c r="A218" s="29">
        <v>214</v>
      </c>
      <c r="B218" s="30" t="s">
        <v>410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2">
        <v>2.2512329724561067E-3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5"/>
      <c r="Z220" s="44">
        <v>2.2512329724561067E-3</v>
      </c>
    </row>
    <row r="221" spans="1:26" ht="13.5" customHeight="1" x14ac:dyDescent="0.15">
      <c r="A221" s="29">
        <v>217</v>
      </c>
      <c r="B221" s="30" t="s">
        <v>175</v>
      </c>
      <c r="C221" s="41"/>
      <c r="D221" s="32">
        <v>50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5"/>
      <c r="Z221" s="36">
        <v>50</v>
      </c>
    </row>
    <row r="222" spans="1:26" ht="13.5" customHeight="1" x14ac:dyDescent="0.15">
      <c r="A222" s="29">
        <v>218</v>
      </c>
      <c r="B222" s="30" t="s">
        <v>176</v>
      </c>
      <c r="C222" s="37">
        <v>0.15714683142571573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1.6161576729113595E-3</v>
      </c>
      <c r="X222" s="33"/>
      <c r="Y222" s="35"/>
      <c r="Z222" s="39">
        <v>0.1587629890986271</v>
      </c>
    </row>
    <row r="223" spans="1:26" ht="13.5" customHeight="1" x14ac:dyDescent="0.15">
      <c r="A223" s="29">
        <v>219</v>
      </c>
      <c r="B223" s="30" t="s">
        <v>413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41"/>
      <c r="D225" s="32">
        <v>388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5"/>
      <c r="Z225" s="36">
        <v>388</v>
      </c>
    </row>
    <row r="226" spans="1:26" ht="13.5" customHeight="1" x14ac:dyDescent="0.15">
      <c r="A226" s="29">
        <v>222</v>
      </c>
      <c r="B226" s="30" t="s">
        <v>415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1.5953258227905753</v>
      </c>
      <c r="D228" s="32"/>
      <c r="E228" s="32"/>
      <c r="F228" s="32"/>
      <c r="G228" s="32"/>
      <c r="H228" s="32"/>
      <c r="I228" s="32">
        <v>8908.9241594255745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66.43177775139678</v>
      </c>
      <c r="X228" s="33"/>
      <c r="Y228" s="35"/>
      <c r="Z228" s="36">
        <v>8976.9512629997625</v>
      </c>
    </row>
    <row r="229" spans="1:26" ht="13.5" customHeight="1" x14ac:dyDescent="0.15">
      <c r="A229" s="29">
        <v>225</v>
      </c>
      <c r="B229" s="30" t="s">
        <v>180</v>
      </c>
      <c r="C229" s="41"/>
      <c r="D229" s="32"/>
      <c r="E229" s="45">
        <v>3.7968362773055686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5"/>
      <c r="Z229" s="40">
        <v>3.7968362773055686</v>
      </c>
    </row>
    <row r="230" spans="1:26" ht="13.5" customHeight="1" x14ac:dyDescent="0.15">
      <c r="A230" s="29">
        <v>226</v>
      </c>
      <c r="B230" s="30" t="s">
        <v>416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41"/>
      <c r="D231" s="32">
        <v>454.99999999999994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5"/>
      <c r="Z231" s="36">
        <v>454.99999999999994</v>
      </c>
    </row>
    <row r="232" spans="1:26" ht="27" customHeight="1" x14ac:dyDescent="0.15">
      <c r="A232" s="29">
        <v>228</v>
      </c>
      <c r="B232" s="30" t="s">
        <v>417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41"/>
      <c r="D233" s="32">
        <v>2398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5"/>
      <c r="Z233" s="36">
        <v>2398</v>
      </c>
    </row>
    <row r="234" spans="1:26" ht="27" customHeight="1" x14ac:dyDescent="0.15">
      <c r="A234" s="29">
        <v>230</v>
      </c>
      <c r="B234" s="30" t="s">
        <v>418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41">
        <v>6538.8330392737453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5"/>
      <c r="Z236" s="36">
        <v>6538.8330392737453</v>
      </c>
    </row>
    <row r="237" spans="1:26" ht="13.5" customHeight="1" x14ac:dyDescent="0.15">
      <c r="A237" s="29">
        <v>233</v>
      </c>
      <c r="B237" s="30" t="s">
        <v>185</v>
      </c>
      <c r="C237" s="41"/>
      <c r="D237" s="32">
        <v>780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5"/>
      <c r="Z237" s="36">
        <v>780</v>
      </c>
    </row>
    <row r="238" spans="1:26" ht="13.5" customHeight="1" x14ac:dyDescent="0.15">
      <c r="A238" s="29">
        <v>234</v>
      </c>
      <c r="B238" s="30" t="s">
        <v>186</v>
      </c>
      <c r="C238" s="42">
        <v>3.3873248821586981E-2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5"/>
      <c r="Z238" s="44">
        <v>3.3873248821586981E-2</v>
      </c>
    </row>
    <row r="239" spans="1:26" ht="13.5" customHeight="1" x14ac:dyDescent="0.15">
      <c r="A239" s="29">
        <v>235</v>
      </c>
      <c r="B239" s="30" t="s">
        <v>419</v>
      </c>
      <c r="C239" s="51">
        <v>7.2179040493799518E-5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5"/>
      <c r="Z239" s="52">
        <v>7.2179040493799518E-5</v>
      </c>
    </row>
    <row r="240" spans="1:26" ht="13.5" customHeight="1" x14ac:dyDescent="0.15">
      <c r="A240" s="29">
        <v>236</v>
      </c>
      <c r="B240" s="30" t="s">
        <v>187</v>
      </c>
      <c r="C240" s="41"/>
      <c r="D240" s="32">
        <v>30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5"/>
      <c r="Z240" s="36">
        <v>30</v>
      </c>
    </row>
    <row r="241" spans="1:26" ht="13.5" customHeight="1" x14ac:dyDescent="0.15">
      <c r="A241" s="29">
        <v>237</v>
      </c>
      <c r="B241" s="30" t="s">
        <v>188</v>
      </c>
      <c r="C241" s="37">
        <v>0.25863603850030453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>
        <v>57.888247345734953</v>
      </c>
      <c r="W241" s="33"/>
      <c r="X241" s="33">
        <v>15.582978154252736</v>
      </c>
      <c r="Y241" s="35"/>
      <c r="Z241" s="36">
        <v>73.729861538487995</v>
      </c>
    </row>
    <row r="242" spans="1:26" ht="13.5" customHeight="1" x14ac:dyDescent="0.15">
      <c r="A242" s="29">
        <v>238</v>
      </c>
      <c r="B242" s="30" t="s">
        <v>420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1">
        <v>1.4376705898243272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5"/>
      <c r="Z243" s="40">
        <v>1.4376705898243272</v>
      </c>
    </row>
    <row r="244" spans="1:26" ht="13.5" customHeight="1" x14ac:dyDescent="0.15">
      <c r="A244" s="29">
        <v>240</v>
      </c>
      <c r="B244" s="30" t="s">
        <v>190</v>
      </c>
      <c r="C244" s="41">
        <v>1234.9011588898852</v>
      </c>
      <c r="D244" s="32"/>
      <c r="E244" s="32"/>
      <c r="F244" s="54">
        <v>3.5310519550904036E-2</v>
      </c>
      <c r="G244" s="32">
        <v>213.13240572653834</v>
      </c>
      <c r="H244" s="32"/>
      <c r="I244" s="32"/>
      <c r="J244" s="32"/>
      <c r="K244" s="32">
        <v>566.27652685417308</v>
      </c>
      <c r="L244" s="32"/>
      <c r="M244" s="32">
        <v>6476.8366639053056</v>
      </c>
      <c r="N244" s="32">
        <v>193.15304662806156</v>
      </c>
      <c r="O244" s="32">
        <v>389.50702614605245</v>
      </c>
      <c r="P244" s="32">
        <v>625.86591498645475</v>
      </c>
      <c r="Q244" s="32"/>
      <c r="R244" s="32"/>
      <c r="S244" s="32"/>
      <c r="T244" s="32"/>
      <c r="U244" s="32"/>
      <c r="V244" s="33"/>
      <c r="W244" s="33"/>
      <c r="X244" s="33"/>
      <c r="Y244" s="35"/>
      <c r="Z244" s="36">
        <v>9699.7080536560225</v>
      </c>
    </row>
    <row r="245" spans="1:26" ht="27" customHeight="1" x14ac:dyDescent="0.15">
      <c r="A245" s="29">
        <v>241</v>
      </c>
      <c r="B245" s="30" t="s">
        <v>421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2">
        <v>1.3505538109355949E-3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>
        <v>217.40834976000002</v>
      </c>
      <c r="W246" s="43">
        <v>4.6321135664413842E-4</v>
      </c>
      <c r="X246" s="33"/>
      <c r="Y246" s="35"/>
      <c r="Z246" s="36">
        <v>217.4101635251676</v>
      </c>
    </row>
    <row r="247" spans="1:26" ht="13.5" customHeight="1" x14ac:dyDescent="0.15">
      <c r="A247" s="29">
        <v>243</v>
      </c>
      <c r="B247" s="30" t="s">
        <v>21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375.80714338612444</v>
      </c>
      <c r="V247" s="33"/>
      <c r="W247" s="33"/>
      <c r="X247" s="33"/>
      <c r="Y247" s="35"/>
      <c r="Z247" s="36">
        <v>375.80714338612444</v>
      </c>
    </row>
    <row r="248" spans="1:26" ht="13.5" customHeight="1" x14ac:dyDescent="0.15">
      <c r="A248" s="29">
        <v>244</v>
      </c>
      <c r="B248" s="30" t="s">
        <v>192</v>
      </c>
      <c r="C248" s="41"/>
      <c r="D248" s="32">
        <v>10808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5"/>
      <c r="Z248" s="36">
        <v>10808</v>
      </c>
    </row>
    <row r="249" spans="1:26" ht="13.5" customHeight="1" x14ac:dyDescent="0.15">
      <c r="A249" s="29">
        <v>245</v>
      </c>
      <c r="B249" s="30" t="s">
        <v>193</v>
      </c>
      <c r="C249" s="51">
        <v>4.665941492028078E-5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3">
        <v>3.5569363611670513E-4</v>
      </c>
      <c r="X249" s="33"/>
      <c r="Y249" s="35"/>
      <c r="Z249" s="48">
        <v>4.0235305103698588E-4</v>
      </c>
    </row>
    <row r="250" spans="1:26" ht="13.5" customHeight="1" x14ac:dyDescent="0.15">
      <c r="A250" s="29">
        <v>246</v>
      </c>
      <c r="B250" s="30" t="s">
        <v>422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41"/>
      <c r="D252" s="32">
        <v>1391</v>
      </c>
      <c r="E252" s="53">
        <v>0.3508351828607521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5"/>
      <c r="Z252" s="36">
        <v>1391.3508351828607</v>
      </c>
    </row>
    <row r="253" spans="1:26" ht="13.5" customHeight="1" x14ac:dyDescent="0.15">
      <c r="A253" s="29">
        <v>249</v>
      </c>
      <c r="B253" s="30" t="s">
        <v>195</v>
      </c>
      <c r="C253" s="41"/>
      <c r="D253" s="32">
        <v>636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5"/>
      <c r="Z253" s="36">
        <v>636</v>
      </c>
    </row>
    <row r="254" spans="1:26" ht="13.5" customHeight="1" x14ac:dyDescent="0.15">
      <c r="A254" s="29">
        <v>250</v>
      </c>
      <c r="B254" s="30" t="s">
        <v>196</v>
      </c>
      <c r="C254" s="41"/>
      <c r="D254" s="32">
        <v>163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5"/>
      <c r="Z254" s="36">
        <v>163</v>
      </c>
    </row>
    <row r="255" spans="1:26" ht="13.5" customHeight="1" x14ac:dyDescent="0.15">
      <c r="A255" s="29">
        <v>251</v>
      </c>
      <c r="B255" s="30" t="s">
        <v>197</v>
      </c>
      <c r="C255" s="41"/>
      <c r="D255" s="32">
        <v>3801.5</v>
      </c>
      <c r="E255" s="32">
        <v>90.359200794574576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5"/>
      <c r="Z255" s="36">
        <v>3891.8592007945745</v>
      </c>
    </row>
    <row r="256" spans="1:26" ht="13.5" customHeight="1" x14ac:dyDescent="0.15">
      <c r="A256" s="29">
        <v>252</v>
      </c>
      <c r="B256" s="30" t="s">
        <v>198</v>
      </c>
      <c r="C256" s="41"/>
      <c r="D256" s="32"/>
      <c r="E256" s="32">
        <v>37.767064552857718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5"/>
      <c r="Z256" s="36">
        <v>37.767064552857718</v>
      </c>
    </row>
    <row r="257" spans="1:26" ht="13.5" customHeight="1" x14ac:dyDescent="0.15">
      <c r="A257" s="29">
        <v>253</v>
      </c>
      <c r="B257" s="30" t="s">
        <v>199</v>
      </c>
      <c r="C257" s="4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4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5"/>
      <c r="Z258" s="36"/>
    </row>
    <row r="259" spans="1:26" ht="13.5" customHeight="1" x14ac:dyDescent="0.15">
      <c r="A259" s="29">
        <v>255</v>
      </c>
      <c r="B259" s="30" t="s">
        <v>201</v>
      </c>
      <c r="C259" s="42">
        <v>3.2298487212947452E-2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5"/>
      <c r="Z259" s="44">
        <v>3.2298487212947452E-2</v>
      </c>
    </row>
    <row r="260" spans="1:26" ht="13.5" customHeight="1" x14ac:dyDescent="0.15">
      <c r="A260" s="29">
        <v>256</v>
      </c>
      <c r="B260" s="30" t="s">
        <v>202</v>
      </c>
      <c r="C260" s="41"/>
      <c r="D260" s="32"/>
      <c r="E260" s="54">
        <v>1.7186966075294581E-2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5"/>
      <c r="Z260" s="44">
        <v>1.7186966075294581E-2</v>
      </c>
    </row>
    <row r="261" spans="1:26" ht="13.5" customHeight="1" x14ac:dyDescent="0.15">
      <c r="A261" s="29">
        <v>257</v>
      </c>
      <c r="B261" s="30" t="s">
        <v>203</v>
      </c>
      <c r="C261" s="41"/>
      <c r="D261" s="32">
        <v>2265.12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5"/>
      <c r="Z261" s="36">
        <v>2265.12</v>
      </c>
    </row>
    <row r="262" spans="1:26" ht="13.5" customHeight="1" x14ac:dyDescent="0.15">
      <c r="A262" s="29">
        <v>258</v>
      </c>
      <c r="B262" s="30" t="s">
        <v>204</v>
      </c>
      <c r="C262" s="37">
        <v>0.97376282627073607</v>
      </c>
      <c r="D262" s="32">
        <v>154.80000000000001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4">
        <v>0.96829301366283671</v>
      </c>
      <c r="X262" s="33"/>
      <c r="Y262" s="35"/>
      <c r="Z262" s="36">
        <v>156.74205583993358</v>
      </c>
    </row>
    <row r="263" spans="1:26" ht="13.5" customHeight="1" x14ac:dyDescent="0.15">
      <c r="A263" s="29">
        <v>259</v>
      </c>
      <c r="B263" s="30" t="s">
        <v>205</v>
      </c>
      <c r="C263" s="31">
        <v>2.9857697214350245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5"/>
      <c r="Z263" s="40">
        <v>2.9857697214350245</v>
      </c>
    </row>
    <row r="264" spans="1:26" ht="13.5" customHeight="1" x14ac:dyDescent="0.15">
      <c r="A264" s="29">
        <v>260</v>
      </c>
      <c r="B264" s="30" t="s">
        <v>206</v>
      </c>
      <c r="C264" s="41"/>
      <c r="D264" s="32">
        <v>6035.0000000000009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5"/>
      <c r="Z264" s="36">
        <v>6035.0000000000009</v>
      </c>
    </row>
    <row r="265" spans="1:26" ht="13.5" customHeight="1" x14ac:dyDescent="0.15">
      <c r="A265" s="29">
        <v>261</v>
      </c>
      <c r="B265" s="30" t="s">
        <v>207</v>
      </c>
      <c r="C265" s="41"/>
      <c r="D265" s="32">
        <v>16051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5"/>
      <c r="Z265" s="36">
        <v>16051</v>
      </c>
    </row>
    <row r="266" spans="1:26" ht="13.5" customHeight="1" x14ac:dyDescent="0.15">
      <c r="A266" s="29">
        <v>262</v>
      </c>
      <c r="B266" s="30" t="s">
        <v>208</v>
      </c>
      <c r="C266" s="41">
        <v>1306.3781221755501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46">
        <v>2.7142227582637428</v>
      </c>
      <c r="X266" s="33"/>
      <c r="Y266" s="35">
        <v>52.794182574082761</v>
      </c>
      <c r="Z266" s="36">
        <v>1361.8865275078965</v>
      </c>
    </row>
    <row r="267" spans="1:26" ht="13.5" customHeight="1" x14ac:dyDescent="0.15">
      <c r="A267" s="29">
        <v>263</v>
      </c>
      <c r="B267" s="30" t="s">
        <v>424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41"/>
      <c r="D270" s="32">
        <v>145.5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5"/>
      <c r="Z270" s="36">
        <v>145.5</v>
      </c>
    </row>
    <row r="271" spans="1:26" ht="13.5" customHeight="1" x14ac:dyDescent="0.15">
      <c r="A271" s="29">
        <v>267</v>
      </c>
      <c r="B271" s="30" t="s">
        <v>210</v>
      </c>
      <c r="C271" s="41"/>
      <c r="D271" s="32">
        <v>79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5"/>
      <c r="Z271" s="36">
        <v>79</v>
      </c>
    </row>
    <row r="272" spans="1:26" ht="13.5" customHeight="1" x14ac:dyDescent="0.15">
      <c r="A272" s="29">
        <v>268</v>
      </c>
      <c r="B272" s="30" t="s">
        <v>211</v>
      </c>
      <c r="C272" s="31">
        <v>6.5590264621717074</v>
      </c>
      <c r="D272" s="32">
        <v>4790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5"/>
      <c r="Z272" s="36">
        <v>4796.5590264621715</v>
      </c>
    </row>
    <row r="273" spans="1:26" ht="13.5" customHeight="1" x14ac:dyDescent="0.15">
      <c r="A273" s="29">
        <v>269</v>
      </c>
      <c r="B273" s="30" t="s">
        <v>427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6">
        <v>8.5649952093525563E-6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50">
        <v>2.6178015234105572E-5</v>
      </c>
      <c r="X274" s="33"/>
      <c r="Y274" s="35"/>
      <c r="Z274" s="52">
        <v>3.4743010443458126E-5</v>
      </c>
    </row>
    <row r="275" spans="1:26" ht="13.5" customHeight="1" x14ac:dyDescent="0.15">
      <c r="A275" s="29">
        <v>271</v>
      </c>
      <c r="B275" s="30" t="s">
        <v>428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31">
        <v>1.1856323144007452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0.84922998106357084</v>
      </c>
      <c r="X276" s="46">
        <v>9.7344861512241252</v>
      </c>
      <c r="Y276" s="35">
        <v>51.000059422932452</v>
      </c>
      <c r="Z276" s="36">
        <v>62.769407869620892</v>
      </c>
    </row>
    <row r="277" spans="1:26" ht="13.5" customHeight="1" x14ac:dyDescent="0.15">
      <c r="A277" s="29">
        <v>273</v>
      </c>
      <c r="B277" s="30" t="s">
        <v>214</v>
      </c>
      <c r="C277" s="42">
        <v>5.7419648908734411E-2</v>
      </c>
      <c r="D277" s="32">
        <v>25.9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50">
        <v>5.061927187744933E-5</v>
      </c>
      <c r="X277" s="33"/>
      <c r="Y277" s="35"/>
      <c r="Z277" s="36">
        <v>25.957470268180611</v>
      </c>
    </row>
    <row r="278" spans="1:26" ht="13.5" customHeight="1" x14ac:dyDescent="0.15">
      <c r="A278" s="29">
        <v>274</v>
      </c>
      <c r="B278" s="30" t="s">
        <v>429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41">
        <v>250.31099777568193</v>
      </c>
      <c r="D279" s="32">
        <v>169.55</v>
      </c>
      <c r="E279" s="53">
        <v>0.47752587253442652</v>
      </c>
      <c r="F279" s="32"/>
      <c r="G279" s="32"/>
      <c r="H279" s="32"/>
      <c r="I279" s="32">
        <v>21038.288993675757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2846.3922557622236</v>
      </c>
      <c r="X279" s="33"/>
      <c r="Y279" s="35"/>
      <c r="Z279" s="36">
        <v>24305.019773086198</v>
      </c>
    </row>
    <row r="280" spans="1:26" ht="13.5" customHeight="1" x14ac:dyDescent="0.15">
      <c r="A280" s="29">
        <v>276</v>
      </c>
      <c r="B280" s="30" t="s">
        <v>216</v>
      </c>
      <c r="C280" s="37">
        <v>0.92569315316416556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46">
        <v>3.1425734266461407</v>
      </c>
      <c r="X280" s="33"/>
      <c r="Y280" s="35"/>
      <c r="Z280" s="40">
        <v>4.0682665798103059</v>
      </c>
    </row>
    <row r="281" spans="1:26" ht="13.5" customHeight="1" x14ac:dyDescent="0.15">
      <c r="A281" s="29">
        <v>277</v>
      </c>
      <c r="B281" s="30" t="s">
        <v>217</v>
      </c>
      <c r="C281" s="41">
        <v>30.855491708156737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15.105663425169579</v>
      </c>
      <c r="X281" s="33"/>
      <c r="Y281" s="35"/>
      <c r="Z281" s="36">
        <v>45.961155133326315</v>
      </c>
    </row>
    <row r="282" spans="1:26" ht="13.5" customHeight="1" x14ac:dyDescent="0.15">
      <c r="A282" s="29">
        <v>278</v>
      </c>
      <c r="B282" s="30" t="s">
        <v>218</v>
      </c>
      <c r="C282" s="31">
        <v>1.3770531484171695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46">
        <v>6.9822316761859478</v>
      </c>
      <c r="X282" s="33"/>
      <c r="Y282" s="35"/>
      <c r="Z282" s="40">
        <v>8.3592848246031171</v>
      </c>
    </row>
    <row r="283" spans="1:26" ht="13.5" customHeight="1" x14ac:dyDescent="0.15">
      <c r="A283" s="29">
        <v>279</v>
      </c>
      <c r="B283" s="30" t="s">
        <v>430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41">
        <v>3289.3354272065076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46">
        <v>1.9081572306665142</v>
      </c>
      <c r="X285" s="33"/>
      <c r="Y285" s="35">
        <v>74.018619987100536</v>
      </c>
      <c r="Z285" s="36">
        <v>3365.2622044242744</v>
      </c>
    </row>
    <row r="286" spans="1:26" ht="13.5" customHeight="1" x14ac:dyDescent="0.15">
      <c r="A286" s="29">
        <v>282</v>
      </c>
      <c r="B286" s="30" t="s">
        <v>220</v>
      </c>
      <c r="C286" s="37">
        <v>0.3424846704307335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46">
        <v>1.9742401680942452</v>
      </c>
      <c r="X286" s="33"/>
      <c r="Y286" s="35"/>
      <c r="Z286" s="40">
        <v>2.3167248385249786</v>
      </c>
    </row>
    <row r="287" spans="1:26" ht="13.5" customHeight="1" x14ac:dyDescent="0.15">
      <c r="A287" s="29">
        <v>283</v>
      </c>
      <c r="B287" s="30" t="s">
        <v>221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41"/>
      <c r="D289" s="32">
        <v>6311.5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5"/>
      <c r="Z289" s="36">
        <v>6311.5</v>
      </c>
    </row>
    <row r="290" spans="1:26" ht="13.5" customHeight="1" x14ac:dyDescent="0.15">
      <c r="A290" s="29">
        <v>286</v>
      </c>
      <c r="B290" s="30" t="s">
        <v>223</v>
      </c>
      <c r="C290" s="41"/>
      <c r="D290" s="32">
        <v>44.000000000000007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5"/>
      <c r="Z290" s="36">
        <v>44.000000000000007</v>
      </c>
    </row>
    <row r="291" spans="1:26" ht="13.5" customHeight="1" x14ac:dyDescent="0.15">
      <c r="A291" s="29">
        <v>287</v>
      </c>
      <c r="B291" s="30" t="s">
        <v>433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7126.3777478245702</v>
      </c>
      <c r="U292" s="32"/>
      <c r="V292" s="33"/>
      <c r="W292" s="33"/>
      <c r="X292" s="33"/>
      <c r="Y292" s="35"/>
      <c r="Z292" s="36">
        <v>7126.3777478245702</v>
      </c>
    </row>
    <row r="293" spans="1:26" ht="13.5" customHeight="1" x14ac:dyDescent="0.15">
      <c r="A293" s="29">
        <v>289</v>
      </c>
      <c r="B293" s="30" t="s">
        <v>434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41"/>
      <c r="D297" s="32">
        <v>839.6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5"/>
      <c r="Z297" s="36">
        <v>839.6</v>
      </c>
    </row>
    <row r="298" spans="1:26" ht="13.5" customHeight="1" x14ac:dyDescent="0.15">
      <c r="A298" s="29">
        <v>294</v>
      </c>
      <c r="B298" s="30" t="s">
        <v>227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41">
        <v>9301.9331703955777</v>
      </c>
      <c r="D300" s="32">
        <v>79.5</v>
      </c>
      <c r="E300" s="32">
        <v>58.84311685178649</v>
      </c>
      <c r="F300" s="32"/>
      <c r="G300" s="32"/>
      <c r="H300" s="32"/>
      <c r="I300" s="32"/>
      <c r="J300" s="32"/>
      <c r="K300" s="32">
        <v>663.99092375073894</v>
      </c>
      <c r="L300" s="32"/>
      <c r="M300" s="32">
        <v>21587.32353186595</v>
      </c>
      <c r="N300" s="32"/>
      <c r="O300" s="32">
        <v>91.830109162547956</v>
      </c>
      <c r="P300" s="32"/>
      <c r="Q300" s="32"/>
      <c r="R300" s="32"/>
      <c r="S300" s="32"/>
      <c r="T300" s="32"/>
      <c r="U300" s="32"/>
      <c r="V300" s="33"/>
      <c r="W300" s="46">
        <v>4.5624186332845218</v>
      </c>
      <c r="X300" s="33"/>
      <c r="Y300" s="35">
        <v>1313.8801059624093</v>
      </c>
      <c r="Z300" s="36">
        <v>33101.863376622292</v>
      </c>
    </row>
    <row r="301" spans="1:26" ht="13.5" customHeight="1" x14ac:dyDescent="0.15">
      <c r="A301" s="29">
        <v>297</v>
      </c>
      <c r="B301" s="30" t="s">
        <v>229</v>
      </c>
      <c r="C301" s="41">
        <v>4132.2229576166128</v>
      </c>
      <c r="D301" s="32">
        <v>68.2</v>
      </c>
      <c r="E301" s="32">
        <v>15.850008369437484</v>
      </c>
      <c r="F301" s="32"/>
      <c r="G301" s="32">
        <v>12273.725221554756</v>
      </c>
      <c r="H301" s="32"/>
      <c r="I301" s="32"/>
      <c r="J301" s="32"/>
      <c r="K301" s="32">
        <v>894.77414847491229</v>
      </c>
      <c r="L301" s="32"/>
      <c r="M301" s="32">
        <v>11400.69548984663</v>
      </c>
      <c r="N301" s="32">
        <v>134.92019904811062</v>
      </c>
      <c r="O301" s="32">
        <v>399.11206936314858</v>
      </c>
      <c r="P301" s="32">
        <v>387.21153932194403</v>
      </c>
      <c r="Q301" s="32"/>
      <c r="R301" s="32"/>
      <c r="S301" s="32"/>
      <c r="T301" s="32"/>
      <c r="U301" s="32"/>
      <c r="V301" s="33"/>
      <c r="W301" s="46">
        <v>2.8581255525775306</v>
      </c>
      <c r="X301" s="33"/>
      <c r="Y301" s="35">
        <v>127.6026974159233</v>
      </c>
      <c r="Z301" s="36">
        <v>29837.172456564054</v>
      </c>
    </row>
    <row r="302" spans="1:26" ht="13.5" customHeight="1" x14ac:dyDescent="0.15">
      <c r="A302" s="29">
        <v>298</v>
      </c>
      <c r="B302" s="30" t="s">
        <v>230</v>
      </c>
      <c r="C302" s="31">
        <v>1.9910386180653139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5"/>
      <c r="Z302" s="40">
        <v>1.9910386180653139</v>
      </c>
    </row>
    <row r="303" spans="1:26" ht="13.5" customHeight="1" x14ac:dyDescent="0.15">
      <c r="A303" s="29">
        <v>299</v>
      </c>
      <c r="B303" s="30" t="s">
        <v>231</v>
      </c>
      <c r="C303" s="42">
        <v>6.9001093911061247E-3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8">
        <v>1.7939805497927787E-3</v>
      </c>
      <c r="X303" s="33"/>
      <c r="Y303" s="35"/>
      <c r="Z303" s="44">
        <v>8.6940899408989025E-3</v>
      </c>
    </row>
    <row r="304" spans="1:26" ht="13.5" customHeight="1" x14ac:dyDescent="0.15">
      <c r="A304" s="29">
        <v>300</v>
      </c>
      <c r="B304" s="30" t="s">
        <v>232</v>
      </c>
      <c r="C304" s="41">
        <v>86669.685331689165</v>
      </c>
      <c r="D304" s="45">
        <v>1.1000000000000001</v>
      </c>
      <c r="E304" s="53">
        <v>0.22259387097516409</v>
      </c>
      <c r="F304" s="32">
        <v>4261.8798282126427</v>
      </c>
      <c r="G304" s="32">
        <v>60418.550963486676</v>
      </c>
      <c r="H304" s="32"/>
      <c r="I304" s="32"/>
      <c r="J304" s="32"/>
      <c r="K304" s="32">
        <v>8233.1301280938969</v>
      </c>
      <c r="L304" s="32">
        <v>402.46552812882726</v>
      </c>
      <c r="M304" s="32">
        <v>236152.07896980335</v>
      </c>
      <c r="N304" s="32">
        <v>1739.0896898436563</v>
      </c>
      <c r="O304" s="32">
        <v>2172.1579822837311</v>
      </c>
      <c r="P304" s="32">
        <v>4287.468761135422</v>
      </c>
      <c r="Q304" s="32">
        <v>241.0648839473684</v>
      </c>
      <c r="R304" s="32">
        <v>29.283103019807132</v>
      </c>
      <c r="S304" s="32"/>
      <c r="T304" s="32"/>
      <c r="U304" s="32"/>
      <c r="V304" s="33"/>
      <c r="W304" s="33">
        <v>68.773475692574237</v>
      </c>
      <c r="X304" s="33"/>
      <c r="Y304" s="35">
        <v>16.364579342080795</v>
      </c>
      <c r="Z304" s="36">
        <v>404693.31581855012</v>
      </c>
    </row>
    <row r="305" spans="1:26" ht="13.5" customHeight="1" x14ac:dyDescent="0.15">
      <c r="A305" s="29">
        <v>301</v>
      </c>
      <c r="B305" s="30" t="s">
        <v>233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41">
        <v>664.66369251773176</v>
      </c>
      <c r="D306" s="32">
        <v>2341.1999999999998</v>
      </c>
      <c r="E306" s="54">
        <v>3.8696820169527354E-3</v>
      </c>
      <c r="F306" s="32"/>
      <c r="G306" s="32"/>
      <c r="H306" s="32"/>
      <c r="I306" s="32"/>
      <c r="J306" s="32">
        <v>310.35792970176567</v>
      </c>
      <c r="K306" s="32"/>
      <c r="L306" s="32"/>
      <c r="M306" s="32">
        <v>477.7955158368805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46">
        <v>6.7116887058772745</v>
      </c>
      <c r="X306" s="33"/>
      <c r="Y306" s="35"/>
      <c r="Z306" s="36">
        <v>3800.7326964442718</v>
      </c>
    </row>
    <row r="307" spans="1:26" ht="13.5" customHeight="1" x14ac:dyDescent="0.15">
      <c r="A307" s="29">
        <v>303</v>
      </c>
      <c r="B307" s="30" t="s">
        <v>438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2">
        <v>6.3900856311669807E-2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5"/>
      <c r="Z308" s="44">
        <v>6.3900856311669807E-2</v>
      </c>
    </row>
    <row r="309" spans="1:26" ht="13.5" customHeight="1" x14ac:dyDescent="0.15">
      <c r="A309" s="29">
        <v>305</v>
      </c>
      <c r="B309" s="30" t="s">
        <v>236</v>
      </c>
      <c r="C309" s="31">
        <v>1.871560486589412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>
        <v>64.174753844819293</v>
      </c>
      <c r="W309" s="34">
        <v>0.98954727047923652</v>
      </c>
      <c r="X309" s="33">
        <v>25.510811573588494</v>
      </c>
      <c r="Y309" s="35">
        <v>52.439674818787068</v>
      </c>
      <c r="Z309" s="36">
        <v>144.9863479942635</v>
      </c>
    </row>
    <row r="310" spans="1:26" ht="13.5" customHeight="1" x14ac:dyDescent="0.15">
      <c r="A310" s="29">
        <v>306</v>
      </c>
      <c r="B310" s="30" t="s">
        <v>237</v>
      </c>
      <c r="C310" s="42">
        <v>3.2928622633870794E-2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5"/>
      <c r="Z310" s="44">
        <v>3.2928622633870794E-2</v>
      </c>
    </row>
    <row r="311" spans="1:26" ht="13.5" customHeight="1" x14ac:dyDescent="0.15">
      <c r="A311" s="29">
        <v>307</v>
      </c>
      <c r="B311" s="30" t="s">
        <v>439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2">
        <v>4.2976590245695154E-2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8">
        <v>6.9001177366035629E-2</v>
      </c>
      <c r="X312" s="33"/>
      <c r="Y312" s="35"/>
      <c r="Z312" s="39">
        <v>0.11197776761173078</v>
      </c>
    </row>
    <row r="313" spans="1:26" ht="13.5" customHeight="1" x14ac:dyDescent="0.15">
      <c r="A313" s="29">
        <v>309</v>
      </c>
      <c r="B313" s="30" t="s">
        <v>239</v>
      </c>
      <c r="C313" s="31">
        <v>2.9406237939945679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>
        <v>13.096888539759037</v>
      </c>
      <c r="W313" s="33">
        <v>283.62749888037098</v>
      </c>
      <c r="X313" s="33">
        <v>43.460841409837371</v>
      </c>
      <c r="Y313" s="35">
        <v>93.432608133395547</v>
      </c>
      <c r="Z313" s="36">
        <v>436.55846075735752</v>
      </c>
    </row>
    <row r="314" spans="1:26" ht="13.5" customHeight="1" x14ac:dyDescent="0.15">
      <c r="A314" s="29">
        <v>310</v>
      </c>
      <c r="B314" s="30" t="s">
        <v>440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0.10724461014121126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5"/>
      <c r="Z320" s="39">
        <v>0.10724461014121126</v>
      </c>
    </row>
    <row r="321" spans="1:26" ht="13.5" customHeight="1" x14ac:dyDescent="0.15">
      <c r="A321" s="29">
        <v>317</v>
      </c>
      <c r="B321" s="30" t="s">
        <v>446</v>
      </c>
      <c r="C321" s="42">
        <v>2.5821559200800637E-2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5"/>
      <c r="Z321" s="44">
        <v>2.5821559200800637E-2</v>
      </c>
    </row>
    <row r="322" spans="1:26" ht="13.5" customHeight="1" x14ac:dyDescent="0.15">
      <c r="A322" s="29">
        <v>318</v>
      </c>
      <c r="B322" s="30" t="s">
        <v>241</v>
      </c>
      <c r="C322" s="37">
        <v>0.25099677207972648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1.1379939813706181E-2</v>
      </c>
      <c r="X322" s="33"/>
      <c r="Y322" s="35"/>
      <c r="Z322" s="39">
        <v>0.26237671189343265</v>
      </c>
    </row>
    <row r="323" spans="1:26" ht="13.5" customHeight="1" x14ac:dyDescent="0.15">
      <c r="A323" s="29">
        <v>319</v>
      </c>
      <c r="B323" s="30" t="s">
        <v>447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2">
        <v>1.0916076081194707E-2</v>
      </c>
      <c r="D324" s="32"/>
      <c r="E324" s="54">
        <v>2.8517116124930963E-2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5"/>
      <c r="Z324" s="44">
        <v>3.9433192206125671E-2</v>
      </c>
    </row>
    <row r="325" spans="1:26" ht="13.5" customHeight="1" x14ac:dyDescent="0.15">
      <c r="A325" s="29">
        <v>321</v>
      </c>
      <c r="B325" s="30" t="s">
        <v>243</v>
      </c>
      <c r="C325" s="42">
        <v>2.3233969112845296E-2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>
        <v>120.49137456578313</v>
      </c>
      <c r="W325" s="33">
        <v>20.230187633752799</v>
      </c>
      <c r="X325" s="33"/>
      <c r="Y325" s="57">
        <v>3.4227570302453523</v>
      </c>
      <c r="Z325" s="36">
        <v>144.16755319889413</v>
      </c>
    </row>
    <row r="326" spans="1:26" ht="54" customHeight="1" x14ac:dyDescent="0.15">
      <c r="A326" s="29">
        <v>322</v>
      </c>
      <c r="B326" s="30" t="s">
        <v>244</v>
      </c>
      <c r="C326" s="37">
        <v>0.82126126293748936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46">
        <v>1.0889554425226302</v>
      </c>
      <c r="X326" s="33"/>
      <c r="Y326" s="35"/>
      <c r="Z326" s="40">
        <v>1.9102167054601196</v>
      </c>
    </row>
    <row r="327" spans="1:26" ht="13.5" customHeight="1" x14ac:dyDescent="0.15">
      <c r="A327" s="29">
        <v>323</v>
      </c>
      <c r="B327" s="30" t="s">
        <v>245</v>
      </c>
      <c r="C327" s="41"/>
      <c r="D327" s="32">
        <v>523.5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5"/>
      <c r="Z327" s="36">
        <v>523.5</v>
      </c>
    </row>
    <row r="328" spans="1:26" ht="27" customHeight="1" x14ac:dyDescent="0.15">
      <c r="A328" s="29">
        <v>324</v>
      </c>
      <c r="B328" s="30" t="s">
        <v>448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41"/>
      <c r="D329" s="32">
        <v>2057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5"/>
      <c r="Z329" s="36">
        <v>2057</v>
      </c>
    </row>
    <row r="330" spans="1:26" ht="13.5" customHeight="1" x14ac:dyDescent="0.15">
      <c r="A330" s="29">
        <v>326</v>
      </c>
      <c r="B330" s="30" t="s">
        <v>449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7">
        <v>0.46548983614338935</v>
      </c>
      <c r="D332" s="32">
        <v>64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4">
        <v>0.65013002393417629</v>
      </c>
      <c r="X332" s="33"/>
      <c r="Y332" s="35"/>
      <c r="Z332" s="36">
        <v>65.115619860077572</v>
      </c>
    </row>
    <row r="333" spans="1:26" ht="13.5" customHeight="1" x14ac:dyDescent="0.15">
      <c r="A333" s="29">
        <v>329</v>
      </c>
      <c r="B333" s="30" t="s">
        <v>248</v>
      </c>
      <c r="C333" s="41"/>
      <c r="D333" s="32"/>
      <c r="E333" s="32"/>
      <c r="F333" s="32"/>
      <c r="G333" s="32"/>
      <c r="H333" s="32">
        <v>790.89896091954017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5"/>
      <c r="Z333" s="36">
        <v>790.89896091954017</v>
      </c>
    </row>
    <row r="334" spans="1:26" ht="27" customHeight="1" x14ac:dyDescent="0.15">
      <c r="A334" s="29">
        <v>330</v>
      </c>
      <c r="B334" s="30" t="s">
        <v>451</v>
      </c>
      <c r="C334" s="31">
        <v>2.2421121321971409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4">
        <v>0.13429388275195583</v>
      </c>
      <c r="X334" s="33"/>
      <c r="Y334" s="35"/>
      <c r="Z334" s="40">
        <v>2.3764060149490969</v>
      </c>
    </row>
    <row r="335" spans="1:26" ht="13.5" customHeight="1" x14ac:dyDescent="0.15">
      <c r="A335" s="29">
        <v>331</v>
      </c>
      <c r="B335" s="30" t="s">
        <v>249</v>
      </c>
      <c r="C335" s="41"/>
      <c r="D335" s="32">
        <v>51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5"/>
      <c r="Z335" s="36">
        <v>51</v>
      </c>
    </row>
    <row r="336" spans="1:26" ht="13.5" customHeight="1" x14ac:dyDescent="0.15">
      <c r="A336" s="29">
        <v>332</v>
      </c>
      <c r="B336" s="30" t="s">
        <v>250</v>
      </c>
      <c r="C336" s="51">
        <v>1.7612505211267769E-5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>
        <v>26.717652621108435</v>
      </c>
      <c r="W336" s="58">
        <v>1.1962602437553431E-6</v>
      </c>
      <c r="X336" s="46">
        <v>2.9097819047694387</v>
      </c>
      <c r="Y336" s="35">
        <v>12.396037144670956</v>
      </c>
      <c r="Z336" s="36">
        <v>42.023490479314283</v>
      </c>
    </row>
    <row r="337" spans="1:26" ht="13.5" customHeight="1" x14ac:dyDescent="0.15">
      <c r="A337" s="29">
        <v>333</v>
      </c>
      <c r="B337" s="30" t="s">
        <v>251</v>
      </c>
      <c r="C337" s="37">
        <v>0.33176513344302594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5"/>
      <c r="Z337" s="39">
        <v>0.33176513344302594</v>
      </c>
    </row>
    <row r="338" spans="1:26" ht="13.5" customHeight="1" x14ac:dyDescent="0.15">
      <c r="A338" s="29">
        <v>334</v>
      </c>
      <c r="B338" s="30" t="s">
        <v>252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7">
        <v>0.72696160635865836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4">
        <v>0.60099850850952852</v>
      </c>
      <c r="X340" s="33"/>
      <c r="Y340" s="35"/>
      <c r="Z340" s="40">
        <v>1.327960114868187</v>
      </c>
    </row>
    <row r="341" spans="1:26" ht="13.5" customHeight="1" x14ac:dyDescent="0.15">
      <c r="A341" s="29">
        <v>337</v>
      </c>
      <c r="B341" s="30" t="s">
        <v>452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0.23710363317766034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3.9296476469757945E-2</v>
      </c>
      <c r="X346" s="33"/>
      <c r="Y346" s="35"/>
      <c r="Z346" s="39">
        <v>0.27640010964741829</v>
      </c>
    </row>
    <row r="347" spans="1:26" ht="13.5" customHeight="1" x14ac:dyDescent="0.15">
      <c r="A347" s="29">
        <v>343</v>
      </c>
      <c r="B347" s="30" t="s">
        <v>257</v>
      </c>
      <c r="C347" s="47">
        <v>4.5506155907405635E-4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5"/>
      <c r="Z347" s="48">
        <v>4.5506155907405635E-4</v>
      </c>
    </row>
    <row r="348" spans="1:26" ht="13.5" customHeight="1" x14ac:dyDescent="0.15">
      <c r="A348" s="29">
        <v>344</v>
      </c>
      <c r="B348" s="30" t="s">
        <v>456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41"/>
      <c r="D350" s="32"/>
      <c r="E350" s="32">
        <v>34.86200015272734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5"/>
      <c r="Z350" s="36">
        <v>34.86200015272734</v>
      </c>
    </row>
    <row r="351" spans="1:26" ht="13.5" customHeight="1" x14ac:dyDescent="0.15">
      <c r="A351" s="29">
        <v>347</v>
      </c>
      <c r="B351" s="30" t="s">
        <v>458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41">
        <v>13.643120986802851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1.7759250472944747E-2</v>
      </c>
      <c r="X353" s="33">
        <v>46.789019896006941</v>
      </c>
      <c r="Y353" s="35"/>
      <c r="Z353" s="36">
        <v>60.449900133282739</v>
      </c>
    </row>
    <row r="354" spans="1:26" ht="13.5" customHeight="1" x14ac:dyDescent="0.15">
      <c r="A354" s="29">
        <v>350</v>
      </c>
      <c r="B354" s="30" t="s">
        <v>261</v>
      </c>
      <c r="C354" s="41"/>
      <c r="D354" s="32">
        <v>261.7</v>
      </c>
      <c r="E354" s="32">
        <v>64.979292954670157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5"/>
      <c r="Z354" s="36">
        <v>326.67929295467013</v>
      </c>
    </row>
    <row r="355" spans="1:26" ht="13.5" customHeight="1" x14ac:dyDescent="0.15">
      <c r="A355" s="29">
        <v>351</v>
      </c>
      <c r="B355" s="30" t="s">
        <v>262</v>
      </c>
      <c r="C355" s="41"/>
      <c r="D355" s="32"/>
      <c r="E355" s="32"/>
      <c r="F355" s="32"/>
      <c r="G355" s="32"/>
      <c r="H355" s="32"/>
      <c r="I355" s="32"/>
      <c r="J355" s="32"/>
      <c r="K355" s="32">
        <v>283.81759601354145</v>
      </c>
      <c r="L355" s="32">
        <v>245.65195913196141</v>
      </c>
      <c r="M355" s="32">
        <v>7120.4220266654756</v>
      </c>
      <c r="N355" s="32">
        <v>48.709859964923446</v>
      </c>
      <c r="O355" s="32">
        <v>546.48073364784943</v>
      </c>
      <c r="P355" s="32">
        <v>709.08449434540262</v>
      </c>
      <c r="Q355" s="32">
        <v>321.41984526315792</v>
      </c>
      <c r="R355" s="32">
        <v>77.652700580378792</v>
      </c>
      <c r="S355" s="32"/>
      <c r="T355" s="32"/>
      <c r="U355" s="32"/>
      <c r="V355" s="33"/>
      <c r="W355" s="33"/>
      <c r="X355" s="33"/>
      <c r="Y355" s="35"/>
      <c r="Z355" s="36">
        <v>9353.2392156126898</v>
      </c>
    </row>
    <row r="356" spans="1:26" ht="13.5" customHeight="1" x14ac:dyDescent="0.15">
      <c r="A356" s="29">
        <v>352</v>
      </c>
      <c r="B356" s="30" t="s">
        <v>459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5.0130860286845049</v>
      </c>
      <c r="D358" s="32">
        <v>91.2</v>
      </c>
      <c r="E358" s="32"/>
      <c r="F358" s="32"/>
      <c r="G358" s="32">
        <v>377.24337085859014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5"/>
      <c r="Z358" s="36">
        <v>473.45645688727461</v>
      </c>
    </row>
    <row r="359" spans="1:26" ht="13.5" customHeight="1" x14ac:dyDescent="0.15">
      <c r="A359" s="29">
        <v>355</v>
      </c>
      <c r="B359" s="30" t="s">
        <v>264</v>
      </c>
      <c r="C359" s="41">
        <v>85.154538303439978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46">
        <v>6.581744626610063</v>
      </c>
      <c r="X359" s="33"/>
      <c r="Y359" s="35"/>
      <c r="Z359" s="36">
        <v>91.736282930050038</v>
      </c>
    </row>
    <row r="360" spans="1:26" ht="13.5" customHeight="1" x14ac:dyDescent="0.15">
      <c r="A360" s="29">
        <v>356</v>
      </c>
      <c r="B360" s="30" t="s">
        <v>265</v>
      </c>
      <c r="C360" s="31">
        <v>3.5876510743482499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5"/>
      <c r="Z360" s="40">
        <v>3.5876510743482499</v>
      </c>
    </row>
    <row r="361" spans="1:26" ht="13.5" customHeight="1" x14ac:dyDescent="0.15">
      <c r="A361" s="29">
        <v>357</v>
      </c>
      <c r="B361" s="30" t="s">
        <v>266</v>
      </c>
      <c r="C361" s="41"/>
      <c r="D361" s="32">
        <v>280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5"/>
      <c r="Z361" s="36">
        <v>280</v>
      </c>
    </row>
    <row r="362" spans="1:26" ht="13.5" customHeight="1" x14ac:dyDescent="0.15">
      <c r="A362" s="29">
        <v>358</v>
      </c>
      <c r="B362" s="30" t="s">
        <v>267</v>
      </c>
      <c r="C362" s="4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5"/>
      <c r="Z362" s="36"/>
    </row>
    <row r="363" spans="1:26" ht="27" customHeight="1" x14ac:dyDescent="0.15">
      <c r="A363" s="29">
        <v>359</v>
      </c>
      <c r="B363" s="30" t="s">
        <v>461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41"/>
      <c r="D364" s="32">
        <v>955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5"/>
      <c r="Z364" s="36">
        <v>955</v>
      </c>
    </row>
    <row r="365" spans="1:26" ht="13.5" customHeight="1" x14ac:dyDescent="0.15">
      <c r="A365" s="29">
        <v>361</v>
      </c>
      <c r="B365" s="30" t="s">
        <v>269</v>
      </c>
      <c r="C365" s="41"/>
      <c r="D365" s="32">
        <v>2584.5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5"/>
      <c r="Z365" s="36">
        <v>2584.5</v>
      </c>
    </row>
    <row r="366" spans="1:26" ht="13.5" customHeight="1" x14ac:dyDescent="0.15">
      <c r="A366" s="29">
        <v>362</v>
      </c>
      <c r="B366" s="30" t="s">
        <v>270</v>
      </c>
      <c r="C366" s="4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41"/>
      <c r="D367" s="32">
        <v>520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5"/>
      <c r="Z367" s="36">
        <v>520</v>
      </c>
    </row>
    <row r="368" spans="1:26" ht="13.5" customHeight="1" x14ac:dyDescent="0.15">
      <c r="A368" s="29">
        <v>364</v>
      </c>
      <c r="B368" s="30" t="s">
        <v>272</v>
      </c>
      <c r="C368" s="41"/>
      <c r="D368" s="32">
        <v>10.000000000000002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5"/>
      <c r="Z368" s="36">
        <v>10.000000000000002</v>
      </c>
    </row>
    <row r="369" spans="1:26" ht="13.5" customHeight="1" x14ac:dyDescent="0.15">
      <c r="A369" s="29">
        <v>365</v>
      </c>
      <c r="B369" s="30" t="s">
        <v>462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42">
        <v>5.3270137171174153E-2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2.1316974241331485E-2</v>
      </c>
      <c r="X372" s="33"/>
      <c r="Y372" s="35"/>
      <c r="Z372" s="44">
        <v>7.4587111412505638E-2</v>
      </c>
    </row>
    <row r="373" spans="1:26" ht="13.5" customHeight="1" x14ac:dyDescent="0.15">
      <c r="A373" s="29">
        <v>369</v>
      </c>
      <c r="B373" s="30" t="s">
        <v>275</v>
      </c>
      <c r="C373" s="41"/>
      <c r="D373" s="32">
        <v>90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5"/>
      <c r="Z373" s="36">
        <v>90</v>
      </c>
    </row>
    <row r="374" spans="1:26" ht="13.5" customHeight="1" x14ac:dyDescent="0.15">
      <c r="A374" s="29">
        <v>370</v>
      </c>
      <c r="B374" s="30" t="s">
        <v>276</v>
      </c>
      <c r="C374" s="41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5"/>
      <c r="Z374" s="36"/>
    </row>
    <row r="375" spans="1:26" ht="13.5" customHeight="1" x14ac:dyDescent="0.15">
      <c r="A375" s="29">
        <v>371</v>
      </c>
      <c r="B375" s="30" t="s">
        <v>277</v>
      </c>
      <c r="C375" s="41"/>
      <c r="D375" s="32">
        <v>10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5"/>
      <c r="Z375" s="36">
        <v>10</v>
      </c>
    </row>
    <row r="376" spans="1:26" ht="27" customHeight="1" x14ac:dyDescent="0.15">
      <c r="A376" s="29">
        <v>372</v>
      </c>
      <c r="B376" s="30" t="s">
        <v>464</v>
      </c>
      <c r="C376" s="31">
        <v>5.1802476682218082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5"/>
      <c r="Z376" s="40">
        <v>5.1802476682218082</v>
      </c>
    </row>
    <row r="377" spans="1:26" ht="27" customHeight="1" x14ac:dyDescent="0.15">
      <c r="A377" s="29">
        <v>373</v>
      </c>
      <c r="B377" s="30" t="s">
        <v>465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41">
        <v>250.0444899974834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34182.879088771093</v>
      </c>
      <c r="W378" s="33"/>
      <c r="X378" s="33">
        <v>1164.9383594670026</v>
      </c>
      <c r="Y378" s="35"/>
      <c r="Z378" s="36">
        <v>35597.861938235576</v>
      </c>
    </row>
    <row r="379" spans="1:26" ht="13.5" customHeight="1" x14ac:dyDescent="0.15">
      <c r="A379" s="29">
        <v>375</v>
      </c>
      <c r="B379" s="30" t="s">
        <v>466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41"/>
      <c r="D380" s="32">
        <v>4777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5"/>
      <c r="Z380" s="36">
        <v>4777</v>
      </c>
    </row>
    <row r="381" spans="1:26" ht="13.5" customHeight="1" x14ac:dyDescent="0.15">
      <c r="A381" s="29">
        <v>377</v>
      </c>
      <c r="B381" s="30" t="s">
        <v>280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41"/>
      <c r="D382" s="32">
        <v>1890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5"/>
      <c r="Z382" s="36">
        <v>1890</v>
      </c>
    </row>
    <row r="383" spans="1:26" ht="13.5" customHeight="1" x14ac:dyDescent="0.15">
      <c r="A383" s="29">
        <v>379</v>
      </c>
      <c r="B383" s="30" t="s">
        <v>282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291.81722967246219</v>
      </c>
      <c r="T385" s="32"/>
      <c r="U385" s="32"/>
      <c r="V385" s="33"/>
      <c r="W385" s="33">
        <v>71.977972567765846</v>
      </c>
      <c r="X385" s="33"/>
      <c r="Y385" s="35"/>
      <c r="Z385" s="36">
        <v>363.79520224022804</v>
      </c>
    </row>
    <row r="386" spans="1:26" ht="13.5" customHeight="1" x14ac:dyDescent="0.15">
      <c r="A386" s="29">
        <v>382</v>
      </c>
      <c r="B386" s="30" t="s">
        <v>284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5"/>
      <c r="Z386" s="36"/>
    </row>
    <row r="387" spans="1:26" ht="13.5" customHeight="1" x14ac:dyDescent="0.15">
      <c r="A387" s="29">
        <v>383</v>
      </c>
      <c r="B387" s="30" t="s">
        <v>285</v>
      </c>
      <c r="C387" s="41"/>
      <c r="D387" s="32">
        <v>993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5"/>
      <c r="Z387" s="36">
        <v>993</v>
      </c>
    </row>
    <row r="388" spans="1:26" ht="13.5" customHeight="1" x14ac:dyDescent="0.15">
      <c r="A388" s="29">
        <v>384</v>
      </c>
      <c r="B388" s="30" t="s">
        <v>286</v>
      </c>
      <c r="C388" s="41">
        <v>2207.2847961995308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5"/>
      <c r="Z388" s="36">
        <v>2207.2847961995308</v>
      </c>
    </row>
    <row r="389" spans="1:26" ht="13.5" customHeight="1" x14ac:dyDescent="0.15">
      <c r="A389" s="29">
        <v>385</v>
      </c>
      <c r="B389" s="30" t="s">
        <v>287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41"/>
      <c r="D390" s="32">
        <v>4443.75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5"/>
      <c r="Z390" s="36">
        <v>4443.75</v>
      </c>
    </row>
    <row r="391" spans="1:26" ht="13.5" customHeight="1" x14ac:dyDescent="0.15">
      <c r="A391" s="29">
        <v>387</v>
      </c>
      <c r="B391" s="30" t="s">
        <v>468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4.9726166473163964</v>
      </c>
      <c r="D393" s="32"/>
      <c r="E393" s="32"/>
      <c r="F393" s="32"/>
      <c r="G393" s="32"/>
      <c r="H393" s="32"/>
      <c r="I393" s="32">
        <v>1030.3068049772496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55.047205157114426</v>
      </c>
      <c r="X393" s="33"/>
      <c r="Y393" s="35"/>
      <c r="Z393" s="36">
        <v>1090.3266267816805</v>
      </c>
    </row>
    <row r="394" spans="1:26" ht="13.5" customHeight="1" x14ac:dyDescent="0.15">
      <c r="A394" s="29">
        <v>390</v>
      </c>
      <c r="B394" s="30" t="s">
        <v>290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0.22860295152702734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5"/>
      <c r="Z395" s="39">
        <v>0.22860295152702734</v>
      </c>
    </row>
    <row r="396" spans="1:26" ht="13.5" customHeight="1" x14ac:dyDescent="0.15">
      <c r="A396" s="29">
        <v>392</v>
      </c>
      <c r="B396" s="30" t="s">
        <v>292</v>
      </c>
      <c r="C396" s="41">
        <v>20802.217409579142</v>
      </c>
      <c r="D396" s="32"/>
      <c r="E396" s="32"/>
      <c r="F396" s="32">
        <v>583.05314833874422</v>
      </c>
      <c r="G396" s="32"/>
      <c r="H396" s="32"/>
      <c r="I396" s="32"/>
      <c r="J396" s="32"/>
      <c r="K396" s="32">
        <v>3830.7168677927239</v>
      </c>
      <c r="L396" s="32"/>
      <c r="M396" s="32">
        <v>45307.580182713289</v>
      </c>
      <c r="N396" s="32"/>
      <c r="O396" s="32">
        <v>529.7890913223921</v>
      </c>
      <c r="P396" s="32"/>
      <c r="Q396" s="32"/>
      <c r="R396" s="32"/>
      <c r="S396" s="32"/>
      <c r="T396" s="32"/>
      <c r="U396" s="32"/>
      <c r="V396" s="33"/>
      <c r="W396" s="34">
        <v>0.12468269233920934</v>
      </c>
      <c r="X396" s="33"/>
      <c r="Y396" s="35">
        <v>144.72075848019816</v>
      </c>
      <c r="Z396" s="36">
        <v>71198.202140918846</v>
      </c>
    </row>
    <row r="397" spans="1:26" ht="13.5" customHeight="1" x14ac:dyDescent="0.15">
      <c r="A397" s="29">
        <v>393</v>
      </c>
      <c r="B397" s="30" t="s">
        <v>293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>
        <v>39.290665619277114</v>
      </c>
      <c r="W398" s="33"/>
      <c r="X398" s="33"/>
      <c r="Y398" s="35"/>
      <c r="Z398" s="36">
        <v>39.290665619277114</v>
      </c>
    </row>
    <row r="399" spans="1:26" ht="13.5" customHeight="1" x14ac:dyDescent="0.15">
      <c r="A399" s="29">
        <v>395</v>
      </c>
      <c r="B399" s="30" t="s">
        <v>295</v>
      </c>
      <c r="C399" s="37">
        <v>0.51348529758566841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5"/>
      <c r="Z399" s="39">
        <v>0.51348529758566841</v>
      </c>
    </row>
    <row r="400" spans="1:26" ht="13.5" customHeight="1" x14ac:dyDescent="0.15">
      <c r="A400" s="29">
        <v>396</v>
      </c>
      <c r="B400" s="30" t="s">
        <v>470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2">
        <v>2.4851047362037066E-3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5"/>
      <c r="Z402" s="44">
        <v>2.4851047362037066E-3</v>
      </c>
    </row>
    <row r="403" spans="1:26" ht="13.5" customHeight="1" x14ac:dyDescent="0.15">
      <c r="A403" s="29">
        <v>399</v>
      </c>
      <c r="B403" s="30" t="s">
        <v>297</v>
      </c>
      <c r="C403" s="42">
        <v>9.5889670295749591E-4</v>
      </c>
      <c r="D403" s="32"/>
      <c r="E403" s="32"/>
      <c r="F403" s="32"/>
      <c r="G403" s="32"/>
      <c r="H403" s="32"/>
      <c r="I403" s="32"/>
      <c r="J403" s="32"/>
      <c r="K403" s="32">
        <v>168.60572807743694</v>
      </c>
      <c r="L403" s="32"/>
      <c r="M403" s="32">
        <v>3081.5690961732826</v>
      </c>
      <c r="N403" s="32">
        <v>29.789150486749396</v>
      </c>
      <c r="O403" s="32">
        <v>275.12740360380343</v>
      </c>
      <c r="P403" s="32">
        <v>80.825342926393276</v>
      </c>
      <c r="Q403" s="32">
        <v>80.354961315789481</v>
      </c>
      <c r="R403" s="32"/>
      <c r="S403" s="32"/>
      <c r="T403" s="32"/>
      <c r="U403" s="32"/>
      <c r="V403" s="33"/>
      <c r="W403" s="50">
        <v>1.9944063228385812E-5</v>
      </c>
      <c r="X403" s="33"/>
      <c r="Y403" s="35"/>
      <c r="Z403" s="36">
        <v>3716.272661424221</v>
      </c>
    </row>
    <row r="404" spans="1:26" ht="13.5" customHeight="1" x14ac:dyDescent="0.15">
      <c r="A404" s="29">
        <v>400</v>
      </c>
      <c r="B404" s="30" t="s">
        <v>298</v>
      </c>
      <c r="C404" s="41">
        <v>1281.0516097197462</v>
      </c>
      <c r="D404" s="45">
        <v>4.22</v>
      </c>
      <c r="E404" s="32"/>
      <c r="F404" s="32"/>
      <c r="G404" s="32"/>
      <c r="H404" s="32"/>
      <c r="I404" s="32"/>
      <c r="J404" s="32"/>
      <c r="K404" s="32">
        <v>6841.3497922542338</v>
      </c>
      <c r="L404" s="32">
        <v>200.74111428316783</v>
      </c>
      <c r="M404" s="32">
        <v>46404.255995941669</v>
      </c>
      <c r="N404" s="32">
        <v>544.3817269189542</v>
      </c>
      <c r="O404" s="32">
        <v>2323.9501182267072</v>
      </c>
      <c r="P404" s="32">
        <v>1778.2314524017622</v>
      </c>
      <c r="Q404" s="32">
        <v>321.41984526315792</v>
      </c>
      <c r="R404" s="32">
        <v>81.963130252639445</v>
      </c>
      <c r="S404" s="32"/>
      <c r="T404" s="32"/>
      <c r="U404" s="32"/>
      <c r="V404" s="33"/>
      <c r="W404" s="34">
        <v>0.68348111829281233</v>
      </c>
      <c r="X404" s="33"/>
      <c r="Y404" s="35">
        <v>400.32982324776879</v>
      </c>
      <c r="Z404" s="36">
        <v>60182.578089628099</v>
      </c>
    </row>
    <row r="405" spans="1:26" ht="27" customHeight="1" x14ac:dyDescent="0.15">
      <c r="A405" s="29">
        <v>401</v>
      </c>
      <c r="B405" s="30" t="s">
        <v>472</v>
      </c>
      <c r="C405" s="59">
        <v>7.2988593931414792E-7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5"/>
      <c r="Z405" s="60">
        <v>7.2988593931414792E-7</v>
      </c>
    </row>
    <row r="406" spans="1:26" ht="13.5" customHeight="1" x14ac:dyDescent="0.15">
      <c r="A406" s="29">
        <v>402</v>
      </c>
      <c r="B406" s="30" t="s">
        <v>299</v>
      </c>
      <c r="C406" s="41"/>
      <c r="D406" s="32">
        <v>1140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5"/>
      <c r="Z406" s="36">
        <v>1140</v>
      </c>
    </row>
    <row r="407" spans="1:26" ht="13.5" customHeight="1" x14ac:dyDescent="0.15">
      <c r="A407" s="29">
        <v>403</v>
      </c>
      <c r="B407" s="30" t="s">
        <v>300</v>
      </c>
      <c r="C407" s="42">
        <v>1.0213663727002256E-3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3">
        <v>5.7094147336973419E-4</v>
      </c>
      <c r="X407" s="33"/>
      <c r="Y407" s="35"/>
      <c r="Z407" s="44">
        <v>1.5923078460699598E-3</v>
      </c>
    </row>
    <row r="408" spans="1:26" ht="13.5" customHeight="1" x14ac:dyDescent="0.15">
      <c r="A408" s="29">
        <v>404</v>
      </c>
      <c r="B408" s="30" t="s">
        <v>473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41">
        <v>30.364996767383303</v>
      </c>
      <c r="D409" s="32">
        <v>474</v>
      </c>
      <c r="E409" s="32">
        <v>15.211531570763336</v>
      </c>
      <c r="F409" s="32"/>
      <c r="G409" s="32"/>
      <c r="H409" s="45">
        <v>7.1205299862068978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69442.322415510367</v>
      </c>
      <c r="W409" s="33"/>
      <c r="X409" s="33"/>
      <c r="Y409" s="35"/>
      <c r="Z409" s="36">
        <v>69969.01947383472</v>
      </c>
    </row>
    <row r="410" spans="1:26" ht="13.5" customHeight="1" x14ac:dyDescent="0.15">
      <c r="A410" s="29">
        <v>406</v>
      </c>
      <c r="B410" s="30" t="s">
        <v>474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41">
        <v>2169.1581673567462</v>
      </c>
      <c r="D411" s="32">
        <v>6680.505434782609</v>
      </c>
      <c r="E411" s="32">
        <v>10.076101695523022</v>
      </c>
      <c r="F411" s="32"/>
      <c r="G411" s="32"/>
      <c r="H411" s="32"/>
      <c r="I411" s="32">
        <v>218336.76419024222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3679.0954148762617</v>
      </c>
      <c r="X411" s="33"/>
      <c r="Y411" s="35"/>
      <c r="Z411" s="36">
        <v>230875.59930895336</v>
      </c>
    </row>
    <row r="412" spans="1:26" ht="27" customHeight="1" x14ac:dyDescent="0.15">
      <c r="A412" s="29">
        <v>408</v>
      </c>
      <c r="B412" s="30" t="s">
        <v>303</v>
      </c>
      <c r="C412" s="41">
        <v>26.119329265172333</v>
      </c>
      <c r="D412" s="32">
        <v>2219.478260869565</v>
      </c>
      <c r="E412" s="53">
        <v>0.91486675213086777</v>
      </c>
      <c r="F412" s="32"/>
      <c r="G412" s="32"/>
      <c r="H412" s="32"/>
      <c r="I412" s="32">
        <v>370.92365201989804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46">
        <v>9.1685026932531883</v>
      </c>
      <c r="X412" s="33"/>
      <c r="Y412" s="35"/>
      <c r="Z412" s="36">
        <v>2626.6046116000193</v>
      </c>
    </row>
    <row r="413" spans="1:26" ht="27" customHeight="1" x14ac:dyDescent="0.15">
      <c r="A413" s="29">
        <v>409</v>
      </c>
      <c r="B413" s="30" t="s">
        <v>304</v>
      </c>
      <c r="C413" s="41">
        <v>42.911736770750288</v>
      </c>
      <c r="D413" s="32">
        <v>22743.47826086956</v>
      </c>
      <c r="E413" s="54">
        <v>4.0091300175636438E-3</v>
      </c>
      <c r="F413" s="32"/>
      <c r="G413" s="32"/>
      <c r="H413" s="32"/>
      <c r="I413" s="32">
        <v>41070.413050638963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5990.3387870609758</v>
      </c>
      <c r="X413" s="33"/>
      <c r="Y413" s="35"/>
      <c r="Z413" s="36">
        <v>69847.145844470273</v>
      </c>
    </row>
    <row r="414" spans="1:26" ht="27" customHeight="1" x14ac:dyDescent="0.15">
      <c r="A414" s="29">
        <v>410</v>
      </c>
      <c r="B414" s="30" t="s">
        <v>305</v>
      </c>
      <c r="C414" s="41">
        <v>347.58466744368877</v>
      </c>
      <c r="D414" s="32">
        <v>3813.5565217391299</v>
      </c>
      <c r="E414" s="32">
        <v>15.618621336803088</v>
      </c>
      <c r="F414" s="32"/>
      <c r="G414" s="32"/>
      <c r="H414" s="32"/>
      <c r="I414" s="32">
        <v>651.81862466461098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43.672187055075476</v>
      </c>
      <c r="X414" s="33"/>
      <c r="Y414" s="35"/>
      <c r="Z414" s="36">
        <v>4872.2506222393076</v>
      </c>
    </row>
    <row r="415" spans="1:26" ht="13.5" customHeight="1" x14ac:dyDescent="0.15">
      <c r="A415" s="29">
        <v>411</v>
      </c>
      <c r="B415" s="30" t="s">
        <v>306</v>
      </c>
      <c r="C415" s="41">
        <v>18299.100339069049</v>
      </c>
      <c r="D415" s="32"/>
      <c r="E415" s="32"/>
      <c r="F415" s="32">
        <v>115.8333726561936</v>
      </c>
      <c r="G415" s="32"/>
      <c r="H415" s="32"/>
      <c r="I415" s="32"/>
      <c r="J415" s="32"/>
      <c r="K415" s="32">
        <v>889.23089724619217</v>
      </c>
      <c r="L415" s="32">
        <v>302.6354182063306</v>
      </c>
      <c r="M415" s="32">
        <v>22154.304524983705</v>
      </c>
      <c r="N415" s="32">
        <v>95.243347061887548</v>
      </c>
      <c r="O415" s="32">
        <v>9785.6575062239499</v>
      </c>
      <c r="P415" s="32">
        <v>2067.4026561764849</v>
      </c>
      <c r="Q415" s="32">
        <v>964.2595357894736</v>
      </c>
      <c r="R415" s="32">
        <v>39.056190495267188</v>
      </c>
      <c r="S415" s="32"/>
      <c r="T415" s="32"/>
      <c r="U415" s="32"/>
      <c r="V415" s="33"/>
      <c r="W415" s="33">
        <v>3456.8264540485384</v>
      </c>
      <c r="X415" s="33">
        <v>280.00624146181218</v>
      </c>
      <c r="Y415" s="35">
        <v>144.39232848738666</v>
      </c>
      <c r="Z415" s="36">
        <v>58593.948811906281</v>
      </c>
    </row>
    <row r="416" spans="1:26" ht="13.5" customHeight="1" x14ac:dyDescent="0.15">
      <c r="A416" s="29">
        <v>412</v>
      </c>
      <c r="B416" s="30" t="s">
        <v>307</v>
      </c>
      <c r="C416" s="31">
        <v>2.1883451029771557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>
        <v>65.484442698795192</v>
      </c>
      <c r="W416" s="34">
        <v>0.10106876087967416</v>
      </c>
      <c r="X416" s="46">
        <v>2.1676897326858056</v>
      </c>
      <c r="Y416" s="57">
        <v>6.510534037061138</v>
      </c>
      <c r="Z416" s="36">
        <v>76.45208033239895</v>
      </c>
    </row>
    <row r="417" spans="1:26" ht="13.5" customHeight="1" x14ac:dyDescent="0.15">
      <c r="A417" s="29">
        <v>413</v>
      </c>
      <c r="B417" s="30" t="s">
        <v>308</v>
      </c>
      <c r="C417" s="37">
        <v>0.76537423479177713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5"/>
      <c r="Z417" s="39">
        <v>0.76537423479177713</v>
      </c>
    </row>
    <row r="418" spans="1:26" ht="13.5" customHeight="1" x14ac:dyDescent="0.15">
      <c r="A418" s="29">
        <v>414</v>
      </c>
      <c r="B418" s="30" t="s">
        <v>309</v>
      </c>
      <c r="C418" s="42">
        <v>4.4130902143535338E-3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61">
        <v>9.0031811191491134E-7</v>
      </c>
      <c r="X418" s="33"/>
      <c r="Y418" s="35"/>
      <c r="Z418" s="44">
        <v>4.4139905324654489E-3</v>
      </c>
    </row>
    <row r="419" spans="1:26" ht="13.5" customHeight="1" x14ac:dyDescent="0.15">
      <c r="A419" s="29">
        <v>415</v>
      </c>
      <c r="B419" s="30" t="s">
        <v>310</v>
      </c>
      <c r="C419" s="41">
        <v>22.704534609902538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4">
        <v>0.383502174894851</v>
      </c>
      <c r="X419" s="33"/>
      <c r="Y419" s="35"/>
      <c r="Z419" s="36">
        <v>23.088036784797389</v>
      </c>
    </row>
    <row r="420" spans="1:26" ht="13.5" customHeight="1" x14ac:dyDescent="0.15">
      <c r="A420" s="29">
        <v>416</v>
      </c>
      <c r="B420" s="30" t="s">
        <v>311</v>
      </c>
      <c r="C420" s="31">
        <v>2.2187914595497049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8">
        <v>4.2639316038246312E-3</v>
      </c>
      <c r="X420" s="33"/>
      <c r="Y420" s="35"/>
      <c r="Z420" s="40">
        <v>2.2230553911535296</v>
      </c>
    </row>
    <row r="421" spans="1:26" ht="13.5" customHeight="1" x14ac:dyDescent="0.15">
      <c r="A421" s="29">
        <v>417</v>
      </c>
      <c r="B421" s="30" t="s">
        <v>475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7">
        <v>3.3672031231193135E-4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1.1751404245872921E-3</v>
      </c>
      <c r="X422" s="33"/>
      <c r="Y422" s="35"/>
      <c r="Z422" s="44">
        <v>1.5118607368992234E-3</v>
      </c>
    </row>
    <row r="423" spans="1:26" ht="13.5" customHeight="1" x14ac:dyDescent="0.15">
      <c r="A423" s="29">
        <v>419</v>
      </c>
      <c r="B423" s="30" t="s">
        <v>313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41">
        <v>350.8357646069698</v>
      </c>
      <c r="D424" s="32"/>
      <c r="E424" s="32"/>
      <c r="F424" s="32">
        <v>62.327267790314892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46">
        <v>2.7804573213661712</v>
      </c>
      <c r="X424" s="33"/>
      <c r="Y424" s="35"/>
      <c r="Z424" s="36">
        <v>415.94348971865088</v>
      </c>
    </row>
    <row r="425" spans="1:26" ht="13.5" customHeight="1" x14ac:dyDescent="0.15">
      <c r="A425" s="29">
        <v>421</v>
      </c>
      <c r="B425" s="30" t="s">
        <v>476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41"/>
      <c r="D426" s="32">
        <v>5449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5"/>
      <c r="Z426" s="36">
        <v>5449</v>
      </c>
    </row>
    <row r="427" spans="1:26" ht="13.5" customHeight="1" x14ac:dyDescent="0.15">
      <c r="A427" s="29">
        <v>423</v>
      </c>
      <c r="B427" s="30" t="s">
        <v>477</v>
      </c>
      <c r="C427" s="47">
        <v>9.7200880738325997E-5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8">
        <v>2.9518104606419066E-6</v>
      </c>
      <c r="X427" s="33"/>
      <c r="Y427" s="35"/>
      <c r="Z427" s="48">
        <v>1.0015269119896791E-4</v>
      </c>
    </row>
    <row r="428" spans="1:26" ht="13.5" customHeight="1" x14ac:dyDescent="0.15">
      <c r="A428" s="29">
        <v>424</v>
      </c>
      <c r="B428" s="30" t="s">
        <v>316</v>
      </c>
      <c r="C428" s="41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5"/>
      <c r="Z428" s="36"/>
    </row>
    <row r="429" spans="1:26" ht="13.5" customHeight="1" x14ac:dyDescent="0.15">
      <c r="A429" s="29">
        <v>425</v>
      </c>
      <c r="B429" s="30" t="s">
        <v>478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41"/>
      <c r="D431" s="32">
        <v>514.99999999999989</v>
      </c>
      <c r="E431" s="32">
        <v>76.088111877047936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5"/>
      <c r="Z431" s="36">
        <v>591.08811187704782</v>
      </c>
    </row>
    <row r="432" spans="1:26" ht="13.5" customHeight="1" x14ac:dyDescent="0.15">
      <c r="A432" s="29">
        <v>428</v>
      </c>
      <c r="B432" s="30" t="s">
        <v>318</v>
      </c>
      <c r="C432" s="41"/>
      <c r="D432" s="32">
        <v>10</v>
      </c>
      <c r="E432" s="32">
        <v>76.953535503428327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5"/>
      <c r="Z432" s="36">
        <v>86.953535503428327</v>
      </c>
    </row>
    <row r="433" spans="1:26" ht="13.5" customHeight="1" x14ac:dyDescent="0.15">
      <c r="A433" s="29">
        <v>429</v>
      </c>
      <c r="B433" s="30" t="s">
        <v>319</v>
      </c>
      <c r="C433" s="41"/>
      <c r="D433" s="32">
        <v>48.6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5"/>
      <c r="Z433" s="36">
        <v>48.6</v>
      </c>
    </row>
    <row r="434" spans="1:26" ht="13.5" customHeight="1" x14ac:dyDescent="0.15">
      <c r="A434" s="29">
        <v>430</v>
      </c>
      <c r="B434" s="30" t="s">
        <v>320</v>
      </c>
      <c r="C434" s="41"/>
      <c r="D434" s="45">
        <v>5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5"/>
      <c r="Z434" s="40">
        <v>5</v>
      </c>
    </row>
    <row r="435" spans="1:26" ht="13.5" customHeight="1" x14ac:dyDescent="0.15">
      <c r="A435" s="29">
        <v>431</v>
      </c>
      <c r="B435" s="30" t="s">
        <v>321</v>
      </c>
      <c r="C435" s="41"/>
      <c r="D435" s="32">
        <v>751.1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5"/>
      <c r="Z435" s="36">
        <v>751.1</v>
      </c>
    </row>
    <row r="436" spans="1:26" ht="13.5" customHeight="1" x14ac:dyDescent="0.15">
      <c r="A436" s="29">
        <v>432</v>
      </c>
      <c r="B436" s="30" t="s">
        <v>322</v>
      </c>
      <c r="C436" s="4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5"/>
      <c r="Z436" s="36"/>
    </row>
    <row r="437" spans="1:26" ht="13.5" customHeight="1" x14ac:dyDescent="0.15">
      <c r="A437" s="29">
        <v>433</v>
      </c>
      <c r="B437" s="30" t="s">
        <v>323</v>
      </c>
      <c r="C437" s="41"/>
      <c r="D437" s="32">
        <v>200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5"/>
      <c r="Z437" s="36">
        <v>200</v>
      </c>
    </row>
    <row r="438" spans="1:26" ht="13.5" customHeight="1" x14ac:dyDescent="0.15">
      <c r="A438" s="29">
        <v>434</v>
      </c>
      <c r="B438" s="30" t="s">
        <v>324</v>
      </c>
      <c r="C438" s="41"/>
      <c r="D438" s="32">
        <v>24.8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5"/>
      <c r="Z438" s="36">
        <v>24.8</v>
      </c>
    </row>
    <row r="439" spans="1:26" ht="13.5" customHeight="1" x14ac:dyDescent="0.15">
      <c r="A439" s="29">
        <v>435</v>
      </c>
      <c r="B439" s="30" t="s">
        <v>325</v>
      </c>
      <c r="C439" s="41"/>
      <c r="D439" s="32">
        <v>1325.4000000000003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5"/>
      <c r="Z439" s="36">
        <v>1325.4000000000003</v>
      </c>
    </row>
    <row r="440" spans="1:26" ht="13.5" customHeight="1" x14ac:dyDescent="0.15">
      <c r="A440" s="29">
        <v>436</v>
      </c>
      <c r="B440" s="30" t="s">
        <v>326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1.6162834067361016</v>
      </c>
      <c r="D442" s="32">
        <v>6779.3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8">
        <v>8.1594604164189777E-3</v>
      </c>
      <c r="X442" s="33"/>
      <c r="Y442" s="35"/>
      <c r="Z442" s="36">
        <v>6780.9244428671527</v>
      </c>
    </row>
    <row r="443" spans="1:26" ht="13.5" customHeight="1" x14ac:dyDescent="0.15">
      <c r="A443" s="29">
        <v>439</v>
      </c>
      <c r="B443" s="30" t="s">
        <v>328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37">
        <v>0.10292396216166812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4">
        <v>0.52921010602144203</v>
      </c>
      <c r="X444" s="33"/>
      <c r="Y444" s="35"/>
      <c r="Z444" s="39">
        <v>0.63213406818311013</v>
      </c>
    </row>
    <row r="445" spans="1:26" ht="27" customHeight="1" x14ac:dyDescent="0.15">
      <c r="A445" s="29">
        <v>441</v>
      </c>
      <c r="B445" s="30" t="s">
        <v>481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41"/>
      <c r="D446" s="45">
        <v>6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5"/>
      <c r="Z446" s="40">
        <v>6</v>
      </c>
    </row>
    <row r="447" spans="1:26" ht="13.5" customHeight="1" x14ac:dyDescent="0.15">
      <c r="A447" s="29">
        <v>443</v>
      </c>
      <c r="B447" s="30" t="s">
        <v>331</v>
      </c>
      <c r="C447" s="41"/>
      <c r="D447" s="32">
        <v>90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5"/>
      <c r="Z447" s="36">
        <v>90</v>
      </c>
    </row>
    <row r="448" spans="1:26" ht="13.5" customHeight="1" x14ac:dyDescent="0.15">
      <c r="A448" s="29">
        <v>444</v>
      </c>
      <c r="B448" s="30" t="s">
        <v>332</v>
      </c>
      <c r="C448" s="41"/>
      <c r="D448" s="32">
        <v>25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5"/>
      <c r="Z448" s="36">
        <v>25</v>
      </c>
    </row>
    <row r="449" spans="1:26" ht="13.5" customHeight="1" x14ac:dyDescent="0.15">
      <c r="A449" s="29">
        <v>445</v>
      </c>
      <c r="B449" s="30" t="s">
        <v>333</v>
      </c>
      <c r="C449" s="41"/>
      <c r="D449" s="32">
        <v>88.4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5"/>
      <c r="Z449" s="36">
        <v>88.4</v>
      </c>
    </row>
    <row r="450" spans="1:26" ht="13.5" customHeight="1" x14ac:dyDescent="0.15">
      <c r="A450" s="29">
        <v>446</v>
      </c>
      <c r="B450" s="30" t="s">
        <v>482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0.83919533848475858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5"/>
      <c r="Z451" s="39">
        <v>0.83919533848475858</v>
      </c>
    </row>
    <row r="452" spans="1:26" ht="27" customHeight="1" x14ac:dyDescent="0.15">
      <c r="A452" s="29">
        <v>448</v>
      </c>
      <c r="B452" s="30" t="s">
        <v>334</v>
      </c>
      <c r="C452" s="41">
        <v>31.270420508704728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5"/>
      <c r="Z452" s="36">
        <v>31.270420508704728</v>
      </c>
    </row>
    <row r="453" spans="1:26" ht="13.5" customHeight="1" x14ac:dyDescent="0.15">
      <c r="A453" s="29">
        <v>449</v>
      </c>
      <c r="B453" s="30" t="s">
        <v>335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41"/>
      <c r="D454" s="32">
        <v>252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5"/>
      <c r="Z454" s="36">
        <v>252</v>
      </c>
    </row>
    <row r="455" spans="1:26" ht="13.5" customHeight="1" x14ac:dyDescent="0.15">
      <c r="A455" s="29">
        <v>451</v>
      </c>
      <c r="B455" s="30" t="s">
        <v>484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3.5558385521148526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5"/>
      <c r="Z456" s="40">
        <v>3.5558385521148526</v>
      </c>
    </row>
    <row r="457" spans="1:26" ht="13.5" customHeight="1" x14ac:dyDescent="0.15">
      <c r="A457" s="29">
        <v>453</v>
      </c>
      <c r="B457" s="30" t="s">
        <v>338</v>
      </c>
      <c r="C457" s="37">
        <v>0.72244707807171316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75.335632516963642</v>
      </c>
      <c r="X457" s="33"/>
      <c r="Y457" s="57">
        <v>6.6352925689141911</v>
      </c>
      <c r="Z457" s="36">
        <v>82.693372163949547</v>
      </c>
    </row>
    <row r="458" spans="1:26" ht="13.5" customHeight="1" x14ac:dyDescent="0.15">
      <c r="A458" s="29">
        <v>454</v>
      </c>
      <c r="B458" s="30" t="s">
        <v>485</v>
      </c>
      <c r="C458" s="37">
        <v>0.29072715197903487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5"/>
      <c r="Z458" s="39">
        <v>0.29072715197903487</v>
      </c>
    </row>
    <row r="459" spans="1:26" ht="13.5" customHeight="1" x14ac:dyDescent="0.15">
      <c r="A459" s="29">
        <v>455</v>
      </c>
      <c r="B459" s="30" t="s">
        <v>339</v>
      </c>
      <c r="C459" s="41">
        <v>13.525148488822932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60.027279992330008</v>
      </c>
      <c r="X459" s="33"/>
      <c r="Y459" s="35"/>
      <c r="Z459" s="36">
        <v>73.552428481152944</v>
      </c>
    </row>
    <row r="460" spans="1:26" ht="13.5" customHeight="1" x14ac:dyDescent="0.15">
      <c r="A460" s="29">
        <v>456</v>
      </c>
      <c r="B460" s="30" t="s">
        <v>340</v>
      </c>
      <c r="C460" s="41"/>
      <c r="D460" s="32">
        <v>165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5"/>
      <c r="Z460" s="36">
        <v>165</v>
      </c>
    </row>
    <row r="461" spans="1:26" ht="13.5" customHeight="1" x14ac:dyDescent="0.15">
      <c r="A461" s="29">
        <v>457</v>
      </c>
      <c r="B461" s="30" t="s">
        <v>341</v>
      </c>
      <c r="C461" s="41"/>
      <c r="D461" s="32"/>
      <c r="E461" s="32">
        <v>417.7137291864089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5"/>
      <c r="Z461" s="36">
        <v>417.7137291864089</v>
      </c>
    </row>
    <row r="462" spans="1:26" ht="13.5" customHeight="1" x14ac:dyDescent="0.15">
      <c r="A462" s="29">
        <v>458</v>
      </c>
      <c r="B462" s="30" t="s">
        <v>486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5"/>
      <c r="Z462" s="36"/>
    </row>
    <row r="463" spans="1:26" x14ac:dyDescent="0.15">
      <c r="A463" s="29">
        <v>459</v>
      </c>
      <c r="B463" s="30" t="s">
        <v>487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3"/>
      <c r="Y463" s="35"/>
      <c r="Z463" s="36"/>
    </row>
    <row r="464" spans="1:26" x14ac:dyDescent="0.15">
      <c r="A464" s="29">
        <v>460</v>
      </c>
      <c r="B464" s="30" t="s">
        <v>488</v>
      </c>
      <c r="C464" s="37">
        <v>0.54104948701101596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5"/>
      <c r="Z464" s="39">
        <v>0.54104948701101596</v>
      </c>
    </row>
    <row r="465" spans="1:26" x14ac:dyDescent="0.15">
      <c r="A465" s="29">
        <v>461</v>
      </c>
      <c r="B465" s="30" t="s">
        <v>489</v>
      </c>
      <c r="C465" s="37">
        <v>0.76831792341331828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46">
        <v>1.165967387330177</v>
      </c>
      <c r="X465" s="33"/>
      <c r="Y465" s="35"/>
      <c r="Z465" s="40">
        <v>1.9342853107434954</v>
      </c>
    </row>
    <row r="466" spans="1:26" x14ac:dyDescent="0.15">
      <c r="A466" s="29">
        <v>462</v>
      </c>
      <c r="B466" s="30" t="s">
        <v>490</v>
      </c>
      <c r="C466" s="51">
        <v>4.1387805701340981E-5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3">
        <v>2.4703266055336754E-4</v>
      </c>
      <c r="X466" s="33"/>
      <c r="Y466" s="35"/>
      <c r="Z466" s="48">
        <v>2.8842046625470851E-4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258259.97749473184</v>
      </c>
      <c r="D467" s="2">
        <f t="shared" si="0"/>
        <v>230585.44247826084</v>
      </c>
      <c r="E467" s="2">
        <f t="shared" si="0"/>
        <v>1674.1262390046436</v>
      </c>
      <c r="F467" s="2">
        <f t="shared" si="0"/>
        <v>6031.3549327527526</v>
      </c>
      <c r="G467" s="2">
        <f t="shared" si="0"/>
        <v>233543.83084235416</v>
      </c>
      <c r="H467" s="2">
        <f t="shared" si="0"/>
        <v>16612.868160124392</v>
      </c>
      <c r="I467" s="2">
        <f t="shared" si="0"/>
        <v>382947.5455376521</v>
      </c>
      <c r="J467" s="2">
        <f t="shared" si="0"/>
        <v>28144.090962036546</v>
      </c>
      <c r="K467" s="2">
        <f t="shared" si="0"/>
        <v>27966.349814189773</v>
      </c>
      <c r="L467" s="2">
        <f t="shared" si="0"/>
        <v>4496.783394513649</v>
      </c>
      <c r="M467" s="2">
        <f t="shared" si="0"/>
        <v>581154.5053130826</v>
      </c>
      <c r="N467" s="2">
        <f t="shared" si="0"/>
        <v>4351.3629277754717</v>
      </c>
      <c r="O467" s="2">
        <f t="shared" si="0"/>
        <v>21090.470342051238</v>
      </c>
      <c r="P467" s="2">
        <f t="shared" si="0"/>
        <v>15043.917322702013</v>
      </c>
      <c r="Q467" s="2">
        <f t="shared" si="0"/>
        <v>2892.778607368421</v>
      </c>
      <c r="R467" s="2">
        <f t="shared" si="0"/>
        <v>318.86059942308452</v>
      </c>
      <c r="S467" s="2">
        <f t="shared" si="0"/>
        <v>950.86921653027048</v>
      </c>
      <c r="T467" s="2">
        <f t="shared" si="0"/>
        <v>31276.451934910314</v>
      </c>
      <c r="U467" s="3">
        <f>SUM(U5:U466)</f>
        <v>375.80714338612444</v>
      </c>
      <c r="V467" s="4">
        <f>SUM(V5:V246)+V247/10^6+SUM(V248:V466)</f>
        <v>104296.92782059716</v>
      </c>
      <c r="W467" s="4">
        <f>SUM(W5:W246)+W247/10^6+SUM(W248:W466)</f>
        <v>40617.270852755595</v>
      </c>
      <c r="X467" s="4">
        <f>SUM(X5:X246)+X247/10^6+SUM(X248:X466)</f>
        <v>1640.8278916737772</v>
      </c>
      <c r="Y467" s="5">
        <f>SUM(Y5:Y246)+Y247/10^6+SUM(Y248:Y466)</f>
        <v>4714.6088273475516</v>
      </c>
      <c r="Z467" s="6">
        <f>SUM(Z5:Z246)+Z247/10^6+SUM(Z248:Z466)</f>
        <v>1998611.2218876458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総括表5</vt:lpstr>
      <vt:lpstr>総括表5!Print_Titles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2024-02-09T08:44:49Z</dcterms:modified>
</cp:coreProperties>
</file>