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CE2DF53D-1586-421D-86DD-B15D3F0354F1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3" sheetId="21" r:id="rId1"/>
  </sheets>
  <definedNames>
    <definedName name="_xlnm._FilterDatabase" localSheetId="0" hidden="1">総括表3!$A$4:$FZ$325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<sst xmlns="http://schemas.openxmlformats.org/spreadsheetml/2006/main" count="492" uniqueCount="491">
  <si>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</si>
  <si>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</si>
  <si>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</si>
  <si>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</si>
  <si>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</si>
  <si>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</si>
  <si>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</si>
  <si>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</si>
  <si>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</si>
  <si>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</si>
  <si>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</si>
  <si>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</si>
  <si>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</si>
  <si>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</si>
  <si>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</si>
  <si>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</si>
  <si>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</si>
  <si>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</si>
  <si>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</si>
  <si>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</si>
  <si>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</si>
  <si>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</si>
  <si>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</si>
  <si>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</si>
  <si>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</si>
  <si>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</si>
  <si>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</si>
  <si>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</si>
  <si>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</si>
  <si>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</si>
  <si>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</si>
  <si>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</si>
  <si>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</si>
  <si>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</si>
  <si>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</si>
  <si>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</si>
  <si>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</si>
  <si>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</si>
  <si>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</si>
  <si>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</si>
  <si>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</si>
  <si>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</si>
  <si>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</si>
  <si>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</si>
  <si>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</si>
  <si>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</si>
  <si>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</si>
  <si>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</si>
  <si>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</si>
  <si>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</si>
  <si>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</si>
  <si>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</si>
  <si>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</si>
  <si>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</si>
  <si>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</si>
  <si>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</si>
  <si>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</si>
  <si>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</si>
  <si>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</si>
  <si>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</si>
  <si>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</si>
  <si>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</si>
  <si>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</si>
  <si>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</si>
  <si>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</si>
  <si>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</si>
  <si>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</si>
  <si>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</si>
  <si>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</si>
  <si>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</si>
  <si>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</si>
  <si>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</si>
  <si>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</si>
  <si>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</si>
  <si>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</si>
  <si>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</si>
  <si>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</si>
  <si>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</si>
  <si>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</si>
  <si>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</si>
  <si>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</si>
  <si>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</si>
  <si>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</si>
  <si>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</si>
  <si>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</si>
  <si>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</si>
  <si>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</si>
  <si>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</si>
  <si>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</si>
  <si>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</si>
  <si>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</si>
  <si>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</si>
  <si>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</si>
  <si>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</si>
  <si>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</si>
  <si>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</si>
  <si>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</si>
  <si>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</si>
  <si>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</si>
  <si>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</si>
  <si>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</si>
  <si>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</si>
  <si>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</si>
  <si>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</si>
  <si>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</si>
  <si>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</si>
  <si>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</si>
  <si>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</si>
  <si>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</si>
  <si>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</si>
  <si>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</si>
  <si>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</si>
  <si>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</si>
  <si>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</si>
  <si>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</si>
  <si>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</si>
  <si>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</si>
  <si>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</si>
  <si>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</si>
  <si>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</si>
  <si>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</si>
  <si>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</si>
  <si>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</si>
  <si>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</si>
  <si>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</si>
  <si>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</si>
  <si>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</si>
  <si>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</si>
  <si>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</si>
  <si>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</si>
  <si>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</si>
  <si>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</si>
  <si>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</si>
  <si>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</si>
  <si>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</si>
  <si>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</si>
  <si>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</si>
  <si>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</si>
  <si>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</si>
  <si>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</si>
  <si>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</si>
  <si>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</si>
  <si>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</si>
  <si>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</si>
  <si>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</si>
  <si>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</si>
  <si>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</si>
  <si>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</si>
  <si>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</si>
  <si>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</si>
  <si>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</si>
  <si>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</si>
  <si>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</si>
  <si>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</si>
  <si>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</si>
  <si>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</si>
  <si>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</si>
  <si>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</si>
  <si>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</si>
  <si>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</si>
  <si>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</si>
  <si>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</si>
  <si>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</si>
  <si>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</si>
  <si>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</si>
  <si>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</si>
  <si>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</si>
  <si>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</si>
  <si>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</si>
  <si>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</si>
  <si>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</si>
  <si>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</si>
  <si>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</si>
  <si>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</si>
  <si>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</si>
  <si>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</si>
  <si>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</si>
  <si>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</si>
  <si>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</si>
  <si>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</si>
  <si>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</si>
  <si>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</si>
  <si>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</si>
  <si>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</si>
  <si>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</si>
  <si>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</si>
  <si>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</si>
  <si>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</si>
  <si>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</si>
  <si>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</si>
  <si>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</si>
  <si>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</si>
  <si>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</si>
  <si>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</si>
  <si>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</si>
  <si>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</si>
  <si>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</si>
  <si>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</si>
  <si>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</si>
  <si>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</si>
  <si>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</si>
  <si>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</si>
  <si>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</si>
  <si>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</si>
  <si>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</si>
  <si>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</si>
  <si>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</si>
  <si>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</si>
  <si>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</si>
  <si>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</si>
  <si>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</si>
  <si>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</si>
  <si>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</si>
  <si>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</si>
  <si>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</si>
  <si>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</si>
  <si>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</si>
  <si>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</si>
  <si>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</si>
  <si>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</si>
  <si>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</si>
  <si>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</si>
  <si>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</si>
  <si>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</si>
  <si>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</si>
  <si>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</si>
  <si>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</si>
  <si>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</si>
  <si>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</si>
  <si>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</si>
  <si>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</si>
  <si>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</si>
  <si>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</si>
  <si>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</si>
  <si>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</si>
  <si>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</si>
  <si>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</si>
  <si>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</si>
  <si>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</si>
  <si>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</si>
  <si>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</si>
  <si>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</si>
  <si>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</si>
  <si>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</si>
  <si>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</si>
  <si>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</si>
  <si>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</si>
  <si>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</si>
  <si>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</si>
  <si>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</si>
  <si>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</si>
  <si>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</si>
  <si>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</si>
  <si>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</si>
  <si>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</si>
  <si>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</si>
  <si>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</si>
  <si>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</si>
  <si>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</si>
  <si>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</si>
  <si>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</si>
  <si>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</si>
  <si>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</si>
  <si>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</si>
  <si>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</si>
  <si>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</si>
  <si>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</si>
  <si>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</si>
  <si>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</si>
  <si>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</si>
  <si>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</si>
  <si>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</si>
  <si>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</si>
  <si>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</si>
  <si>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</si>
  <si>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</si>
  <si>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</si>
  <si>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</si>
  <si>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</si>
  <si>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</si>
  <si>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</si>
  <si>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</si>
  <si>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</si>
  <si>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</si>
  <si>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</si>
  <si>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</si>
  <si>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</si>
  <si>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</si>
  <si>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</si>
  <si>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</si>
  <si>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</si>
  <si>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</si>
  <si>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</si>
  <si>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</si>
  <si>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</si>
  <si>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</si>
  <si>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</si>
  <si>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</si>
  <si>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</si>
  <si>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</si>
  <si>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</si>
  <si>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</si>
  <si>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</si>
  <si>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</si>
  <si>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</si>
  <si>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</si>
  <si>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</si>
  <si>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</si>
  <si>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</si>
  <si>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</si>
  <si>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</si>
  <si>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</si>
  <si>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</si>
  <si>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</si>
  <si>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</si>
  <si>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</si>
  <si>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</si>
  <si>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</si>
  <si>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</si>
  <si>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</si>
  <si>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</si>
  <si>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</si>
  <si>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</si>
  <si>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</si>
  <si>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</si>
  <si>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</si>
  <si>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</si>
  <si>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</si>
  <si>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</si>
  <si>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</si>
  <si>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</si>
  <si>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</si>
  <si>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</si>
  <si>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</si>
  <si>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</si>
  <si>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</si>
  <si>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</si>
  <si>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</si>
  <si>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</si>
  <si>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</si>
  <si>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</si>
  <si>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</si>
  <si>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　排出源別・対象化学物質別の排出量推計結果（2022年度：岩手県）［１．対象業種を営む事業者からのすそ切り以下～23.産業廃棄物焼却施設］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</si>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</sst>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4.3263635937170273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0.57274751389240497</v>
      </c>
      <c r="X5" s="33">
        <v>12.223802683679921</v>
      </c>
      <c r="Y5" s="35">
        <v>1502.6705725238476</v>
      </c>
      <c r="Z5" s="36">
        <v>1519.793486315137</v>
      </c>
    </row>
    <row r="6" spans="1:26" ht="13.5" customHeight="1" x14ac:dyDescent="0.15">
      <c r="A6" s="29">
        <v>2</v>
      </c>
      <c r="B6" s="30" t="s">
        <v>27</v>
      </c>
      <c r="C6" s="37">
        <v>0.27368884018288608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2.8931037413635813E-2</v>
      </c>
      <c r="X6" s="33"/>
      <c r="Y6" s="35"/>
      <c r="Z6" s="39">
        <v>0.30261987759652187</v>
      </c>
    </row>
    <row r="7" spans="1:26" ht="13.5" customHeight="1" x14ac:dyDescent="0.15">
      <c r="A7" s="29">
        <v>3</v>
      </c>
      <c r="B7" s="30" t="s">
        <v>28</v>
      </c>
      <c r="C7" s="31">
        <v>4.4106926180894668</v>
      </c>
      <c r="D7" s="32"/>
      <c r="E7" s="32"/>
      <c r="F7" s="32">
        <v>246.95986193553179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3.3231245784905737E-2</v>
      </c>
      <c r="X7" s="33"/>
      <c r="Y7" s="35"/>
      <c r="Z7" s="36">
        <v>251.40378579940617</v>
      </c>
    </row>
    <row r="8" spans="1:26" ht="13.5" customHeight="1" x14ac:dyDescent="0.15">
      <c r="A8" s="29">
        <v>4</v>
      </c>
      <c r="B8" s="30" t="s">
        <v>29</v>
      </c>
      <c r="C8" s="31">
        <v>5.4335163291470403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1.8323528672318526E-2</v>
      </c>
      <c r="X8" s="33"/>
      <c r="Y8" s="35"/>
      <c r="Z8" s="40">
        <v>5.4518398578193592</v>
      </c>
    </row>
    <row r="9" spans="1:26" ht="13.5" customHeight="1" x14ac:dyDescent="0.15">
      <c r="A9" s="29">
        <v>5</v>
      </c>
      <c r="B9" s="30" t="s">
        <v>30</v>
      </c>
      <c r="C9" s="41"/>
      <c r="D9" s="32"/>
      <c r="E9" s="32"/>
      <c r="F9" s="32">
        <v>246.95986193553179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246.95986193553179</v>
      </c>
    </row>
    <row r="10" spans="1:26" ht="13.5" customHeight="1" x14ac:dyDescent="0.15">
      <c r="A10" s="29">
        <v>6</v>
      </c>
      <c r="B10" s="30" t="s">
        <v>31</v>
      </c>
      <c r="C10" s="42">
        <v>3.0178677594724173E-3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3">
        <v>1.8435823363046439E-4</v>
      </c>
      <c r="X10" s="33"/>
      <c r="Y10" s="35"/>
      <c r="Z10" s="44">
        <v>3.2022259931028816E-3</v>
      </c>
    </row>
    <row r="11" spans="1:26" ht="13.5" customHeight="1" x14ac:dyDescent="0.15">
      <c r="A11" s="29">
        <v>7</v>
      </c>
      <c r="B11" s="30" t="s">
        <v>32</v>
      </c>
      <c r="C11" s="41">
        <v>15.908210755164861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3.1197143457610377E-2</v>
      </c>
      <c r="X11" s="33"/>
      <c r="Y11" s="35"/>
      <c r="Z11" s="36">
        <v>15.939407898622472</v>
      </c>
    </row>
    <row r="12" spans="1:26" ht="13.5" customHeight="1" x14ac:dyDescent="0.15">
      <c r="A12" s="29">
        <v>8</v>
      </c>
      <c r="B12" s="30" t="s">
        <v>33</v>
      </c>
      <c r="C12" s="42">
        <v>1.1699147677628408E-2</v>
      </c>
      <c r="D12" s="32"/>
      <c r="E12" s="32"/>
      <c r="F12" s="32">
        <v>246.95986193553179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3">
        <v>6.4382695221381096E-4</v>
      </c>
      <c r="X12" s="33"/>
      <c r="Y12" s="35"/>
      <c r="Z12" s="36">
        <v>246.97220491016165</v>
      </c>
    </row>
    <row r="13" spans="1:26" ht="13.5" customHeight="1" x14ac:dyDescent="0.15">
      <c r="A13" s="29">
        <v>9</v>
      </c>
      <c r="B13" s="30" t="s">
        <v>34</v>
      </c>
      <c r="C13" s="37">
        <v>0.46372731405069095</v>
      </c>
      <c r="D13" s="32"/>
      <c r="E13" s="32"/>
      <c r="F13" s="32"/>
      <c r="G13" s="32"/>
      <c r="H13" s="32"/>
      <c r="I13" s="32"/>
      <c r="J13" s="32"/>
      <c r="K13" s="32"/>
      <c r="L13" s="32">
        <v>82.996331708365659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7.3594810065816894E-3</v>
      </c>
      <c r="X13" s="33"/>
      <c r="Y13" s="35"/>
      <c r="Z13" s="36">
        <v>83.467418503422934</v>
      </c>
    </row>
    <row r="14" spans="1:26" ht="13.5" customHeight="1" x14ac:dyDescent="0.15">
      <c r="A14" s="29">
        <v>10</v>
      </c>
      <c r="B14" s="30" t="s">
        <v>35</v>
      </c>
      <c r="C14" s="41"/>
      <c r="D14" s="32"/>
      <c r="E14" s="32"/>
      <c r="F14" s="32"/>
      <c r="G14" s="32"/>
      <c r="H14" s="32"/>
      <c r="I14" s="32"/>
      <c r="J14" s="32"/>
      <c r="K14" s="32">
        <v>71.010961472828058</v>
      </c>
      <c r="L14" s="32">
        <v>268.45977072171917</v>
      </c>
      <c r="M14" s="32">
        <v>2829.3330538288719</v>
      </c>
      <c r="N14" s="32">
        <v>13.053153075538463</v>
      </c>
      <c r="O14" s="32">
        <v>598.84742649596819</v>
      </c>
      <c r="P14" s="32">
        <v>123.51566697142125</v>
      </c>
      <c r="Q14" s="32">
        <v>282.35967394736838</v>
      </c>
      <c r="R14" s="32"/>
      <c r="S14" s="32"/>
      <c r="T14" s="32"/>
      <c r="U14" s="32"/>
      <c r="V14" s="33"/>
      <c r="W14" s="33"/>
      <c r="X14" s="33"/>
      <c r="Y14" s="35"/>
      <c r="Z14" s="36">
        <v>4186.5797065137149</v>
      </c>
    </row>
    <row r="15" spans="1:26" ht="13.5" customHeight="1" x14ac:dyDescent="0.15">
      <c r="A15" s="29">
        <v>11</v>
      </c>
      <c r="B15" s="30" t="s">
        <v>36</v>
      </c>
      <c r="C15" s="42">
        <v>5.1741744780601534E-2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4">
        <v>5.1741744780601534E-2</v>
      </c>
    </row>
    <row r="16" spans="1:26" ht="13.5" customHeight="1" x14ac:dyDescent="0.15">
      <c r="A16" s="29">
        <v>12</v>
      </c>
      <c r="B16" s="30" t="s">
        <v>37</v>
      </c>
      <c r="C16" s="37">
        <v>0.28847463830370157</v>
      </c>
      <c r="D16" s="32"/>
      <c r="E16" s="32"/>
      <c r="F16" s="32"/>
      <c r="G16" s="32"/>
      <c r="H16" s="32"/>
      <c r="I16" s="32"/>
      <c r="J16" s="32"/>
      <c r="K16" s="32">
        <v>367.22061185206019</v>
      </c>
      <c r="L16" s="32">
        <v>1474.8167503767133</v>
      </c>
      <c r="M16" s="32">
        <v>15416.66504456186</v>
      </c>
      <c r="N16" s="32">
        <v>70.963429114522782</v>
      </c>
      <c r="O16" s="32">
        <v>2517.1603662257248</v>
      </c>
      <c r="P16" s="32">
        <v>1555.9421931762672</v>
      </c>
      <c r="Q16" s="32">
        <v>376.47956526315795</v>
      </c>
      <c r="R16" s="32">
        <v>42.391751415624405</v>
      </c>
      <c r="S16" s="32"/>
      <c r="T16" s="32"/>
      <c r="U16" s="32"/>
      <c r="V16" s="33"/>
      <c r="W16" s="38">
        <v>1.6278266419406775E-3</v>
      </c>
      <c r="X16" s="33"/>
      <c r="Y16" s="35">
        <v>632.51427414582213</v>
      </c>
      <c r="Z16" s="36">
        <v>22454.444088596698</v>
      </c>
    </row>
    <row r="17" spans="1:26" ht="13.5" customHeight="1" x14ac:dyDescent="0.15">
      <c r="A17" s="29">
        <v>13</v>
      </c>
      <c r="B17" s="30" t="s">
        <v>38</v>
      </c>
      <c r="C17" s="41">
        <v>48.986099942368085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45">
        <v>9.5506238297394184</v>
      </c>
      <c r="X17" s="33"/>
      <c r="Y17" s="35"/>
      <c r="Z17" s="36">
        <v>58.536723772107507</v>
      </c>
    </row>
    <row r="18" spans="1:26" ht="13.5" customHeight="1" x14ac:dyDescent="0.15">
      <c r="A18" s="29">
        <v>14</v>
      </c>
      <c r="B18" s="30" t="s">
        <v>346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2">
        <v>4.8095732908985242E-3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4">
        <v>4.8095732908985242E-3</v>
      </c>
    </row>
    <row r="21" spans="1:26" ht="13.5" customHeight="1" x14ac:dyDescent="0.15">
      <c r="A21" s="29">
        <v>17</v>
      </c>
      <c r="B21" s="30" t="s">
        <v>40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2">
        <v>4.1252448232626096E-2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5.7194443281745879E-3</v>
      </c>
      <c r="X22" s="33"/>
      <c r="Y22" s="35"/>
      <c r="Z22" s="44">
        <v>4.6971892560800685E-2</v>
      </c>
    </row>
    <row r="23" spans="1:26" ht="13.5" customHeight="1" x14ac:dyDescent="0.15">
      <c r="A23" s="29">
        <v>19</v>
      </c>
      <c r="B23" s="30" t="s">
        <v>348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1">
        <v>134.09592651688064</v>
      </c>
      <c r="D24" s="32"/>
      <c r="E24" s="32"/>
      <c r="F24" s="32"/>
      <c r="G24" s="32"/>
      <c r="H24" s="32"/>
      <c r="I24" s="32">
        <v>32284.39569628692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18125.217289343924</v>
      </c>
      <c r="X24" s="33"/>
      <c r="Y24" s="35"/>
      <c r="Z24" s="36">
        <v>50543.708912147726</v>
      </c>
    </row>
    <row r="25" spans="1:26" ht="13.5" customHeight="1" x14ac:dyDescent="0.15">
      <c r="A25" s="29">
        <v>21</v>
      </c>
      <c r="B25" s="30" t="s">
        <v>43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1"/>
      <c r="D26" s="32">
        <v>20</v>
      </c>
      <c r="E26" s="32">
        <v>36.973799956898922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56.973799956898922</v>
      </c>
    </row>
    <row r="27" spans="1:26" ht="13.5" customHeight="1" x14ac:dyDescent="0.15">
      <c r="A27" s="29">
        <v>23</v>
      </c>
      <c r="B27" s="30" t="s">
        <v>45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1"/>
      <c r="D29" s="32">
        <v>150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>
        <v>150</v>
      </c>
    </row>
    <row r="30" spans="1:26" ht="13.5" customHeight="1" x14ac:dyDescent="0.15">
      <c r="A30" s="29">
        <v>26</v>
      </c>
      <c r="B30" s="30" t="s">
        <v>349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1"/>
      <c r="D33" s="46">
        <v>6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40">
        <v>6</v>
      </c>
    </row>
    <row r="34" spans="1:26" ht="40.5" customHeight="1" x14ac:dyDescent="0.15">
      <c r="A34" s="29">
        <v>30</v>
      </c>
      <c r="B34" s="30" t="s">
        <v>51</v>
      </c>
      <c r="C34" s="41">
        <v>1075.7069129313779</v>
      </c>
      <c r="D34" s="32">
        <v>3135.3879999999999</v>
      </c>
      <c r="E34" s="32">
        <v>51.72376396327455</v>
      </c>
      <c r="F34" s="32"/>
      <c r="G34" s="32"/>
      <c r="H34" s="32"/>
      <c r="I34" s="32">
        <v>79238.866232040033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10637.02862212006</v>
      </c>
      <c r="X34" s="33"/>
      <c r="Y34" s="35"/>
      <c r="Z34" s="36">
        <v>94138.713531054746</v>
      </c>
    </row>
    <row r="35" spans="1:26" ht="13.5" customHeight="1" x14ac:dyDescent="0.15">
      <c r="A35" s="29">
        <v>31</v>
      </c>
      <c r="B35" s="30" t="s">
        <v>52</v>
      </c>
      <c r="C35" s="41">
        <v>13.332255691603178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4">
        <v>0.15085069000000001</v>
      </c>
      <c r="W35" s="33">
        <v>48.269417784094983</v>
      </c>
      <c r="X35" s="33"/>
      <c r="Y35" s="35">
        <v>34.818916619689368</v>
      </c>
      <c r="Z35" s="36">
        <v>96.571440785387523</v>
      </c>
    </row>
    <row r="36" spans="1:26" ht="13.5" customHeight="1" x14ac:dyDescent="0.15">
      <c r="A36" s="29">
        <v>32</v>
      </c>
      <c r="B36" s="30" t="s">
        <v>350</v>
      </c>
      <c r="C36" s="47">
        <v>1.5766369671231647E-4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8">
        <v>1.5766369671231647E-4</v>
      </c>
    </row>
    <row r="37" spans="1:26" ht="13.5" customHeight="1" x14ac:dyDescent="0.15">
      <c r="A37" s="29">
        <v>33</v>
      </c>
      <c r="B37" s="30" t="s">
        <v>53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0.47882037403839339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0.47882037403839339</v>
      </c>
    </row>
    <row r="39" spans="1:26" ht="13.5" customHeight="1" x14ac:dyDescent="0.15">
      <c r="A39" s="29">
        <v>35</v>
      </c>
      <c r="B39" s="30" t="s">
        <v>352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1"/>
      <c r="D40" s="32"/>
      <c r="E40" s="32"/>
      <c r="F40" s="32"/>
      <c r="G40" s="32"/>
      <c r="H40" s="32"/>
      <c r="I40" s="32"/>
      <c r="J40" s="32"/>
      <c r="K40" s="32"/>
      <c r="L40" s="32">
        <v>2335.4767994203985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2335.4767994203985</v>
      </c>
    </row>
    <row r="41" spans="1:26" ht="13.5" customHeight="1" x14ac:dyDescent="0.15">
      <c r="A41" s="29">
        <v>37</v>
      </c>
      <c r="B41" s="30" t="s">
        <v>55</v>
      </c>
      <c r="C41" s="42">
        <v>8.7095180988104749E-3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0.83712053271831666</v>
      </c>
      <c r="X41" s="33"/>
      <c r="Y41" s="35"/>
      <c r="Z41" s="39">
        <v>0.84583005081712714</v>
      </c>
    </row>
    <row r="42" spans="1:26" ht="40.5" customHeight="1" x14ac:dyDescent="0.15">
      <c r="A42" s="29">
        <v>38</v>
      </c>
      <c r="B42" s="30" t="s">
        <v>353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1"/>
      <c r="D44" s="32">
        <v>440.00000000000006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>
        <v>440.00000000000006</v>
      </c>
    </row>
    <row r="45" spans="1:26" ht="13.5" customHeight="1" x14ac:dyDescent="0.15">
      <c r="A45" s="29">
        <v>41</v>
      </c>
      <c r="B45" s="30" t="s">
        <v>57</v>
      </c>
      <c r="C45" s="41"/>
      <c r="D45" s="32">
        <v>1482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36">
        <v>1482</v>
      </c>
    </row>
    <row r="46" spans="1:26" ht="13.5" customHeight="1" x14ac:dyDescent="0.15">
      <c r="A46" s="29">
        <v>42</v>
      </c>
      <c r="B46" s="30" t="s">
        <v>355</v>
      </c>
      <c r="C46" s="31">
        <v>1.6381682220192713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40">
        <v>1.6381682220192713</v>
      </c>
    </row>
    <row r="47" spans="1:26" ht="13.5" customHeight="1" x14ac:dyDescent="0.15">
      <c r="A47" s="29">
        <v>43</v>
      </c>
      <c r="B47" s="30" t="s">
        <v>356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7">
        <v>1.35473381571405E-4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9">
        <v>0.13346968766875664</v>
      </c>
      <c r="Z48" s="39">
        <v>0.13360516105032805</v>
      </c>
    </row>
    <row r="49" spans="1:26" ht="13.5" customHeight="1" x14ac:dyDescent="0.15">
      <c r="A49" s="29">
        <v>45</v>
      </c>
      <c r="B49" s="30" t="s">
        <v>358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1"/>
      <c r="D50" s="32">
        <v>455.00000000000006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>
        <v>455.00000000000006</v>
      </c>
    </row>
    <row r="51" spans="1:26" ht="13.5" customHeight="1" x14ac:dyDescent="0.15">
      <c r="A51" s="29">
        <v>47</v>
      </c>
      <c r="B51" s="30" t="s">
        <v>59</v>
      </c>
      <c r="C51" s="41"/>
      <c r="D51" s="32">
        <v>71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71</v>
      </c>
    </row>
    <row r="52" spans="1:26" ht="13.5" customHeight="1" x14ac:dyDescent="0.15">
      <c r="A52" s="29">
        <v>48</v>
      </c>
      <c r="B52" s="30" t="s">
        <v>60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1"/>
      <c r="D53" s="32">
        <v>5073.2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5073.2</v>
      </c>
    </row>
    <row r="54" spans="1:26" ht="13.5" customHeight="1" x14ac:dyDescent="0.15">
      <c r="A54" s="29">
        <v>50</v>
      </c>
      <c r="B54" s="30" t="s">
        <v>62</v>
      </c>
      <c r="C54" s="41"/>
      <c r="D54" s="32">
        <v>224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>
        <v>224</v>
      </c>
    </row>
    <row r="55" spans="1:26" ht="13.5" customHeight="1" x14ac:dyDescent="0.15">
      <c r="A55" s="29">
        <v>51</v>
      </c>
      <c r="B55" s="30" t="s">
        <v>63</v>
      </c>
      <c r="C55" s="41">
        <v>19.25468861896681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4">
        <v>0.25947309734689283</v>
      </c>
      <c r="X55" s="33"/>
      <c r="Y55" s="35"/>
      <c r="Z55" s="36">
        <v>19.514161716313701</v>
      </c>
    </row>
    <row r="56" spans="1:26" ht="13.5" customHeight="1" x14ac:dyDescent="0.15">
      <c r="A56" s="29">
        <v>52</v>
      </c>
      <c r="B56" s="30" t="s">
        <v>64</v>
      </c>
      <c r="C56" s="41"/>
      <c r="D56" s="32">
        <v>1040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1040</v>
      </c>
    </row>
    <row r="57" spans="1:26" ht="13.5" customHeight="1" x14ac:dyDescent="0.15">
      <c r="A57" s="29">
        <v>53</v>
      </c>
      <c r="B57" s="30" t="s">
        <v>65</v>
      </c>
      <c r="C57" s="41">
        <v>40527.191966808168</v>
      </c>
      <c r="D57" s="32">
        <v>10537.9</v>
      </c>
      <c r="E57" s="32">
        <v>35.882858601473487</v>
      </c>
      <c r="F57" s="32"/>
      <c r="G57" s="32">
        <v>29702.635880335525</v>
      </c>
      <c r="H57" s="32"/>
      <c r="I57" s="32"/>
      <c r="J57" s="32"/>
      <c r="K57" s="32">
        <v>1015.1812322289111</v>
      </c>
      <c r="L57" s="32"/>
      <c r="M57" s="32">
        <v>44512.902743022416</v>
      </c>
      <c r="N57" s="32">
        <v>815.74284361338027</v>
      </c>
      <c r="O57" s="32">
        <v>440.72749323013988</v>
      </c>
      <c r="P57" s="32">
        <v>8697.7923365969164</v>
      </c>
      <c r="Q57" s="32">
        <v>94.119891315789488</v>
      </c>
      <c r="R57" s="32"/>
      <c r="S57" s="32"/>
      <c r="T57" s="32"/>
      <c r="U57" s="32"/>
      <c r="V57" s="33"/>
      <c r="W57" s="33">
        <v>26.239148126322846</v>
      </c>
      <c r="X57" s="33"/>
      <c r="Y57" s="35">
        <v>89.382024648803963</v>
      </c>
      <c r="Z57" s="36">
        <v>136495.69841852784</v>
      </c>
    </row>
    <row r="58" spans="1:26" ht="13.5" customHeight="1" x14ac:dyDescent="0.15">
      <c r="A58" s="29">
        <v>54</v>
      </c>
      <c r="B58" s="30" t="s">
        <v>66</v>
      </c>
      <c r="C58" s="41"/>
      <c r="D58" s="32">
        <v>501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501</v>
      </c>
    </row>
    <row r="59" spans="1:26" ht="13.5" customHeight="1" x14ac:dyDescent="0.15">
      <c r="A59" s="29">
        <v>55</v>
      </c>
      <c r="B59" s="30" t="s">
        <v>359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1">
        <v>447.09579202541795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105.55053600392813</v>
      </c>
      <c r="X60" s="33"/>
      <c r="Y60" s="35"/>
      <c r="Z60" s="36">
        <v>552.64632802934602</v>
      </c>
    </row>
    <row r="61" spans="1:26" ht="13.5" customHeight="1" x14ac:dyDescent="0.15">
      <c r="A61" s="29">
        <v>57</v>
      </c>
      <c r="B61" s="30" t="s">
        <v>68</v>
      </c>
      <c r="C61" s="41">
        <v>490.1999638921385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4.7946515922812551E-2</v>
      </c>
      <c r="X61" s="33"/>
      <c r="Y61" s="35"/>
      <c r="Z61" s="36">
        <v>490.24791040806133</v>
      </c>
    </row>
    <row r="62" spans="1:26" ht="13.5" customHeight="1" x14ac:dyDescent="0.15">
      <c r="A62" s="29">
        <v>58</v>
      </c>
      <c r="B62" s="30" t="s">
        <v>69</v>
      </c>
      <c r="C62" s="41">
        <v>23.873819554358896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8.1527574570350592E-2</v>
      </c>
      <c r="X62" s="33"/>
      <c r="Y62" s="35"/>
      <c r="Z62" s="36">
        <v>23.955347128929247</v>
      </c>
    </row>
    <row r="63" spans="1:26" ht="13.5" customHeight="1" x14ac:dyDescent="0.15">
      <c r="A63" s="29">
        <v>59</v>
      </c>
      <c r="B63" s="30" t="s">
        <v>70</v>
      </c>
      <c r="C63" s="42">
        <v>1.5947395657336497E-2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3">
        <v>8.156191512613297E-4</v>
      </c>
      <c r="X63" s="33"/>
      <c r="Y63" s="35"/>
      <c r="Z63" s="44">
        <v>1.6763014808597827E-2</v>
      </c>
    </row>
    <row r="64" spans="1:26" ht="13.5" customHeight="1" x14ac:dyDescent="0.15">
      <c r="A64" s="29">
        <v>60</v>
      </c>
      <c r="B64" s="30" t="s">
        <v>71</v>
      </c>
      <c r="C64" s="37">
        <v>0.33673114177019892</v>
      </c>
      <c r="D64" s="32"/>
      <c r="E64" s="32"/>
      <c r="F64" s="32"/>
      <c r="G64" s="32"/>
      <c r="H64" s="32"/>
      <c r="I64" s="32">
        <v>20.09935579183664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29.706616806004273</v>
      </c>
      <c r="X64" s="33"/>
      <c r="Y64" s="35"/>
      <c r="Z64" s="36">
        <v>50.142703739611107</v>
      </c>
    </row>
    <row r="65" spans="1:26" ht="13.5" customHeight="1" x14ac:dyDescent="0.15">
      <c r="A65" s="29">
        <v>61</v>
      </c>
      <c r="B65" s="30" t="s">
        <v>72</v>
      </c>
      <c r="C65" s="41"/>
      <c r="D65" s="32">
        <v>2400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>
        <v>2400</v>
      </c>
    </row>
    <row r="66" spans="1:26" ht="13.5" customHeight="1" x14ac:dyDescent="0.15">
      <c r="A66" s="29">
        <v>62</v>
      </c>
      <c r="B66" s="30" t="s">
        <v>73</v>
      </c>
      <c r="C66" s="41"/>
      <c r="D66" s="32">
        <v>11156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11156</v>
      </c>
    </row>
    <row r="67" spans="1:26" ht="13.5" customHeight="1" x14ac:dyDescent="0.15">
      <c r="A67" s="29">
        <v>63</v>
      </c>
      <c r="B67" s="30" t="s">
        <v>74</v>
      </c>
      <c r="C67" s="41"/>
      <c r="D67" s="32">
        <v>1603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1603</v>
      </c>
    </row>
    <row r="68" spans="1:26" ht="13.5" customHeight="1" x14ac:dyDescent="0.15">
      <c r="A68" s="29">
        <v>64</v>
      </c>
      <c r="B68" s="30" t="s">
        <v>75</v>
      </c>
      <c r="C68" s="41"/>
      <c r="D68" s="32">
        <v>773.36000000000013</v>
      </c>
      <c r="E68" s="32">
        <v>33.451361613544989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806.81136161354516</v>
      </c>
    </row>
    <row r="69" spans="1:26" ht="13.5" customHeight="1" x14ac:dyDescent="0.15">
      <c r="A69" s="29">
        <v>65</v>
      </c>
      <c r="B69" s="30" t="s">
        <v>360</v>
      </c>
      <c r="C69" s="42">
        <v>3.3457488973324956E-2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4">
        <v>3.3457488973324956E-2</v>
      </c>
    </row>
    <row r="70" spans="1:26" ht="13.5" customHeight="1" x14ac:dyDescent="0.15">
      <c r="A70" s="29">
        <v>66</v>
      </c>
      <c r="B70" s="30" t="s">
        <v>361</v>
      </c>
      <c r="C70" s="31">
        <v>3.1081370628939125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0">
        <v>3.1081370628939125</v>
      </c>
    </row>
    <row r="71" spans="1:26" ht="13.5" customHeight="1" x14ac:dyDescent="0.15">
      <c r="A71" s="29">
        <v>67</v>
      </c>
      <c r="B71" s="30" t="s">
        <v>362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2">
        <v>1.6245683259467628E-2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4">
        <v>1.6245683259467628E-2</v>
      </c>
    </row>
    <row r="73" spans="1:26" ht="27" customHeight="1" x14ac:dyDescent="0.15">
      <c r="A73" s="29">
        <v>69</v>
      </c>
      <c r="B73" s="30" t="s">
        <v>76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1"/>
      <c r="D74" s="32">
        <v>10.137500000000001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36">
        <v>10.137500000000001</v>
      </c>
    </row>
    <row r="75" spans="1:26" ht="13.5" customHeight="1" x14ac:dyDescent="0.15">
      <c r="A75" s="29">
        <v>71</v>
      </c>
      <c r="B75" s="30" t="s">
        <v>78</v>
      </c>
      <c r="C75" s="37">
        <v>0.17500071401487413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39">
        <v>0.17500071401487413</v>
      </c>
    </row>
    <row r="76" spans="1:26" ht="27" customHeight="1" x14ac:dyDescent="0.15">
      <c r="A76" s="29">
        <v>72</v>
      </c>
      <c r="B76" s="30" t="s">
        <v>364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2">
        <v>5.6680867005572566E-2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3">
        <v>9.6868764444738774E-5</v>
      </c>
      <c r="X77" s="33"/>
      <c r="Y77" s="35"/>
      <c r="Z77" s="44">
        <v>5.6777735770017303E-2</v>
      </c>
    </row>
    <row r="78" spans="1:26" ht="13.5" customHeight="1" x14ac:dyDescent="0.15">
      <c r="A78" s="29">
        <v>74</v>
      </c>
      <c r="B78" s="30" t="s">
        <v>365</v>
      </c>
      <c r="C78" s="37">
        <v>9.9971641183122545E-2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39">
        <v>9.9971641183122545E-2</v>
      </c>
    </row>
    <row r="79" spans="1:26" ht="13.5" customHeight="1" x14ac:dyDescent="0.15">
      <c r="A79" s="29">
        <v>75</v>
      </c>
      <c r="B79" s="30" t="s">
        <v>80</v>
      </c>
      <c r="C79" s="42">
        <v>6.9999633510112692E-3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4">
        <v>0.32472595900000001</v>
      </c>
      <c r="W79" s="38">
        <v>8.1088161833895809E-3</v>
      </c>
      <c r="X79" s="45">
        <v>8.6101746913806227</v>
      </c>
      <c r="Y79" s="35">
        <v>22.138235205175661</v>
      </c>
      <c r="Z79" s="36">
        <v>31.088244635090685</v>
      </c>
    </row>
    <row r="80" spans="1:26" ht="13.5" customHeight="1" x14ac:dyDescent="0.15">
      <c r="A80" s="29">
        <v>76</v>
      </c>
      <c r="B80" s="30" t="s">
        <v>81</v>
      </c>
      <c r="C80" s="37">
        <v>0.46002892841168752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0.38249335116786864</v>
      </c>
      <c r="X80" s="33"/>
      <c r="Y80" s="35"/>
      <c r="Z80" s="39">
        <v>0.84252227957955617</v>
      </c>
    </row>
    <row r="81" spans="1:26" ht="13.5" customHeight="1" x14ac:dyDescent="0.15">
      <c r="A81" s="29">
        <v>77</v>
      </c>
      <c r="B81" s="30" t="s">
        <v>366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1">
        <v>52015.509764512659</v>
      </c>
      <c r="D84" s="32">
        <v>12367.599999999999</v>
      </c>
      <c r="E84" s="32">
        <v>97.051135305116915</v>
      </c>
      <c r="F84" s="32">
        <v>701.90634824305585</v>
      </c>
      <c r="G84" s="32">
        <v>59850.265277814491</v>
      </c>
      <c r="H84" s="32">
        <v>285466.77648661134</v>
      </c>
      <c r="I84" s="32"/>
      <c r="J84" s="32"/>
      <c r="K84" s="32">
        <v>5275.1717467489379</v>
      </c>
      <c r="L84" s="32"/>
      <c r="M84" s="32">
        <v>176782.19554259581</v>
      </c>
      <c r="N84" s="32">
        <v>2404.6228517957184</v>
      </c>
      <c r="O84" s="32">
        <v>2053.0522371860502</v>
      </c>
      <c r="P84" s="32">
        <v>21076.834109000778</v>
      </c>
      <c r="Q84" s="32">
        <v>376.47956526315795</v>
      </c>
      <c r="R84" s="32">
        <v>24.649361531412801</v>
      </c>
      <c r="S84" s="32"/>
      <c r="T84" s="32"/>
      <c r="U84" s="32"/>
      <c r="V84" s="33"/>
      <c r="W84" s="33">
        <v>14.297687264511303</v>
      </c>
      <c r="X84" s="33"/>
      <c r="Y84" s="35">
        <v>462.1718389166756</v>
      </c>
      <c r="Z84" s="36">
        <v>618968.58395278966</v>
      </c>
    </row>
    <row r="85" spans="1:26" ht="13.5" customHeight="1" x14ac:dyDescent="0.15">
      <c r="A85" s="29">
        <v>81</v>
      </c>
      <c r="B85" s="30" t="s">
        <v>84</v>
      </c>
      <c r="C85" s="50">
        <v>4.2796440818543264E-5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1">
        <v>4.2796440818543264E-5</v>
      </c>
    </row>
    <row r="86" spans="1:26" ht="13.5" customHeight="1" x14ac:dyDescent="0.15">
      <c r="A86" s="29">
        <v>82</v>
      </c>
      <c r="B86" s="30" t="s">
        <v>85</v>
      </c>
      <c r="C86" s="31">
        <v>8.2388845792513727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13.177285579628844</v>
      </c>
      <c r="X86" s="33"/>
      <c r="Y86" s="35">
        <v>18.425574920129936</v>
      </c>
      <c r="Z86" s="36">
        <v>39.841745079010153</v>
      </c>
    </row>
    <row r="87" spans="1:26" ht="13.5" customHeight="1" x14ac:dyDescent="0.15">
      <c r="A87" s="29">
        <v>83</v>
      </c>
      <c r="B87" s="30" t="s">
        <v>86</v>
      </c>
      <c r="C87" s="41">
        <v>442.08768462020475</v>
      </c>
      <c r="D87" s="46">
        <v>2</v>
      </c>
      <c r="E87" s="52">
        <v>0.37650960164945524</v>
      </c>
      <c r="F87" s="32"/>
      <c r="G87" s="32"/>
      <c r="H87" s="32"/>
      <c r="I87" s="32"/>
      <c r="J87" s="32"/>
      <c r="K87" s="32"/>
      <c r="L87" s="32"/>
      <c r="M87" s="32">
        <v>932.50604997344965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19.831408714234843</v>
      </c>
      <c r="X87" s="33"/>
      <c r="Y87" s="35"/>
      <c r="Z87" s="36">
        <v>1396.8016529095387</v>
      </c>
    </row>
    <row r="88" spans="1:26" ht="13.5" customHeight="1" x14ac:dyDescent="0.15">
      <c r="A88" s="29">
        <v>84</v>
      </c>
      <c r="B88" s="30" t="s">
        <v>87</v>
      </c>
      <c r="C88" s="42">
        <v>1.8215568822924497E-2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2.2320819746289994E-3</v>
      </c>
      <c r="X88" s="33"/>
      <c r="Y88" s="35"/>
      <c r="Z88" s="44">
        <v>2.0447650797553497E-2</v>
      </c>
    </row>
    <row r="89" spans="1:26" ht="13.5" customHeight="1" x14ac:dyDescent="0.15">
      <c r="A89" s="29">
        <v>85</v>
      </c>
      <c r="B89" s="30" t="s">
        <v>88</v>
      </c>
      <c r="C89" s="41">
        <v>11.457212842983356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7.7882387988420648E-2</v>
      </c>
      <c r="X89" s="33"/>
      <c r="Y89" s="35"/>
      <c r="Z89" s="36">
        <v>11.535095230971777</v>
      </c>
    </row>
    <row r="90" spans="1:26" ht="13.5" customHeight="1" x14ac:dyDescent="0.15">
      <c r="A90" s="29">
        <v>86</v>
      </c>
      <c r="B90" s="30" t="s">
        <v>89</v>
      </c>
      <c r="C90" s="31">
        <v>1.9693986104198733</v>
      </c>
      <c r="D90" s="32"/>
      <c r="E90" s="32">
        <v>32.920646385965448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4">
        <v>0.49990078282218531</v>
      </c>
      <c r="X90" s="33"/>
      <c r="Y90" s="35"/>
      <c r="Z90" s="36">
        <v>35.389945779207508</v>
      </c>
    </row>
    <row r="91" spans="1:26" ht="13.5" customHeight="1" x14ac:dyDescent="0.15">
      <c r="A91" s="29">
        <v>87</v>
      </c>
      <c r="B91" s="30" t="s">
        <v>90</v>
      </c>
      <c r="C91" s="31">
        <v>1.9791514505326435</v>
      </c>
      <c r="D91" s="32"/>
      <c r="E91" s="52">
        <v>0.24535875707489502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45">
        <v>3.4139892999999999</v>
      </c>
      <c r="W91" s="34">
        <v>0.52344324883180071</v>
      </c>
      <c r="X91" s="33">
        <v>32.939787877312888</v>
      </c>
      <c r="Y91" s="35">
        <v>41.221455026911386</v>
      </c>
      <c r="Z91" s="36">
        <v>80.323185660663611</v>
      </c>
    </row>
    <row r="92" spans="1:26" ht="13.5" customHeight="1" x14ac:dyDescent="0.15">
      <c r="A92" s="29">
        <v>88</v>
      </c>
      <c r="B92" s="30" t="s">
        <v>91</v>
      </c>
      <c r="C92" s="37">
        <v>0.67109472050411245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39">
        <v>0.67109472050411245</v>
      </c>
    </row>
    <row r="93" spans="1:26" ht="13.5" customHeight="1" x14ac:dyDescent="0.15">
      <c r="A93" s="29">
        <v>89</v>
      </c>
      <c r="B93" s="30" t="s">
        <v>92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1"/>
      <c r="D94" s="32">
        <v>7444.4000000000015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>
        <v>7444.4000000000015</v>
      </c>
    </row>
    <row r="95" spans="1:26" ht="13.5" customHeight="1" x14ac:dyDescent="0.15">
      <c r="A95" s="29">
        <v>91</v>
      </c>
      <c r="B95" s="30" t="s">
        <v>94</v>
      </c>
      <c r="C95" s="41"/>
      <c r="D95" s="46">
        <v>4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40">
        <v>4</v>
      </c>
    </row>
    <row r="96" spans="1:26" ht="13.5" customHeight="1" x14ac:dyDescent="0.15">
      <c r="A96" s="29">
        <v>92</v>
      </c>
      <c r="B96" s="30" t="s">
        <v>95</v>
      </c>
      <c r="C96" s="41"/>
      <c r="D96" s="32">
        <v>417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417</v>
      </c>
    </row>
    <row r="97" spans="1:26" ht="13.5" customHeight="1" x14ac:dyDescent="0.15">
      <c r="A97" s="29">
        <v>93</v>
      </c>
      <c r="B97" s="30" t="s">
        <v>96</v>
      </c>
      <c r="C97" s="41"/>
      <c r="D97" s="32">
        <v>4558.2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>
        <v>4558.2</v>
      </c>
    </row>
    <row r="98" spans="1:26" ht="13.5" customHeight="1" x14ac:dyDescent="0.15">
      <c r="A98" s="29">
        <v>94</v>
      </c>
      <c r="B98" s="30" t="s">
        <v>97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4">
        <v>0.86349245087485738</v>
      </c>
      <c r="Y98" s="35"/>
      <c r="Z98" s="39">
        <v>0.86349245087485738</v>
      </c>
    </row>
    <row r="99" spans="1:26" ht="13.5" customHeight="1" x14ac:dyDescent="0.15">
      <c r="A99" s="29">
        <v>95</v>
      </c>
      <c r="B99" s="30" t="s">
        <v>98</v>
      </c>
      <c r="C99" s="41"/>
      <c r="D99" s="32">
        <v>288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288</v>
      </c>
    </row>
    <row r="100" spans="1:26" ht="13.5" customHeight="1" x14ac:dyDescent="0.15">
      <c r="A100" s="29">
        <v>96</v>
      </c>
      <c r="B100" s="30" t="s">
        <v>99</v>
      </c>
      <c r="C100" s="41"/>
      <c r="D100" s="32">
        <v>260.37500000000006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260.37500000000006</v>
      </c>
    </row>
    <row r="101" spans="1:26" ht="13.5" customHeight="1" x14ac:dyDescent="0.15">
      <c r="A101" s="29">
        <v>97</v>
      </c>
      <c r="B101" s="30" t="s">
        <v>368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1"/>
      <c r="D104" s="32">
        <v>3613.5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3613.5</v>
      </c>
    </row>
    <row r="105" spans="1:26" ht="13.5" customHeight="1" x14ac:dyDescent="0.15">
      <c r="A105" s="29">
        <v>101</v>
      </c>
      <c r="B105" s="30" t="s">
        <v>102</v>
      </c>
      <c r="C105" s="41"/>
      <c r="D105" s="32">
        <v>6113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6113</v>
      </c>
    </row>
    <row r="106" spans="1:26" ht="13.5" customHeight="1" x14ac:dyDescent="0.15">
      <c r="A106" s="29">
        <v>102</v>
      </c>
      <c r="B106" s="30" t="s">
        <v>370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3679.4681114812774</v>
      </c>
      <c r="U107" s="32"/>
      <c r="V107" s="33"/>
      <c r="W107" s="33"/>
      <c r="X107" s="33"/>
      <c r="Y107" s="35"/>
      <c r="Z107" s="36">
        <v>3679.4681114812774</v>
      </c>
    </row>
    <row r="108" spans="1:26" ht="13.5" customHeight="1" x14ac:dyDescent="0.15">
      <c r="A108" s="29">
        <v>104</v>
      </c>
      <c r="B108" s="30" t="s">
        <v>104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8256.2334546291022</v>
      </c>
      <c r="U108" s="32"/>
      <c r="V108" s="33"/>
      <c r="W108" s="33"/>
      <c r="X108" s="33"/>
      <c r="Y108" s="35"/>
      <c r="Z108" s="36">
        <v>8256.2334546291022</v>
      </c>
    </row>
    <row r="109" spans="1:26" ht="13.5" customHeight="1" x14ac:dyDescent="0.15">
      <c r="A109" s="29">
        <v>105</v>
      </c>
      <c r="B109" s="30" t="s">
        <v>371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1"/>
      <c r="D112" s="32">
        <v>1444.65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1444.65</v>
      </c>
    </row>
    <row r="113" spans="1:26" ht="13.5" customHeight="1" x14ac:dyDescent="0.15">
      <c r="A113" s="29">
        <v>109</v>
      </c>
      <c r="B113" s="30" t="s">
        <v>374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41"/>
      <c r="D118" s="32">
        <v>211.2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36">
        <v>211.2</v>
      </c>
    </row>
    <row r="119" spans="1:26" ht="13.5" customHeight="1" x14ac:dyDescent="0.15">
      <c r="A119" s="29">
        <v>115</v>
      </c>
      <c r="B119" s="30" t="s">
        <v>108</v>
      </c>
      <c r="C119" s="41"/>
      <c r="D119" s="32">
        <v>6308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6308</v>
      </c>
    </row>
    <row r="120" spans="1:26" ht="13.5" customHeight="1" x14ac:dyDescent="0.15">
      <c r="A120" s="29">
        <v>116</v>
      </c>
      <c r="B120" s="30" t="s">
        <v>109</v>
      </c>
      <c r="C120" s="41"/>
      <c r="D120" s="32">
        <v>10.000000000000002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>
        <v>10.000000000000002</v>
      </c>
    </row>
    <row r="121" spans="1:26" ht="13.5" customHeight="1" x14ac:dyDescent="0.15">
      <c r="A121" s="29">
        <v>117</v>
      </c>
      <c r="B121" s="30" t="s">
        <v>110</v>
      </c>
      <c r="C121" s="41"/>
      <c r="D121" s="32">
        <v>1218.1999999999998</v>
      </c>
      <c r="E121" s="46">
        <v>3.0879016635278242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1221.2879016635277</v>
      </c>
    </row>
    <row r="122" spans="1:26" ht="13.5" customHeight="1" x14ac:dyDescent="0.15">
      <c r="A122" s="29">
        <v>118</v>
      </c>
      <c r="B122" s="30" t="s">
        <v>111</v>
      </c>
      <c r="C122" s="41"/>
      <c r="D122" s="32">
        <v>35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>
        <v>35</v>
      </c>
    </row>
    <row r="123" spans="1:26" ht="13.5" customHeight="1" x14ac:dyDescent="0.15">
      <c r="A123" s="29">
        <v>119</v>
      </c>
      <c r="B123" s="30" t="s">
        <v>112</v>
      </c>
      <c r="C123" s="41"/>
      <c r="D123" s="32">
        <v>44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>
        <v>44</v>
      </c>
    </row>
    <row r="124" spans="1:26" ht="13.5" customHeight="1" x14ac:dyDescent="0.15">
      <c r="A124" s="29">
        <v>120</v>
      </c>
      <c r="B124" s="30" t="s">
        <v>378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1"/>
      <c r="D128" s="32">
        <v>145.19999999999999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>
        <v>145.19999999999999</v>
      </c>
    </row>
    <row r="129" spans="1:26" ht="13.5" customHeight="1" x14ac:dyDescent="0.15">
      <c r="A129" s="29">
        <v>125</v>
      </c>
      <c r="B129" s="30" t="s">
        <v>116</v>
      </c>
      <c r="C129" s="41">
        <v>239.94167440748674</v>
      </c>
      <c r="D129" s="32">
        <v>1029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17.715269379254039</v>
      </c>
      <c r="X129" s="33"/>
      <c r="Y129" s="35">
        <v>37.977252182200246</v>
      </c>
      <c r="Z129" s="36">
        <v>1324.6341959689412</v>
      </c>
    </row>
    <row r="130" spans="1:26" ht="13.5" customHeight="1" x14ac:dyDescent="0.15">
      <c r="A130" s="29">
        <v>126</v>
      </c>
      <c r="B130" s="30" t="s">
        <v>117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1">
        <v>73.873657622434919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338.63932196775539</v>
      </c>
      <c r="T131" s="32"/>
      <c r="U131" s="32"/>
      <c r="V131" s="33"/>
      <c r="W131" s="33">
        <v>55.21102514768269</v>
      </c>
      <c r="X131" s="33"/>
      <c r="Y131" s="35">
        <v>39.496258627532129</v>
      </c>
      <c r="Z131" s="36">
        <v>507.22026336540512</v>
      </c>
    </row>
    <row r="132" spans="1:26" ht="13.5" customHeight="1" x14ac:dyDescent="0.15">
      <c r="A132" s="29">
        <v>128</v>
      </c>
      <c r="B132" s="30" t="s">
        <v>380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41">
        <v>10.293389635399059</v>
      </c>
      <c r="D136" s="32"/>
      <c r="E136" s="53">
        <v>1.1190702049025475E-2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4">
        <v>0.18260873</v>
      </c>
      <c r="W136" s="33">
        <v>66.861615766614563</v>
      </c>
      <c r="X136" s="33"/>
      <c r="Y136" s="54">
        <v>2.2693468442337217</v>
      </c>
      <c r="Z136" s="36">
        <v>79.618151678296371</v>
      </c>
    </row>
    <row r="137" spans="1:26" ht="27" customHeight="1" x14ac:dyDescent="0.15">
      <c r="A137" s="29">
        <v>133</v>
      </c>
      <c r="B137" s="30" t="s">
        <v>120</v>
      </c>
      <c r="C137" s="41">
        <v>452.77323349671519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4.7025827275290434E-3</v>
      </c>
      <c r="X137" s="33"/>
      <c r="Y137" s="35"/>
      <c r="Z137" s="36">
        <v>452.77793607944272</v>
      </c>
    </row>
    <row r="138" spans="1:26" ht="13.5" customHeight="1" x14ac:dyDescent="0.15">
      <c r="A138" s="29">
        <v>134</v>
      </c>
      <c r="B138" s="30" t="s">
        <v>121</v>
      </c>
      <c r="C138" s="41">
        <v>204.53096950682163</v>
      </c>
      <c r="D138" s="32"/>
      <c r="E138" s="32"/>
      <c r="F138" s="32">
        <v>221.6115805857817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5">
        <v>2.4403073144926513</v>
      </c>
      <c r="X138" s="33"/>
      <c r="Y138" s="35"/>
      <c r="Z138" s="36">
        <v>428.58285740709596</v>
      </c>
    </row>
    <row r="139" spans="1:26" ht="27" customHeight="1" x14ac:dyDescent="0.15">
      <c r="A139" s="29">
        <v>135</v>
      </c>
      <c r="B139" s="30" t="s">
        <v>384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1"/>
      <c r="D141" s="46">
        <v>8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40">
        <v>8</v>
      </c>
    </row>
    <row r="142" spans="1:26" ht="13.5" customHeight="1" x14ac:dyDescent="0.15">
      <c r="A142" s="29">
        <v>138</v>
      </c>
      <c r="B142" s="30" t="s">
        <v>123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1"/>
      <c r="D143" s="32">
        <v>27.999999999999996</v>
      </c>
      <c r="E143" s="46">
        <v>1.8791131407306745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36">
        <v>29.87911314073067</v>
      </c>
    </row>
    <row r="144" spans="1:26" ht="13.5" customHeight="1" x14ac:dyDescent="0.15">
      <c r="A144" s="29">
        <v>140</v>
      </c>
      <c r="B144" s="30" t="s">
        <v>125</v>
      </c>
      <c r="C144" s="41"/>
      <c r="D144" s="32"/>
      <c r="E144" s="46">
        <v>1.1817474141344646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40">
        <v>1.1817474141344646</v>
      </c>
    </row>
    <row r="145" spans="1:26" ht="13.5" customHeight="1" x14ac:dyDescent="0.15">
      <c r="A145" s="29">
        <v>141</v>
      </c>
      <c r="B145" s="30" t="s">
        <v>126</v>
      </c>
      <c r="C145" s="41"/>
      <c r="D145" s="32">
        <v>78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>
        <v>78</v>
      </c>
    </row>
    <row r="146" spans="1:26" ht="13.5" customHeight="1" x14ac:dyDescent="0.15">
      <c r="A146" s="29">
        <v>142</v>
      </c>
      <c r="B146" s="30" t="s">
        <v>386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9.0867826348562595</v>
      </c>
      <c r="D148" s="32"/>
      <c r="E148" s="32"/>
      <c r="F148" s="32"/>
      <c r="G148" s="32"/>
      <c r="H148" s="32"/>
      <c r="I148" s="32"/>
      <c r="J148" s="32"/>
      <c r="K148" s="32"/>
      <c r="L148" s="32">
        <v>106.81919472629932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115.90597736115558</v>
      </c>
    </row>
    <row r="149" spans="1:26" ht="13.5" customHeight="1" x14ac:dyDescent="0.15">
      <c r="A149" s="29">
        <v>145</v>
      </c>
      <c r="B149" s="30" t="s">
        <v>128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1"/>
      <c r="D151" s="32">
        <v>132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36">
        <v>132</v>
      </c>
    </row>
    <row r="152" spans="1:26" ht="13.5" customHeight="1" x14ac:dyDescent="0.15">
      <c r="A152" s="29">
        <v>148</v>
      </c>
      <c r="B152" s="30" t="s">
        <v>131</v>
      </c>
      <c r="C152" s="41"/>
      <c r="D152" s="32">
        <v>148.10000000000002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148.10000000000002</v>
      </c>
    </row>
    <row r="153" spans="1:26" ht="13.5" customHeight="1" x14ac:dyDescent="0.15">
      <c r="A153" s="29">
        <v>149</v>
      </c>
      <c r="B153" s="30" t="s">
        <v>388</v>
      </c>
      <c r="C153" s="42">
        <v>5.3515304730860649E-2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4">
        <v>5.3515304730860649E-2</v>
      </c>
    </row>
    <row r="154" spans="1:26" ht="13.5" customHeight="1" x14ac:dyDescent="0.15">
      <c r="A154" s="29">
        <v>150</v>
      </c>
      <c r="B154" s="30" t="s">
        <v>132</v>
      </c>
      <c r="C154" s="41">
        <v>14.256137202787652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54.107723060448052</v>
      </c>
      <c r="Z154" s="36">
        <v>68.363860263235708</v>
      </c>
    </row>
    <row r="155" spans="1:26" ht="13.5" customHeight="1" x14ac:dyDescent="0.15">
      <c r="A155" s="29">
        <v>151</v>
      </c>
      <c r="B155" s="30" t="s">
        <v>133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1"/>
      <c r="D156" s="32">
        <v>1374.4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1374.4</v>
      </c>
    </row>
    <row r="157" spans="1:26" ht="13.5" customHeight="1" x14ac:dyDescent="0.15">
      <c r="A157" s="29">
        <v>153</v>
      </c>
      <c r="B157" s="30" t="s">
        <v>135</v>
      </c>
      <c r="C157" s="41"/>
      <c r="D157" s="32"/>
      <c r="E157" s="32">
        <v>200.39074200421965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200.39074200421965</v>
      </c>
    </row>
    <row r="158" spans="1:26" ht="13.5" customHeight="1" x14ac:dyDescent="0.15">
      <c r="A158" s="29">
        <v>154</v>
      </c>
      <c r="B158" s="30" t="s">
        <v>136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1">
        <v>1.432474608271918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45">
        <v>3.3454419422441286</v>
      </c>
      <c r="X159" s="33"/>
      <c r="Y159" s="35"/>
      <c r="Z159" s="40">
        <v>4.7779165505160464</v>
      </c>
    </row>
    <row r="160" spans="1:26" ht="13.5" customHeight="1" x14ac:dyDescent="0.15">
      <c r="A160" s="29">
        <v>156</v>
      </c>
      <c r="B160" s="30" t="s">
        <v>390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41">
        <v>10.217958303531333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0.25760625305141727</v>
      </c>
      <c r="X161" s="33"/>
      <c r="Y161" s="35"/>
      <c r="Z161" s="36">
        <v>10.47556455658275</v>
      </c>
    </row>
    <row r="162" spans="1:26" ht="13.5" customHeight="1" x14ac:dyDescent="0.15">
      <c r="A162" s="29">
        <v>158</v>
      </c>
      <c r="B162" s="30" t="s">
        <v>391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0.653518707008647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0.653518707008647</v>
      </c>
    </row>
    <row r="165" spans="1:26" ht="13.5" customHeight="1" x14ac:dyDescent="0.15">
      <c r="A165" s="29">
        <v>161</v>
      </c>
      <c r="B165" s="30" t="s">
        <v>138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4721.9846623150452</v>
      </c>
      <c r="U165" s="32"/>
      <c r="V165" s="33"/>
      <c r="W165" s="33"/>
      <c r="X165" s="33"/>
      <c r="Y165" s="35"/>
      <c r="Z165" s="36">
        <v>4721.9846623150452</v>
      </c>
    </row>
    <row r="166" spans="1:26" ht="13.5" customHeight="1" x14ac:dyDescent="0.15">
      <c r="A166" s="29">
        <v>162</v>
      </c>
      <c r="B166" s="30" t="s">
        <v>139</v>
      </c>
      <c r="C166" s="41"/>
      <c r="D166" s="32">
        <v>594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594</v>
      </c>
    </row>
    <row r="167" spans="1:26" ht="13.5" customHeight="1" x14ac:dyDescent="0.15">
      <c r="A167" s="29">
        <v>163</v>
      </c>
      <c r="B167" s="30" t="s">
        <v>394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416.45318613748282</v>
      </c>
      <c r="U168" s="32"/>
      <c r="V168" s="33"/>
      <c r="W168" s="33"/>
      <c r="X168" s="33"/>
      <c r="Y168" s="35"/>
      <c r="Z168" s="36">
        <v>416.45318613748282</v>
      </c>
    </row>
    <row r="169" spans="1:26" ht="13.5" customHeight="1" x14ac:dyDescent="0.15">
      <c r="A169" s="29">
        <v>165</v>
      </c>
      <c r="B169" s="30" t="s">
        <v>395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1"/>
      <c r="D172" s="32">
        <v>705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705</v>
      </c>
    </row>
    <row r="173" spans="1:26" ht="13.5" customHeight="1" x14ac:dyDescent="0.15">
      <c r="A173" s="29">
        <v>169</v>
      </c>
      <c r="B173" s="30" t="s">
        <v>142</v>
      </c>
      <c r="C173" s="37">
        <v>0.36839786460657858</v>
      </c>
      <c r="D173" s="32">
        <v>948.00000000000023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4">
        <v>0.11721028990256213</v>
      </c>
      <c r="X173" s="33"/>
      <c r="Y173" s="35"/>
      <c r="Z173" s="36">
        <v>948.48560815450935</v>
      </c>
    </row>
    <row r="174" spans="1:26" ht="13.5" customHeight="1" x14ac:dyDescent="0.15">
      <c r="A174" s="29">
        <v>170</v>
      </c>
      <c r="B174" s="30" t="s">
        <v>143</v>
      </c>
      <c r="C174" s="4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36"/>
    </row>
    <row r="175" spans="1:26" ht="13.5" customHeight="1" x14ac:dyDescent="0.15">
      <c r="A175" s="29">
        <v>171</v>
      </c>
      <c r="B175" s="30" t="s">
        <v>144</v>
      </c>
      <c r="C175" s="41"/>
      <c r="D175" s="32">
        <v>64.3</v>
      </c>
      <c r="E175" s="32">
        <v>19.919867991267182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84.219867991267179</v>
      </c>
    </row>
    <row r="176" spans="1:26" ht="13.5" customHeight="1" x14ac:dyDescent="0.15">
      <c r="A176" s="29">
        <v>172</v>
      </c>
      <c r="B176" s="30" t="s">
        <v>145</v>
      </c>
      <c r="C176" s="41"/>
      <c r="D176" s="32">
        <v>232.70000000000002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232.70000000000002</v>
      </c>
    </row>
    <row r="177" spans="1:26" ht="13.5" customHeight="1" x14ac:dyDescent="0.15">
      <c r="A177" s="29">
        <v>173</v>
      </c>
      <c r="B177" s="30" t="s">
        <v>398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1"/>
      <c r="D178" s="32">
        <v>6505.8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>
        <v>6505.8</v>
      </c>
    </row>
    <row r="179" spans="1:26" ht="13.5" customHeight="1" x14ac:dyDescent="0.15">
      <c r="A179" s="29">
        <v>175</v>
      </c>
      <c r="B179" s="30" t="s">
        <v>147</v>
      </c>
      <c r="C179" s="41"/>
      <c r="D179" s="32">
        <v>194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194</v>
      </c>
    </row>
    <row r="180" spans="1:26" ht="13.5" customHeight="1" x14ac:dyDescent="0.15">
      <c r="A180" s="29">
        <v>176</v>
      </c>
      <c r="B180" s="30" t="s">
        <v>148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10755.971316645398</v>
      </c>
      <c r="U180" s="32"/>
      <c r="V180" s="33"/>
      <c r="W180" s="33"/>
      <c r="X180" s="33"/>
      <c r="Y180" s="35"/>
      <c r="Z180" s="36">
        <v>10755.971316645398</v>
      </c>
    </row>
    <row r="181" spans="1:26" ht="13.5" customHeight="1" x14ac:dyDescent="0.15">
      <c r="A181" s="29">
        <v>177</v>
      </c>
      <c r="B181" s="30" t="s">
        <v>399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59.746045295979044</v>
      </c>
      <c r="Z182" s="36">
        <v>59.746045295979044</v>
      </c>
    </row>
    <row r="183" spans="1:26" ht="13.5" customHeight="1" x14ac:dyDescent="0.15">
      <c r="A183" s="29">
        <v>179</v>
      </c>
      <c r="B183" s="30" t="s">
        <v>150</v>
      </c>
      <c r="C183" s="41"/>
      <c r="D183" s="32">
        <v>5017.5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5017.5</v>
      </c>
    </row>
    <row r="184" spans="1:26" ht="13.5" customHeight="1" x14ac:dyDescent="0.15">
      <c r="A184" s="29">
        <v>180</v>
      </c>
      <c r="B184" s="30" t="s">
        <v>400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0.13525178330884749</v>
      </c>
      <c r="D185" s="32"/>
      <c r="E185" s="32">
        <v>275.70098639206617</v>
      </c>
      <c r="F185" s="32"/>
      <c r="G185" s="32"/>
      <c r="H185" s="32"/>
      <c r="I185" s="32"/>
      <c r="J185" s="32">
        <v>35175.441455341759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4.542090088182793E-3</v>
      </c>
      <c r="X185" s="33"/>
      <c r="Y185" s="35">
        <v>147.48581851300625</v>
      </c>
      <c r="Z185" s="36">
        <v>35598.768054120228</v>
      </c>
    </row>
    <row r="186" spans="1:26" ht="13.5" customHeight="1" x14ac:dyDescent="0.15">
      <c r="A186" s="29">
        <v>182</v>
      </c>
      <c r="B186" s="30" t="s">
        <v>152</v>
      </c>
      <c r="C186" s="41"/>
      <c r="D186" s="32">
        <v>755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36">
        <v>755</v>
      </c>
    </row>
    <row r="187" spans="1:26" ht="13.5" customHeight="1" x14ac:dyDescent="0.15">
      <c r="A187" s="29">
        <v>183</v>
      </c>
      <c r="B187" s="30" t="s">
        <v>153</v>
      </c>
      <c r="C187" s="41"/>
      <c r="D187" s="32">
        <v>3575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3575</v>
      </c>
    </row>
    <row r="188" spans="1:26" ht="13.5" customHeight="1" x14ac:dyDescent="0.15">
      <c r="A188" s="29">
        <v>184</v>
      </c>
      <c r="B188" s="30" t="s">
        <v>154</v>
      </c>
      <c r="C188" s="41"/>
      <c r="D188" s="32">
        <v>5194.1000000000004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5194.1000000000004</v>
      </c>
    </row>
    <row r="189" spans="1:26" ht="13.5" customHeight="1" x14ac:dyDescent="0.15">
      <c r="A189" s="29">
        <v>185</v>
      </c>
      <c r="B189" s="30" t="s">
        <v>155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190.57328094542652</v>
      </c>
      <c r="U189" s="32"/>
      <c r="V189" s="33"/>
      <c r="W189" s="33"/>
      <c r="X189" s="33"/>
      <c r="Y189" s="35"/>
      <c r="Z189" s="36">
        <v>190.57328094542652</v>
      </c>
    </row>
    <row r="190" spans="1:26" ht="13.5" customHeight="1" x14ac:dyDescent="0.15">
      <c r="A190" s="29">
        <v>186</v>
      </c>
      <c r="B190" s="30" t="s">
        <v>156</v>
      </c>
      <c r="C190" s="41">
        <v>15111.505700721256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15.428560469106483</v>
      </c>
      <c r="X190" s="33"/>
      <c r="Y190" s="35"/>
      <c r="Z190" s="36">
        <v>15126.934261190363</v>
      </c>
    </row>
    <row r="191" spans="1:26" ht="13.5" customHeight="1" x14ac:dyDescent="0.15">
      <c r="A191" s="29">
        <v>187</v>
      </c>
      <c r="B191" s="30" t="s">
        <v>157</v>
      </c>
      <c r="C191" s="41"/>
      <c r="D191" s="32">
        <v>1806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>
        <v>1806</v>
      </c>
    </row>
    <row r="192" spans="1:26" ht="13.5" customHeight="1" x14ac:dyDescent="0.15">
      <c r="A192" s="29">
        <v>188</v>
      </c>
      <c r="B192" s="30" t="s">
        <v>158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7">
        <v>1.6229307563966479E-4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8">
        <v>1.6229307563966479E-4</v>
      </c>
    </row>
    <row r="195" spans="1:26" ht="13.5" customHeight="1" x14ac:dyDescent="0.15">
      <c r="A195" s="29">
        <v>191</v>
      </c>
      <c r="B195" s="30" t="s">
        <v>160</v>
      </c>
      <c r="C195" s="41"/>
      <c r="D195" s="32">
        <v>6200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>
        <v>6200</v>
      </c>
    </row>
    <row r="196" spans="1:26" ht="13.5" customHeight="1" x14ac:dyDescent="0.15">
      <c r="A196" s="29">
        <v>192</v>
      </c>
      <c r="B196" s="30" t="s">
        <v>402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1"/>
      <c r="D199" s="32">
        <v>454.00000000000006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36">
        <v>454.00000000000006</v>
      </c>
    </row>
    <row r="200" spans="1:26" ht="13.5" customHeight="1" x14ac:dyDescent="0.15">
      <c r="A200" s="29">
        <v>196</v>
      </c>
      <c r="B200" s="30" t="s">
        <v>163</v>
      </c>
      <c r="C200" s="4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/>
    </row>
    <row r="201" spans="1:26" ht="13.5" customHeight="1" x14ac:dyDescent="0.15">
      <c r="A201" s="29">
        <v>197</v>
      </c>
      <c r="B201" s="30" t="s">
        <v>164</v>
      </c>
      <c r="C201" s="41"/>
      <c r="D201" s="32">
        <v>183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183</v>
      </c>
    </row>
    <row r="202" spans="1:26" ht="13.5" customHeight="1" x14ac:dyDescent="0.15">
      <c r="A202" s="29">
        <v>198</v>
      </c>
      <c r="B202" s="30" t="s">
        <v>165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0.61548399787435737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0.61548399787435737</v>
      </c>
    </row>
    <row r="208" spans="1:26" ht="13.5" customHeight="1" x14ac:dyDescent="0.15">
      <c r="A208" s="29">
        <v>204</v>
      </c>
      <c r="B208" s="30" t="s">
        <v>168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50">
        <v>9.203594985675519E-5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3">
        <v>4.8136359948341181E-4</v>
      </c>
      <c r="X209" s="33"/>
      <c r="Y209" s="35"/>
      <c r="Z209" s="48">
        <v>5.7339954934016704E-4</v>
      </c>
    </row>
    <row r="210" spans="1:26" ht="13.5" customHeight="1" x14ac:dyDescent="0.15">
      <c r="A210" s="29">
        <v>206</v>
      </c>
      <c r="B210" s="30" t="s">
        <v>169</v>
      </c>
      <c r="C210" s="41"/>
      <c r="D210" s="32">
        <v>87.600000000000009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36">
        <v>87.600000000000009</v>
      </c>
    </row>
    <row r="211" spans="1:26" ht="27" customHeight="1" x14ac:dyDescent="0.15">
      <c r="A211" s="29">
        <v>207</v>
      </c>
      <c r="B211" s="30" t="s">
        <v>170</v>
      </c>
      <c r="C211" s="31">
        <v>5.3123051407375792</v>
      </c>
      <c r="D211" s="32">
        <v>15</v>
      </c>
      <c r="E211" s="32">
        <v>11.084735995235254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2.7182125420116741E-2</v>
      </c>
      <c r="X211" s="33"/>
      <c r="Y211" s="35"/>
      <c r="Z211" s="36">
        <v>31.42422326139295</v>
      </c>
    </row>
    <row r="212" spans="1:26" ht="13.5" customHeight="1" x14ac:dyDescent="0.15">
      <c r="A212" s="29">
        <v>208</v>
      </c>
      <c r="B212" s="30" t="s">
        <v>408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154.4016453766973</v>
      </c>
      <c r="T213" s="32"/>
      <c r="U213" s="32"/>
      <c r="V213" s="33"/>
      <c r="W213" s="33">
        <v>93.363907550621008</v>
      </c>
      <c r="X213" s="33"/>
      <c r="Y213" s="35"/>
      <c r="Z213" s="36">
        <v>247.76555292731831</v>
      </c>
    </row>
    <row r="214" spans="1:26" ht="13.5" customHeight="1" x14ac:dyDescent="0.15">
      <c r="A214" s="29">
        <v>210</v>
      </c>
      <c r="B214" s="30" t="s">
        <v>172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1"/>
      <c r="D216" s="32">
        <v>3385.0000000000005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3385.0000000000005</v>
      </c>
    </row>
    <row r="217" spans="1:26" ht="13.5" customHeight="1" x14ac:dyDescent="0.15">
      <c r="A217" s="29">
        <v>213</v>
      </c>
      <c r="B217" s="30" t="s">
        <v>174</v>
      </c>
      <c r="C217" s="41">
        <v>96.242138000029158</v>
      </c>
      <c r="D217" s="32">
        <v>35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0.35232922594260135</v>
      </c>
      <c r="X217" s="33"/>
      <c r="Y217" s="35"/>
      <c r="Z217" s="36">
        <v>131.59446722597178</v>
      </c>
    </row>
    <row r="218" spans="1:26" ht="13.5" customHeight="1" x14ac:dyDescent="0.15">
      <c r="A218" s="29">
        <v>214</v>
      </c>
      <c r="B218" s="30" t="s">
        <v>410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2">
        <v>3.0911432159852217E-3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4">
        <v>3.0911432159852217E-3</v>
      </c>
    </row>
    <row r="221" spans="1:26" ht="13.5" customHeight="1" x14ac:dyDescent="0.15">
      <c r="A221" s="29">
        <v>217</v>
      </c>
      <c r="B221" s="30" t="s">
        <v>175</v>
      </c>
      <c r="C221" s="41"/>
      <c r="D221" s="32">
        <v>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>
        <v>50</v>
      </c>
    </row>
    <row r="222" spans="1:26" ht="13.5" customHeight="1" x14ac:dyDescent="0.15">
      <c r="A222" s="29">
        <v>218</v>
      </c>
      <c r="B222" s="30" t="s">
        <v>176</v>
      </c>
      <c r="C222" s="37">
        <v>0.23020033267445278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2.363961631671335E-3</v>
      </c>
      <c r="X222" s="33"/>
      <c r="Y222" s="35"/>
      <c r="Z222" s="39">
        <v>0.2325642943061241</v>
      </c>
    </row>
    <row r="223" spans="1:26" ht="13.5" customHeight="1" x14ac:dyDescent="0.15">
      <c r="A223" s="29">
        <v>219</v>
      </c>
      <c r="B223" s="30" t="s">
        <v>413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1"/>
      <c r="D225" s="32">
        <v>480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480</v>
      </c>
    </row>
    <row r="226" spans="1:26" ht="13.5" customHeight="1" x14ac:dyDescent="0.15">
      <c r="A226" s="29">
        <v>222</v>
      </c>
      <c r="B226" s="30" t="s">
        <v>415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2.542241700763503</v>
      </c>
      <c r="D228" s="32"/>
      <c r="E228" s="32"/>
      <c r="F228" s="32"/>
      <c r="G228" s="32"/>
      <c r="H228" s="32"/>
      <c r="I228" s="32">
        <v>10638.812262930478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82.346833356294439</v>
      </c>
      <c r="X228" s="33"/>
      <c r="Y228" s="35"/>
      <c r="Z228" s="36">
        <v>10723.701337987535</v>
      </c>
    </row>
    <row r="229" spans="1:26" ht="13.5" customHeight="1" x14ac:dyDescent="0.15">
      <c r="A229" s="29">
        <v>225</v>
      </c>
      <c r="B229" s="30" t="s">
        <v>180</v>
      </c>
      <c r="C229" s="41"/>
      <c r="D229" s="32"/>
      <c r="E229" s="46">
        <v>3.4576946053465596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40">
        <v>3.4576946053465596</v>
      </c>
    </row>
    <row r="230" spans="1:26" ht="13.5" customHeight="1" x14ac:dyDescent="0.15">
      <c r="A230" s="29">
        <v>226</v>
      </c>
      <c r="B230" s="30" t="s">
        <v>416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1"/>
      <c r="D231" s="32">
        <v>1144.9999999999998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1144.9999999999998</v>
      </c>
    </row>
    <row r="232" spans="1:26" ht="27" customHeight="1" x14ac:dyDescent="0.15">
      <c r="A232" s="29">
        <v>228</v>
      </c>
      <c r="B232" s="30" t="s">
        <v>417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1"/>
      <c r="D233" s="32">
        <v>4371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4371</v>
      </c>
    </row>
    <row r="234" spans="1:26" ht="27" customHeight="1" x14ac:dyDescent="0.15">
      <c r="A234" s="29">
        <v>230</v>
      </c>
      <c r="B234" s="30" t="s">
        <v>418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1">
        <v>6924.2361465603935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6924.2361465603935</v>
      </c>
    </row>
    <row r="237" spans="1:26" ht="13.5" customHeight="1" x14ac:dyDescent="0.15">
      <c r="A237" s="29">
        <v>233</v>
      </c>
      <c r="B237" s="30" t="s">
        <v>185</v>
      </c>
      <c r="C237" s="41"/>
      <c r="D237" s="32">
        <v>800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36">
        <v>800</v>
      </c>
    </row>
    <row r="238" spans="1:26" ht="13.5" customHeight="1" x14ac:dyDescent="0.15">
      <c r="A238" s="29">
        <v>234</v>
      </c>
      <c r="B238" s="30" t="s">
        <v>186</v>
      </c>
      <c r="C238" s="42">
        <v>4.6806550028413968E-2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4">
        <v>4.6806550028413968E-2</v>
      </c>
    </row>
    <row r="239" spans="1:26" ht="13.5" customHeight="1" x14ac:dyDescent="0.15">
      <c r="A239" s="29">
        <v>235</v>
      </c>
      <c r="B239" s="30" t="s">
        <v>419</v>
      </c>
      <c r="C239" s="50">
        <v>9.496451613607986E-5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51">
        <v>9.496451613607986E-5</v>
      </c>
    </row>
    <row r="240" spans="1:26" ht="13.5" customHeight="1" x14ac:dyDescent="0.15">
      <c r="A240" s="29">
        <v>236</v>
      </c>
      <c r="B240" s="30" t="s">
        <v>187</v>
      </c>
      <c r="C240" s="41"/>
      <c r="D240" s="32">
        <v>840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>
        <v>840</v>
      </c>
    </row>
    <row r="241" spans="1:26" ht="13.5" customHeight="1" x14ac:dyDescent="0.15">
      <c r="A241" s="29">
        <v>237</v>
      </c>
      <c r="B241" s="30" t="s">
        <v>188</v>
      </c>
      <c r="C241" s="37">
        <v>0.35543699434275533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45">
        <v>3.5092634200000004</v>
      </c>
      <c r="W241" s="33"/>
      <c r="X241" s="33">
        <v>17.686349654720743</v>
      </c>
      <c r="Y241" s="35"/>
      <c r="Z241" s="36">
        <v>21.5510500690635</v>
      </c>
    </row>
    <row r="242" spans="1:26" ht="13.5" customHeight="1" x14ac:dyDescent="0.15">
      <c r="A242" s="29">
        <v>238</v>
      </c>
      <c r="B242" s="30" t="s">
        <v>420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2.0245187281078985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0">
        <v>2.0245187281078985</v>
      </c>
    </row>
    <row r="244" spans="1:26" ht="13.5" customHeight="1" x14ac:dyDescent="0.15">
      <c r="A244" s="29">
        <v>240</v>
      </c>
      <c r="B244" s="30" t="s">
        <v>190</v>
      </c>
      <c r="C244" s="41">
        <v>1513.2849523901039</v>
      </c>
      <c r="D244" s="32"/>
      <c r="E244" s="32"/>
      <c r="F244" s="53">
        <v>4.4295720870155035E-2</v>
      </c>
      <c r="G244" s="32">
        <v>91.263934595999743</v>
      </c>
      <c r="H244" s="32"/>
      <c r="I244" s="32"/>
      <c r="J244" s="32"/>
      <c r="K244" s="32">
        <v>680.6736986080889</v>
      </c>
      <c r="L244" s="32"/>
      <c r="M244" s="32">
        <v>8443.5912834989995</v>
      </c>
      <c r="N244" s="32">
        <v>432.86863218526503</v>
      </c>
      <c r="O244" s="32">
        <v>485.92187981511131</v>
      </c>
      <c r="P244" s="32">
        <v>4932.4628086940002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16580.111485508438</v>
      </c>
    </row>
    <row r="245" spans="1:26" ht="27" customHeight="1" x14ac:dyDescent="0.15">
      <c r="A245" s="29">
        <v>241</v>
      </c>
      <c r="B245" s="30" t="s">
        <v>421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2">
        <v>1.7794816186293132E-3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13.1795866</v>
      </c>
      <c r="W246" s="43">
        <v>6.0843538358959547E-4</v>
      </c>
      <c r="X246" s="33"/>
      <c r="Y246" s="35"/>
      <c r="Z246" s="36">
        <v>13.181974517002219</v>
      </c>
    </row>
    <row r="247" spans="1:26" ht="13.5" customHeight="1" x14ac:dyDescent="0.15">
      <c r="A247" s="29">
        <v>243</v>
      </c>
      <c r="B247" s="30" t="s">
        <v>21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392.64603115205426</v>
      </c>
      <c r="V247" s="33"/>
      <c r="W247" s="33"/>
      <c r="X247" s="33"/>
      <c r="Y247" s="35"/>
      <c r="Z247" s="36">
        <v>392.64603115205426</v>
      </c>
    </row>
    <row r="248" spans="1:26" ht="13.5" customHeight="1" x14ac:dyDescent="0.15">
      <c r="A248" s="29">
        <v>244</v>
      </c>
      <c r="B248" s="30" t="s">
        <v>192</v>
      </c>
      <c r="C248" s="41"/>
      <c r="D248" s="32">
        <v>57996.5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57996.5</v>
      </c>
    </row>
    <row r="249" spans="1:26" ht="13.5" customHeight="1" x14ac:dyDescent="0.15">
      <c r="A249" s="29">
        <v>245</v>
      </c>
      <c r="B249" s="30" t="s">
        <v>193</v>
      </c>
      <c r="C249" s="50">
        <v>5.9494719437717987E-5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3">
        <v>4.6816902045525316E-4</v>
      </c>
      <c r="X249" s="33"/>
      <c r="Y249" s="35"/>
      <c r="Z249" s="48">
        <v>5.2766373989297116E-4</v>
      </c>
    </row>
    <row r="250" spans="1:26" ht="13.5" customHeight="1" x14ac:dyDescent="0.15">
      <c r="A250" s="29">
        <v>246</v>
      </c>
      <c r="B250" s="30" t="s">
        <v>422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1"/>
      <c r="D252" s="32">
        <v>3970.9999999999995</v>
      </c>
      <c r="E252" s="52">
        <v>0.31949782148738348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6">
        <v>3971.3194978214869</v>
      </c>
    </row>
    <row r="253" spans="1:26" ht="13.5" customHeight="1" x14ac:dyDescent="0.15">
      <c r="A253" s="29">
        <v>249</v>
      </c>
      <c r="B253" s="30" t="s">
        <v>195</v>
      </c>
      <c r="C253" s="41"/>
      <c r="D253" s="32">
        <v>1267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36">
        <v>1267</v>
      </c>
    </row>
    <row r="254" spans="1:26" ht="13.5" customHeight="1" x14ac:dyDescent="0.15">
      <c r="A254" s="29">
        <v>250</v>
      </c>
      <c r="B254" s="30" t="s">
        <v>196</v>
      </c>
      <c r="C254" s="41"/>
      <c r="D254" s="32">
        <v>463.00000000000011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463.00000000000011</v>
      </c>
    </row>
    <row r="255" spans="1:26" ht="13.5" customHeight="1" x14ac:dyDescent="0.15">
      <c r="A255" s="29">
        <v>251</v>
      </c>
      <c r="B255" s="30" t="s">
        <v>197</v>
      </c>
      <c r="C255" s="41"/>
      <c r="D255" s="32">
        <v>6622.5</v>
      </c>
      <c r="E255" s="32">
        <v>82.448729687164217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6704.9487296871639</v>
      </c>
    </row>
    <row r="256" spans="1:26" ht="13.5" customHeight="1" x14ac:dyDescent="0.15">
      <c r="A256" s="29">
        <v>252</v>
      </c>
      <c r="B256" s="30" t="s">
        <v>198</v>
      </c>
      <c r="C256" s="41"/>
      <c r="D256" s="32"/>
      <c r="E256" s="32">
        <v>34.820417966495064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34.820417966495064</v>
      </c>
    </row>
    <row r="257" spans="1:26" ht="13.5" customHeight="1" x14ac:dyDescent="0.15">
      <c r="A257" s="29">
        <v>253</v>
      </c>
      <c r="B257" s="30" t="s">
        <v>199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4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/>
    </row>
    <row r="259" spans="1:26" ht="13.5" customHeight="1" x14ac:dyDescent="0.15">
      <c r="A259" s="29">
        <v>255</v>
      </c>
      <c r="B259" s="30" t="s">
        <v>201</v>
      </c>
      <c r="C259" s="42">
        <v>9.0159117730013352E-2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44">
        <v>9.0159117730013352E-2</v>
      </c>
    </row>
    <row r="260" spans="1:26" ht="13.5" customHeight="1" x14ac:dyDescent="0.15">
      <c r="A260" s="29">
        <v>256</v>
      </c>
      <c r="B260" s="30" t="s">
        <v>202</v>
      </c>
      <c r="C260" s="41"/>
      <c r="D260" s="32"/>
      <c r="E260" s="53">
        <v>5.1560898225883736E-2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44">
        <v>5.1560898225883736E-2</v>
      </c>
    </row>
    <row r="261" spans="1:26" ht="13.5" customHeight="1" x14ac:dyDescent="0.15">
      <c r="A261" s="29">
        <v>257</v>
      </c>
      <c r="B261" s="30" t="s">
        <v>203</v>
      </c>
      <c r="C261" s="41"/>
      <c r="D261" s="32">
        <v>3947.2000000000003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5"/>
      <c r="Z261" s="36">
        <v>3947.2000000000003</v>
      </c>
    </row>
    <row r="262" spans="1:26" ht="13.5" customHeight="1" x14ac:dyDescent="0.15">
      <c r="A262" s="29">
        <v>258</v>
      </c>
      <c r="B262" s="30" t="s">
        <v>204</v>
      </c>
      <c r="C262" s="37">
        <v>0.94759869090504767</v>
      </c>
      <c r="D262" s="32">
        <v>431.59999999999991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5">
        <v>1.0113584284873578</v>
      </c>
      <c r="X262" s="33"/>
      <c r="Y262" s="35"/>
      <c r="Z262" s="36">
        <v>433.55895711939235</v>
      </c>
    </row>
    <row r="263" spans="1:26" ht="13.5" customHeight="1" x14ac:dyDescent="0.15">
      <c r="A263" s="29">
        <v>259</v>
      </c>
      <c r="B263" s="30" t="s">
        <v>205</v>
      </c>
      <c r="C263" s="31">
        <v>3.5126702605117934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0">
        <v>3.5126702605117934</v>
      </c>
    </row>
    <row r="264" spans="1:26" ht="13.5" customHeight="1" x14ac:dyDescent="0.15">
      <c r="A264" s="29">
        <v>260</v>
      </c>
      <c r="B264" s="30" t="s">
        <v>206</v>
      </c>
      <c r="C264" s="41"/>
      <c r="D264" s="32">
        <v>7477.0000000000009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7477.0000000000009</v>
      </c>
    </row>
    <row r="265" spans="1:26" ht="13.5" customHeight="1" x14ac:dyDescent="0.15">
      <c r="A265" s="29">
        <v>261</v>
      </c>
      <c r="B265" s="30" t="s">
        <v>207</v>
      </c>
      <c r="C265" s="41"/>
      <c r="D265" s="32">
        <v>3091.5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3091.5</v>
      </c>
    </row>
    <row r="266" spans="1:26" ht="13.5" customHeight="1" x14ac:dyDescent="0.15">
      <c r="A266" s="29">
        <v>262</v>
      </c>
      <c r="B266" s="30" t="s">
        <v>208</v>
      </c>
      <c r="C266" s="41">
        <v>1615.3681287301156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45">
        <v>3.8328191889111038</v>
      </c>
      <c r="X266" s="33"/>
      <c r="Y266" s="35">
        <v>66.974900151863736</v>
      </c>
      <c r="Z266" s="36">
        <v>1686.1758480708904</v>
      </c>
    </row>
    <row r="267" spans="1:26" ht="13.5" customHeight="1" x14ac:dyDescent="0.15">
      <c r="A267" s="29">
        <v>263</v>
      </c>
      <c r="B267" s="30" t="s">
        <v>424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1"/>
      <c r="D270" s="32">
        <v>284.5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36">
        <v>284.5</v>
      </c>
    </row>
    <row r="271" spans="1:26" ht="13.5" customHeight="1" x14ac:dyDescent="0.15">
      <c r="A271" s="29">
        <v>267</v>
      </c>
      <c r="B271" s="30" t="s">
        <v>210</v>
      </c>
      <c r="C271" s="41"/>
      <c r="D271" s="32">
        <v>79.000000000000014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>
        <v>79.000000000000014</v>
      </c>
    </row>
    <row r="272" spans="1:26" ht="13.5" customHeight="1" x14ac:dyDescent="0.15">
      <c r="A272" s="29">
        <v>268</v>
      </c>
      <c r="B272" s="30" t="s">
        <v>211</v>
      </c>
      <c r="C272" s="31">
        <v>6.5632116519770802</v>
      </c>
      <c r="D272" s="32">
        <v>2870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2876.5632116519769</v>
      </c>
    </row>
    <row r="273" spans="1:26" ht="13.5" customHeight="1" x14ac:dyDescent="0.15">
      <c r="A273" s="29">
        <v>269</v>
      </c>
      <c r="B273" s="30" t="s">
        <v>427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0">
        <v>1.2527288215497515E-5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5">
        <v>3.8323177015080246E-5</v>
      </c>
      <c r="X274" s="33"/>
      <c r="Y274" s="35"/>
      <c r="Z274" s="51">
        <v>5.0850465230577759E-5</v>
      </c>
    </row>
    <row r="275" spans="1:26" ht="13.5" customHeight="1" x14ac:dyDescent="0.15">
      <c r="A275" s="29">
        <v>271</v>
      </c>
      <c r="B275" s="30" t="s">
        <v>428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1.4139001068528365</v>
      </c>
      <c r="D276" s="32">
        <v>72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11.162610779211814</v>
      </c>
      <c r="X276" s="33">
        <v>11.048435291080773</v>
      </c>
      <c r="Y276" s="35">
        <v>144.15465673790897</v>
      </c>
      <c r="Z276" s="36">
        <v>239.7796029150544</v>
      </c>
    </row>
    <row r="277" spans="1:26" ht="13.5" customHeight="1" x14ac:dyDescent="0.15">
      <c r="A277" s="29">
        <v>273</v>
      </c>
      <c r="B277" s="30" t="s">
        <v>214</v>
      </c>
      <c r="C277" s="42">
        <v>8.1317057203168758E-2</v>
      </c>
      <c r="D277" s="32">
        <v>11.100000000000001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55">
        <v>7.4093663157092713E-5</v>
      </c>
      <c r="X277" s="33"/>
      <c r="Y277" s="35"/>
      <c r="Z277" s="36">
        <v>11.181391150866327</v>
      </c>
    </row>
    <row r="278" spans="1:26" ht="13.5" customHeight="1" x14ac:dyDescent="0.15">
      <c r="A278" s="29">
        <v>274</v>
      </c>
      <c r="B278" s="30" t="s">
        <v>429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1">
        <v>353.86967659868816</v>
      </c>
      <c r="D279" s="32">
        <v>347.15000000000003</v>
      </c>
      <c r="E279" s="52">
        <v>0.49887409913925085</v>
      </c>
      <c r="F279" s="32"/>
      <c r="G279" s="32"/>
      <c r="H279" s="32"/>
      <c r="I279" s="32">
        <v>22718.525435591895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3535.9464182500651</v>
      </c>
      <c r="X279" s="33"/>
      <c r="Y279" s="35"/>
      <c r="Z279" s="36">
        <v>26955.990404539785</v>
      </c>
    </row>
    <row r="280" spans="1:26" ht="13.5" customHeight="1" x14ac:dyDescent="0.15">
      <c r="A280" s="29">
        <v>276</v>
      </c>
      <c r="B280" s="30" t="s">
        <v>216</v>
      </c>
      <c r="C280" s="37">
        <v>0.77850405086379126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45">
        <v>3.0185746836938634</v>
      </c>
      <c r="X280" s="33"/>
      <c r="Y280" s="35"/>
      <c r="Z280" s="40">
        <v>3.7970787345576547</v>
      </c>
    </row>
    <row r="281" spans="1:26" ht="13.5" customHeight="1" x14ac:dyDescent="0.15">
      <c r="A281" s="29">
        <v>277</v>
      </c>
      <c r="B281" s="30" t="s">
        <v>217</v>
      </c>
      <c r="C281" s="41">
        <v>42.095839970331369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24.861312411527461</v>
      </c>
      <c r="X281" s="33"/>
      <c r="Y281" s="35"/>
      <c r="Z281" s="36">
        <v>66.957152381858833</v>
      </c>
    </row>
    <row r="282" spans="1:26" ht="13.5" customHeight="1" x14ac:dyDescent="0.15">
      <c r="A282" s="29">
        <v>278</v>
      </c>
      <c r="B282" s="30" t="s">
        <v>218</v>
      </c>
      <c r="C282" s="31">
        <v>1.5418193193093053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45">
        <v>8.6764729302377948</v>
      </c>
      <c r="X282" s="33"/>
      <c r="Y282" s="35"/>
      <c r="Z282" s="36">
        <v>10.218292249547099</v>
      </c>
    </row>
    <row r="283" spans="1:26" ht="13.5" customHeight="1" x14ac:dyDescent="0.15">
      <c r="A283" s="29">
        <v>279</v>
      </c>
      <c r="B283" s="30" t="s">
        <v>430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1">
        <v>4135.6820849861542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45">
        <v>2.5266782258062426</v>
      </c>
      <c r="X285" s="33"/>
      <c r="Y285" s="35">
        <v>93.900301914105995</v>
      </c>
      <c r="Z285" s="36">
        <v>4232.1090651260665</v>
      </c>
    </row>
    <row r="286" spans="1:26" ht="13.5" customHeight="1" x14ac:dyDescent="0.15">
      <c r="A286" s="29">
        <v>282</v>
      </c>
      <c r="B286" s="30" t="s">
        <v>220</v>
      </c>
      <c r="C286" s="37">
        <v>0.45041588762355123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5">
        <v>2.8590351904972633</v>
      </c>
      <c r="X286" s="33"/>
      <c r="Y286" s="35"/>
      <c r="Z286" s="40">
        <v>3.3094510781208144</v>
      </c>
    </row>
    <row r="287" spans="1:26" ht="13.5" customHeight="1" x14ac:dyDescent="0.15">
      <c r="A287" s="29">
        <v>283</v>
      </c>
      <c r="B287" s="30" t="s">
        <v>221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1"/>
      <c r="D289" s="32">
        <v>34572.5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34572.5</v>
      </c>
    </row>
    <row r="290" spans="1:26" ht="13.5" customHeight="1" x14ac:dyDescent="0.15">
      <c r="A290" s="29">
        <v>286</v>
      </c>
      <c r="B290" s="30" t="s">
        <v>223</v>
      </c>
      <c r="C290" s="41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/>
    </row>
    <row r="291" spans="1:26" ht="13.5" customHeight="1" x14ac:dyDescent="0.15">
      <c r="A291" s="29">
        <v>287</v>
      </c>
      <c r="B291" s="30" t="s">
        <v>433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8596.9800073961451</v>
      </c>
      <c r="U292" s="32"/>
      <c r="V292" s="33"/>
      <c r="W292" s="33"/>
      <c r="X292" s="33"/>
      <c r="Y292" s="35"/>
      <c r="Z292" s="36">
        <v>8596.9800073961451</v>
      </c>
    </row>
    <row r="293" spans="1:26" ht="13.5" customHeight="1" x14ac:dyDescent="0.15">
      <c r="A293" s="29">
        <v>289</v>
      </c>
      <c r="B293" s="30" t="s">
        <v>434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1"/>
      <c r="D297" s="32">
        <v>680.7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680.7</v>
      </c>
    </row>
    <row r="298" spans="1:26" ht="13.5" customHeight="1" x14ac:dyDescent="0.15">
      <c r="A298" s="29">
        <v>294</v>
      </c>
      <c r="B298" s="30" t="s">
        <v>227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1">
        <v>10856.857075399041</v>
      </c>
      <c r="D300" s="32">
        <v>576.80000000000007</v>
      </c>
      <c r="E300" s="32">
        <v>176.52935055535946</v>
      </c>
      <c r="F300" s="32"/>
      <c r="G300" s="32"/>
      <c r="H300" s="32"/>
      <c r="I300" s="32"/>
      <c r="J300" s="32"/>
      <c r="K300" s="32">
        <v>796.37411035026389</v>
      </c>
      <c r="L300" s="32"/>
      <c r="M300" s="32">
        <v>28239.18030185904</v>
      </c>
      <c r="N300" s="32"/>
      <c r="O300" s="32">
        <v>142.15800202640824</v>
      </c>
      <c r="P300" s="32"/>
      <c r="Q300" s="32"/>
      <c r="R300" s="32"/>
      <c r="S300" s="32"/>
      <c r="T300" s="32"/>
      <c r="U300" s="32"/>
      <c r="V300" s="33"/>
      <c r="W300" s="45">
        <v>5.4062855951841922</v>
      </c>
      <c r="X300" s="33"/>
      <c r="Y300" s="35">
        <v>1666.7932832347933</v>
      </c>
      <c r="Z300" s="36">
        <v>42460.098409020095</v>
      </c>
    </row>
    <row r="301" spans="1:26" ht="13.5" customHeight="1" x14ac:dyDescent="0.15">
      <c r="A301" s="29">
        <v>297</v>
      </c>
      <c r="B301" s="30" t="s">
        <v>229</v>
      </c>
      <c r="C301" s="41">
        <v>4834.6728309404998</v>
      </c>
      <c r="D301" s="32">
        <v>121.4</v>
      </c>
      <c r="E301" s="32">
        <v>47.550025108312454</v>
      </c>
      <c r="F301" s="32"/>
      <c r="G301" s="32">
        <v>9555.3355528610009</v>
      </c>
      <c r="H301" s="32"/>
      <c r="I301" s="32"/>
      <c r="J301" s="32"/>
      <c r="K301" s="32">
        <v>1074.4724685785588</v>
      </c>
      <c r="L301" s="32"/>
      <c r="M301" s="32">
        <v>14875.193226256421</v>
      </c>
      <c r="N301" s="32">
        <v>297.77219661924704</v>
      </c>
      <c r="O301" s="32">
        <v>516.33752524075226</v>
      </c>
      <c r="P301" s="32">
        <v>3017.850683639731</v>
      </c>
      <c r="Q301" s="32"/>
      <c r="R301" s="32"/>
      <c r="S301" s="32"/>
      <c r="T301" s="32"/>
      <c r="U301" s="32"/>
      <c r="V301" s="33"/>
      <c r="W301" s="45">
        <v>3.4018419158016453</v>
      </c>
      <c r="X301" s="33"/>
      <c r="Y301" s="35">
        <v>161.87726567311898</v>
      </c>
      <c r="Z301" s="36">
        <v>34505.863616833441</v>
      </c>
    </row>
    <row r="302" spans="1:26" ht="13.5" customHeight="1" x14ac:dyDescent="0.15">
      <c r="A302" s="29">
        <v>298</v>
      </c>
      <c r="B302" s="30" t="s">
        <v>230</v>
      </c>
      <c r="C302" s="31">
        <v>2.3134762683190035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0">
        <v>2.3134762683190035</v>
      </c>
    </row>
    <row r="303" spans="1:26" ht="13.5" customHeight="1" x14ac:dyDescent="0.15">
      <c r="A303" s="29">
        <v>299</v>
      </c>
      <c r="B303" s="30" t="s">
        <v>231</v>
      </c>
      <c r="C303" s="42">
        <v>9.4412380484166745E-3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8">
        <v>2.5608061749586952E-3</v>
      </c>
      <c r="X303" s="33"/>
      <c r="Y303" s="35"/>
      <c r="Z303" s="44">
        <v>1.200204422337537E-2</v>
      </c>
    </row>
    <row r="304" spans="1:26" ht="13.5" customHeight="1" x14ac:dyDescent="0.15">
      <c r="A304" s="29">
        <v>300</v>
      </c>
      <c r="B304" s="30" t="s">
        <v>232</v>
      </c>
      <c r="C304" s="41">
        <v>94934.028854863034</v>
      </c>
      <c r="D304" s="46">
        <v>8.7999999999999989</v>
      </c>
      <c r="E304" s="52">
        <v>0.66778161292549221</v>
      </c>
      <c r="F304" s="32">
        <v>7041.5022448578748</v>
      </c>
      <c r="G304" s="32">
        <v>55044.391070830818</v>
      </c>
      <c r="H304" s="32"/>
      <c r="I304" s="32"/>
      <c r="J304" s="32"/>
      <c r="K304" s="32">
        <v>9879.907328845562</v>
      </c>
      <c r="L304" s="32">
        <v>513.54356017853377</v>
      </c>
      <c r="M304" s="32">
        <v>309949.50600844831</v>
      </c>
      <c r="N304" s="32">
        <v>3584.2215617428469</v>
      </c>
      <c r="O304" s="32">
        <v>2941.185110052038</v>
      </c>
      <c r="P304" s="32">
        <v>30750.991973086821</v>
      </c>
      <c r="Q304" s="32">
        <v>282.35967394736838</v>
      </c>
      <c r="R304" s="32">
        <v>21.439630928605204</v>
      </c>
      <c r="S304" s="32"/>
      <c r="T304" s="32"/>
      <c r="U304" s="32"/>
      <c r="V304" s="33"/>
      <c r="W304" s="33">
        <v>77.893328493552801</v>
      </c>
      <c r="X304" s="33"/>
      <c r="Y304" s="35">
        <v>20.760167390131336</v>
      </c>
      <c r="Z304" s="36">
        <v>515051.19829527847</v>
      </c>
    </row>
    <row r="305" spans="1:26" ht="13.5" customHeight="1" x14ac:dyDescent="0.15">
      <c r="A305" s="29">
        <v>301</v>
      </c>
      <c r="B305" s="30" t="s">
        <v>233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1">
        <v>816.48572532344792</v>
      </c>
      <c r="D306" s="32">
        <v>1893.5000000000002</v>
      </c>
      <c r="E306" s="53">
        <v>1.1609046050858204E-2</v>
      </c>
      <c r="F306" s="32"/>
      <c r="G306" s="32"/>
      <c r="H306" s="32"/>
      <c r="I306" s="32"/>
      <c r="J306" s="32">
        <v>392.36480187827857</v>
      </c>
      <c r="K306" s="32"/>
      <c r="L306" s="32"/>
      <c r="M306" s="32">
        <v>626.13924305607338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45">
        <v>8.3908435660502345</v>
      </c>
      <c r="X306" s="33"/>
      <c r="Y306" s="35"/>
      <c r="Z306" s="36">
        <v>3736.8922228699016</v>
      </c>
    </row>
    <row r="307" spans="1:26" ht="13.5" customHeight="1" x14ac:dyDescent="0.15">
      <c r="A307" s="29">
        <v>303</v>
      </c>
      <c r="B307" s="30" t="s">
        <v>438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2">
        <v>7.5669047473326215E-2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44">
        <v>7.5669047473326215E-2</v>
      </c>
    </row>
    <row r="309" spans="1:26" ht="13.5" customHeight="1" x14ac:dyDescent="0.15">
      <c r="A309" s="29">
        <v>305</v>
      </c>
      <c r="B309" s="30" t="s">
        <v>236</v>
      </c>
      <c r="C309" s="31">
        <v>2.3868846127368708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45">
        <v>3.8903599</v>
      </c>
      <c r="W309" s="45">
        <v>1.2953487204236955</v>
      </c>
      <c r="X309" s="33">
        <v>28.954229993773566</v>
      </c>
      <c r="Y309" s="35">
        <v>175.27191140479331</v>
      </c>
      <c r="Z309" s="36">
        <v>211.79873463172746</v>
      </c>
    </row>
    <row r="310" spans="1:26" ht="13.5" customHeight="1" x14ac:dyDescent="0.15">
      <c r="A310" s="29">
        <v>306</v>
      </c>
      <c r="B310" s="30" t="s">
        <v>237</v>
      </c>
      <c r="C310" s="42">
        <v>3.8632173451609214E-2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4">
        <v>3.8632173451609214E-2</v>
      </c>
    </row>
    <row r="311" spans="1:26" ht="13.5" customHeight="1" x14ac:dyDescent="0.15">
      <c r="A311" s="29">
        <v>307</v>
      </c>
      <c r="B311" s="30" t="s">
        <v>439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2">
        <v>4.60151048546594E-2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7.6608430678064665E-2</v>
      </c>
      <c r="X312" s="33"/>
      <c r="Y312" s="35"/>
      <c r="Z312" s="39">
        <v>0.12262353553272407</v>
      </c>
    </row>
    <row r="313" spans="1:26" ht="13.5" customHeight="1" x14ac:dyDescent="0.15">
      <c r="A313" s="29">
        <v>309</v>
      </c>
      <c r="B313" s="30" t="s">
        <v>239</v>
      </c>
      <c r="C313" s="31">
        <v>4.2892862174868727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4">
        <v>0.79395099999999996</v>
      </c>
      <c r="W313" s="33">
        <v>983.06999430514793</v>
      </c>
      <c r="X313" s="33">
        <v>15.845132597124179</v>
      </c>
      <c r="Y313" s="35">
        <v>106.38435451589851</v>
      </c>
      <c r="Z313" s="36">
        <v>1110.3827186356575</v>
      </c>
    </row>
    <row r="314" spans="1:26" ht="13.5" customHeight="1" x14ac:dyDescent="0.15">
      <c r="A314" s="29">
        <v>310</v>
      </c>
      <c r="B314" s="30" t="s">
        <v>440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0.14709714725195339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39">
        <v>0.14709714725195339</v>
      </c>
    </row>
    <row r="321" spans="1:26" ht="13.5" customHeight="1" x14ac:dyDescent="0.15">
      <c r="A321" s="29">
        <v>317</v>
      </c>
      <c r="B321" s="30" t="s">
        <v>446</v>
      </c>
      <c r="C321" s="42">
        <v>3.4644880746102107E-2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4">
        <v>3.4644880746102107E-2</v>
      </c>
    </row>
    <row r="322" spans="1:26" ht="13.5" customHeight="1" x14ac:dyDescent="0.15">
      <c r="A322" s="29">
        <v>318</v>
      </c>
      <c r="B322" s="30" t="s">
        <v>241</v>
      </c>
      <c r="C322" s="37">
        <v>0.33252571339200127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1.480556050347008E-2</v>
      </c>
      <c r="X322" s="33"/>
      <c r="Y322" s="35"/>
      <c r="Z322" s="39">
        <v>0.34733127389547136</v>
      </c>
    </row>
    <row r="323" spans="1:26" ht="13.5" customHeight="1" x14ac:dyDescent="0.15">
      <c r="A323" s="29">
        <v>319</v>
      </c>
      <c r="B323" s="30" t="s">
        <v>447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2">
        <v>1.5175066657696683E-2</v>
      </c>
      <c r="D324" s="32"/>
      <c r="E324" s="53">
        <v>8.555134837479289E-2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39">
        <v>0.10072641503248958</v>
      </c>
    </row>
    <row r="325" spans="1:26" ht="13.5" customHeight="1" x14ac:dyDescent="0.15">
      <c r="A325" s="29">
        <v>321</v>
      </c>
      <c r="B325" s="30" t="s">
        <v>243</v>
      </c>
      <c r="C325" s="42">
        <v>2.8663938383870914E-2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45">
        <v>7.304349199999999</v>
      </c>
      <c r="W325" s="33">
        <v>24.835885559834708</v>
      </c>
      <c r="X325" s="33"/>
      <c r="Y325" s="54">
        <v>4.5799261732579746</v>
      </c>
      <c r="Z325" s="36">
        <v>36.74882487147655</v>
      </c>
    </row>
    <row r="326" spans="1:26" ht="54" customHeight="1" x14ac:dyDescent="0.15">
      <c r="A326" s="29">
        <v>322</v>
      </c>
      <c r="B326" s="30" t="s">
        <v>244</v>
      </c>
      <c r="C326" s="31">
        <v>2.2924971811868193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45">
        <v>2.8036813414154822</v>
      </c>
      <c r="X326" s="33"/>
      <c r="Y326" s="35"/>
      <c r="Z326" s="40">
        <v>5.0961785226023011</v>
      </c>
    </row>
    <row r="327" spans="1:26" ht="13.5" customHeight="1" x14ac:dyDescent="0.15">
      <c r="A327" s="29">
        <v>323</v>
      </c>
      <c r="B327" s="30" t="s">
        <v>245</v>
      </c>
      <c r="C327" s="41"/>
      <c r="D327" s="32">
        <v>1990.5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36">
        <v>1990.5</v>
      </c>
    </row>
    <row r="328" spans="1:26" ht="27" customHeight="1" x14ac:dyDescent="0.15">
      <c r="A328" s="29">
        <v>324</v>
      </c>
      <c r="B328" s="30" t="s">
        <v>448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1"/>
      <c r="D329" s="32">
        <v>4509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4509</v>
      </c>
    </row>
    <row r="330" spans="1:26" ht="13.5" customHeight="1" x14ac:dyDescent="0.15">
      <c r="A330" s="29">
        <v>326</v>
      </c>
      <c r="B330" s="30" t="s">
        <v>449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0.53844595105240833</v>
      </c>
      <c r="D332" s="32">
        <v>64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4">
        <v>0.8804958007542466</v>
      </c>
      <c r="X332" s="33"/>
      <c r="Y332" s="35"/>
      <c r="Z332" s="36">
        <v>65.418941751806656</v>
      </c>
    </row>
    <row r="333" spans="1:26" ht="13.5" customHeight="1" x14ac:dyDescent="0.15">
      <c r="A333" s="29">
        <v>329</v>
      </c>
      <c r="B333" s="30" t="s">
        <v>248</v>
      </c>
      <c r="C333" s="41"/>
      <c r="D333" s="32"/>
      <c r="E333" s="32"/>
      <c r="F333" s="32"/>
      <c r="G333" s="32"/>
      <c r="H333" s="32">
        <v>11802.646032183908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>
        <v>11802.646032183908</v>
      </c>
    </row>
    <row r="334" spans="1:26" ht="27" customHeight="1" x14ac:dyDescent="0.15">
      <c r="A334" s="29">
        <v>330</v>
      </c>
      <c r="B334" s="30" t="s">
        <v>451</v>
      </c>
      <c r="C334" s="31">
        <v>2.5975975941162468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4">
        <v>0.18154266716018325</v>
      </c>
      <c r="X334" s="33"/>
      <c r="Y334" s="35"/>
      <c r="Z334" s="40">
        <v>2.7791402612764302</v>
      </c>
    </row>
    <row r="335" spans="1:26" ht="13.5" customHeight="1" x14ac:dyDescent="0.15">
      <c r="A335" s="29">
        <v>331</v>
      </c>
      <c r="B335" s="30" t="s">
        <v>249</v>
      </c>
      <c r="C335" s="41"/>
      <c r="D335" s="32">
        <v>102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36">
        <v>102</v>
      </c>
    </row>
    <row r="336" spans="1:26" ht="13.5" customHeight="1" x14ac:dyDescent="0.15">
      <c r="A336" s="29">
        <v>332</v>
      </c>
      <c r="B336" s="30" t="s">
        <v>250</v>
      </c>
      <c r="C336" s="50">
        <v>2.1090083322353191E-5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45">
        <v>1.6196600399999999</v>
      </c>
      <c r="W336" s="56">
        <v>1.5529435112965509E-6</v>
      </c>
      <c r="X336" s="45">
        <v>3.3025407388309018</v>
      </c>
      <c r="Y336" s="54">
        <v>8.8361060453655327</v>
      </c>
      <c r="Z336" s="36">
        <v>13.758329467223268</v>
      </c>
    </row>
    <row r="337" spans="1:26" ht="13.5" customHeight="1" x14ac:dyDescent="0.15">
      <c r="A337" s="29">
        <v>333</v>
      </c>
      <c r="B337" s="30" t="s">
        <v>251</v>
      </c>
      <c r="C337" s="37">
        <v>0.4682401287624815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39">
        <v>0.4682401287624815</v>
      </c>
    </row>
    <row r="338" spans="1:26" ht="13.5" customHeight="1" x14ac:dyDescent="0.15">
      <c r="A338" s="29">
        <v>334</v>
      </c>
      <c r="B338" s="30" t="s">
        <v>252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7">
        <v>0.8113197990102996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0.74501645252704818</v>
      </c>
      <c r="X340" s="33"/>
      <c r="Y340" s="35"/>
      <c r="Z340" s="40">
        <v>1.5563362515373478</v>
      </c>
    </row>
    <row r="341" spans="1:26" ht="13.5" customHeight="1" x14ac:dyDescent="0.15">
      <c r="A341" s="29">
        <v>337</v>
      </c>
      <c r="B341" s="30" t="s">
        <v>452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0.32488712782647239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5.6000882907838299E-2</v>
      </c>
      <c r="X346" s="33"/>
      <c r="Y346" s="35"/>
      <c r="Z346" s="39">
        <v>0.38088801073431067</v>
      </c>
    </row>
    <row r="347" spans="1:26" ht="13.5" customHeight="1" x14ac:dyDescent="0.15">
      <c r="A347" s="29">
        <v>343</v>
      </c>
      <c r="B347" s="30" t="s">
        <v>257</v>
      </c>
      <c r="C347" s="47">
        <v>6.1935447634844183E-4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8">
        <v>6.1935447634844183E-4</v>
      </c>
    </row>
    <row r="348" spans="1:26" ht="13.5" customHeight="1" x14ac:dyDescent="0.15">
      <c r="A348" s="29">
        <v>344</v>
      </c>
      <c r="B348" s="30" t="s">
        <v>456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1"/>
      <c r="D350" s="32"/>
      <c r="E350" s="32">
        <v>104.58600045818201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104.58600045818201</v>
      </c>
    </row>
    <row r="351" spans="1:26" ht="13.5" customHeight="1" x14ac:dyDescent="0.15">
      <c r="A351" s="29">
        <v>347</v>
      </c>
      <c r="B351" s="30" t="s">
        <v>458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1">
        <v>17.764551995794733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2.2925304357651305E-2</v>
      </c>
      <c r="X353" s="33">
        <v>16.877974140475807</v>
      </c>
      <c r="Y353" s="35"/>
      <c r="Z353" s="36">
        <v>34.665451440628189</v>
      </c>
    </row>
    <row r="354" spans="1:26" ht="13.5" customHeight="1" x14ac:dyDescent="0.15">
      <c r="A354" s="29">
        <v>350</v>
      </c>
      <c r="B354" s="30" t="s">
        <v>261</v>
      </c>
      <c r="C354" s="41"/>
      <c r="D354" s="32">
        <v>179.94000000000003</v>
      </c>
      <c r="E354" s="32">
        <v>83.036473952674086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262.9764739526741</v>
      </c>
    </row>
    <row r="355" spans="1:26" ht="13.5" customHeight="1" x14ac:dyDescent="0.15">
      <c r="A355" s="29">
        <v>351</v>
      </c>
      <c r="B355" s="30" t="s">
        <v>262</v>
      </c>
      <c r="C355" s="41"/>
      <c r="D355" s="32"/>
      <c r="E355" s="32"/>
      <c r="F355" s="32"/>
      <c r="G355" s="32"/>
      <c r="H355" s="32"/>
      <c r="I355" s="32"/>
      <c r="J355" s="32"/>
      <c r="K355" s="32">
        <v>342.87567448043035</v>
      </c>
      <c r="L355" s="32">
        <v>313.45040218470137</v>
      </c>
      <c r="M355" s="32">
        <v>9353.6803797088705</v>
      </c>
      <c r="N355" s="32">
        <v>104.64941137882776</v>
      </c>
      <c r="O355" s="32">
        <v>651.82372535362219</v>
      </c>
      <c r="P355" s="32">
        <v>1747.5531348375118</v>
      </c>
      <c r="Q355" s="32">
        <v>376.47956526315795</v>
      </c>
      <c r="R355" s="32">
        <v>56.779888210144392</v>
      </c>
      <c r="S355" s="32"/>
      <c r="T355" s="32"/>
      <c r="U355" s="32"/>
      <c r="V355" s="33"/>
      <c r="W355" s="33"/>
      <c r="X355" s="33"/>
      <c r="Y355" s="35"/>
      <c r="Z355" s="36">
        <v>12947.292181417268</v>
      </c>
    </row>
    <row r="356" spans="1:26" ht="13.5" customHeight="1" x14ac:dyDescent="0.15">
      <c r="A356" s="29">
        <v>352</v>
      </c>
      <c r="B356" s="30" t="s">
        <v>459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6.2997191981314202</v>
      </c>
      <c r="D358" s="32">
        <v>15.2</v>
      </c>
      <c r="E358" s="32"/>
      <c r="F358" s="32"/>
      <c r="G358" s="32">
        <v>481.613435547601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503.1131547457324</v>
      </c>
    </row>
    <row r="359" spans="1:26" ht="13.5" customHeight="1" x14ac:dyDescent="0.15">
      <c r="A359" s="29">
        <v>355</v>
      </c>
      <c r="B359" s="30" t="s">
        <v>264</v>
      </c>
      <c r="C359" s="41">
        <v>109.71845071722922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45">
        <v>8.0803416040745404</v>
      </c>
      <c r="X359" s="33"/>
      <c r="Y359" s="35"/>
      <c r="Z359" s="36">
        <v>117.79879232130375</v>
      </c>
    </row>
    <row r="360" spans="1:26" ht="13.5" customHeight="1" x14ac:dyDescent="0.15">
      <c r="A360" s="29">
        <v>356</v>
      </c>
      <c r="B360" s="30" t="s">
        <v>265</v>
      </c>
      <c r="C360" s="31">
        <v>3.2401001857941489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0">
        <v>3.2401001857941489</v>
      </c>
    </row>
    <row r="361" spans="1:26" ht="13.5" customHeight="1" x14ac:dyDescent="0.15">
      <c r="A361" s="29">
        <v>357</v>
      </c>
      <c r="B361" s="30" t="s">
        <v>266</v>
      </c>
      <c r="C361" s="41"/>
      <c r="D361" s="32">
        <v>40.000000000000007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40.000000000000007</v>
      </c>
    </row>
    <row r="362" spans="1:26" ht="13.5" customHeight="1" x14ac:dyDescent="0.15">
      <c r="A362" s="29">
        <v>358</v>
      </c>
      <c r="B362" s="30" t="s">
        <v>267</v>
      </c>
      <c r="C362" s="41"/>
      <c r="D362" s="32">
        <v>40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>
        <v>40</v>
      </c>
    </row>
    <row r="363" spans="1:26" ht="27" customHeight="1" x14ac:dyDescent="0.15">
      <c r="A363" s="29">
        <v>359</v>
      </c>
      <c r="B363" s="30" t="s">
        <v>461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1"/>
      <c r="D364" s="32">
        <v>780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780</v>
      </c>
    </row>
    <row r="365" spans="1:26" ht="13.5" customHeight="1" x14ac:dyDescent="0.15">
      <c r="A365" s="29">
        <v>361</v>
      </c>
      <c r="B365" s="30" t="s">
        <v>269</v>
      </c>
      <c r="C365" s="41"/>
      <c r="D365" s="32">
        <v>2972.7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2972.7</v>
      </c>
    </row>
    <row r="366" spans="1:26" ht="13.5" customHeight="1" x14ac:dyDescent="0.15">
      <c r="A366" s="29">
        <v>362</v>
      </c>
      <c r="B366" s="30" t="s">
        <v>270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41"/>
      <c r="D367" s="32">
        <v>312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36">
        <v>312</v>
      </c>
    </row>
    <row r="368" spans="1:26" ht="13.5" customHeight="1" x14ac:dyDescent="0.15">
      <c r="A368" s="29">
        <v>364</v>
      </c>
      <c r="B368" s="30" t="s">
        <v>272</v>
      </c>
      <c r="C368" s="41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36"/>
    </row>
    <row r="369" spans="1:26" ht="13.5" customHeight="1" x14ac:dyDescent="0.15">
      <c r="A369" s="29">
        <v>365</v>
      </c>
      <c r="B369" s="30" t="s">
        <v>462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2">
        <v>7.1043067844910074E-2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3.0945131613242749E-2</v>
      </c>
      <c r="X372" s="33"/>
      <c r="Y372" s="35"/>
      <c r="Z372" s="39">
        <v>0.10198819945815282</v>
      </c>
    </row>
    <row r="373" spans="1:26" ht="13.5" customHeight="1" x14ac:dyDescent="0.15">
      <c r="A373" s="29">
        <v>369</v>
      </c>
      <c r="B373" s="30" t="s">
        <v>275</v>
      </c>
      <c r="C373" s="41"/>
      <c r="D373" s="32">
        <v>450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>
        <v>450</v>
      </c>
    </row>
    <row r="374" spans="1:26" ht="13.5" customHeight="1" x14ac:dyDescent="0.15">
      <c r="A374" s="29">
        <v>370</v>
      </c>
      <c r="B374" s="30" t="s">
        <v>276</v>
      </c>
      <c r="C374" s="41"/>
      <c r="D374" s="32">
        <v>40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>
        <v>40</v>
      </c>
    </row>
    <row r="375" spans="1:26" ht="13.5" customHeight="1" x14ac:dyDescent="0.15">
      <c r="A375" s="29">
        <v>371</v>
      </c>
      <c r="B375" s="30" t="s">
        <v>277</v>
      </c>
      <c r="C375" s="41"/>
      <c r="D375" s="32">
        <v>10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>
        <v>10</v>
      </c>
    </row>
    <row r="376" spans="1:26" ht="27" customHeight="1" x14ac:dyDescent="0.15">
      <c r="A376" s="29">
        <v>372</v>
      </c>
      <c r="B376" s="30" t="s">
        <v>464</v>
      </c>
      <c r="C376" s="31">
        <v>5.8327353512001707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40">
        <v>5.8327353512001707</v>
      </c>
    </row>
    <row r="377" spans="1:26" ht="27" customHeight="1" x14ac:dyDescent="0.15">
      <c r="A377" s="29">
        <v>373</v>
      </c>
      <c r="B377" s="30" t="s">
        <v>465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1">
        <v>330.0751006727603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2072.2121099999999</v>
      </c>
      <c r="W378" s="33"/>
      <c r="X378" s="33">
        <v>1322.1803270068299</v>
      </c>
      <c r="Y378" s="35"/>
      <c r="Z378" s="36">
        <v>3724.4675376795899</v>
      </c>
    </row>
    <row r="379" spans="1:26" ht="13.5" customHeight="1" x14ac:dyDescent="0.15">
      <c r="A379" s="29">
        <v>375</v>
      </c>
      <c r="B379" s="30" t="s">
        <v>466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1"/>
      <c r="D380" s="32">
        <v>4063.5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4063.5</v>
      </c>
    </row>
    <row r="381" spans="1:26" ht="13.5" customHeight="1" x14ac:dyDescent="0.15">
      <c r="A381" s="29">
        <v>377</v>
      </c>
      <c r="B381" s="30" t="s">
        <v>280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1"/>
      <c r="D382" s="32">
        <v>4480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4480</v>
      </c>
    </row>
    <row r="383" spans="1:26" ht="13.5" customHeight="1" x14ac:dyDescent="0.15">
      <c r="A383" s="29">
        <v>379</v>
      </c>
      <c r="B383" s="30" t="s">
        <v>282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214.98283717898971</v>
      </c>
      <c r="T385" s="32"/>
      <c r="U385" s="32"/>
      <c r="V385" s="33"/>
      <c r="W385" s="33">
        <v>44.351689452613577</v>
      </c>
      <c r="X385" s="33"/>
      <c r="Y385" s="35"/>
      <c r="Z385" s="36">
        <v>259.3345266316033</v>
      </c>
    </row>
    <row r="386" spans="1:26" ht="13.5" customHeight="1" x14ac:dyDescent="0.15">
      <c r="A386" s="29">
        <v>382</v>
      </c>
      <c r="B386" s="30" t="s">
        <v>284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41"/>
      <c r="D387" s="32">
        <v>5766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5766</v>
      </c>
    </row>
    <row r="388" spans="1:26" ht="13.5" customHeight="1" x14ac:dyDescent="0.15">
      <c r="A388" s="29">
        <v>384</v>
      </c>
      <c r="B388" s="30" t="s">
        <v>286</v>
      </c>
      <c r="C388" s="41">
        <v>2697.2488478698924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2697.2488478698924</v>
      </c>
    </row>
    <row r="389" spans="1:26" ht="13.5" customHeight="1" x14ac:dyDescent="0.15">
      <c r="A389" s="29">
        <v>385</v>
      </c>
      <c r="B389" s="30" t="s">
        <v>287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1"/>
      <c r="D390" s="32">
        <v>493.75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>
        <v>493.75</v>
      </c>
    </row>
    <row r="391" spans="1:26" ht="13.5" customHeight="1" x14ac:dyDescent="0.15">
      <c r="A391" s="29">
        <v>387</v>
      </c>
      <c r="B391" s="30" t="s">
        <v>468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7.2448175181141421</v>
      </c>
      <c r="D393" s="32"/>
      <c r="E393" s="32"/>
      <c r="F393" s="32"/>
      <c r="G393" s="32"/>
      <c r="H393" s="32"/>
      <c r="I393" s="32">
        <v>1198.7733631050512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69.903407317749085</v>
      </c>
      <c r="X393" s="33"/>
      <c r="Y393" s="35"/>
      <c r="Z393" s="36">
        <v>1275.9215879409144</v>
      </c>
    </row>
    <row r="394" spans="1:26" ht="13.5" customHeight="1" x14ac:dyDescent="0.15">
      <c r="A394" s="29">
        <v>390</v>
      </c>
      <c r="B394" s="30" t="s">
        <v>290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0.29914789210947623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5"/>
      <c r="Z395" s="39">
        <v>0.29914789210947623</v>
      </c>
    </row>
    <row r="396" spans="1:26" ht="13.5" customHeight="1" x14ac:dyDescent="0.15">
      <c r="A396" s="29">
        <v>392</v>
      </c>
      <c r="B396" s="30" t="s">
        <v>292</v>
      </c>
      <c r="C396" s="41">
        <v>24435.831507308063</v>
      </c>
      <c r="D396" s="32"/>
      <c r="E396" s="32"/>
      <c r="F396" s="32">
        <v>965.11456250713422</v>
      </c>
      <c r="G396" s="32"/>
      <c r="H396" s="32"/>
      <c r="I396" s="32"/>
      <c r="J396" s="32"/>
      <c r="K396" s="32">
        <v>4594.4660212515219</v>
      </c>
      <c r="L396" s="32"/>
      <c r="M396" s="32">
        <v>59100.923529631524</v>
      </c>
      <c r="N396" s="32"/>
      <c r="O396" s="32">
        <v>820.14231938312457</v>
      </c>
      <c r="P396" s="32"/>
      <c r="Q396" s="32"/>
      <c r="R396" s="32"/>
      <c r="S396" s="32"/>
      <c r="T396" s="32"/>
      <c r="U396" s="32"/>
      <c r="V396" s="33"/>
      <c r="W396" s="34">
        <v>0.1562115950965493</v>
      </c>
      <c r="X396" s="33"/>
      <c r="Y396" s="35">
        <v>183.5933028324126</v>
      </c>
      <c r="Z396" s="36">
        <v>90100.227454508873</v>
      </c>
    </row>
    <row r="397" spans="1:26" ht="13.5" customHeight="1" x14ac:dyDescent="0.15">
      <c r="A397" s="29">
        <v>393</v>
      </c>
      <c r="B397" s="30" t="s">
        <v>293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45">
        <v>2.3818529999999996</v>
      </c>
      <c r="W398" s="33"/>
      <c r="X398" s="33"/>
      <c r="Y398" s="35"/>
      <c r="Z398" s="40">
        <v>2.3818529999999996</v>
      </c>
    </row>
    <row r="399" spans="1:26" ht="13.5" customHeight="1" x14ac:dyDescent="0.15">
      <c r="A399" s="29">
        <v>395</v>
      </c>
      <c r="B399" s="30" t="s">
        <v>295</v>
      </c>
      <c r="C399" s="37">
        <v>0.8641139347154233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39">
        <v>0.8641139347154233</v>
      </c>
    </row>
    <row r="400" spans="1:26" ht="13.5" customHeight="1" x14ac:dyDescent="0.15">
      <c r="A400" s="29">
        <v>396</v>
      </c>
      <c r="B400" s="30" t="s">
        <v>470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2">
        <v>3.4076008061408028E-3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4">
        <v>3.4076008061408028E-3</v>
      </c>
    </row>
    <row r="403" spans="1:26" ht="13.5" customHeight="1" x14ac:dyDescent="0.15">
      <c r="A403" s="29">
        <v>399</v>
      </c>
      <c r="B403" s="30" t="s">
        <v>297</v>
      </c>
      <c r="C403" s="42">
        <v>1.3019474793253588E-3</v>
      </c>
      <c r="D403" s="32"/>
      <c r="E403" s="32"/>
      <c r="F403" s="32"/>
      <c r="G403" s="32"/>
      <c r="H403" s="32"/>
      <c r="I403" s="32"/>
      <c r="J403" s="32"/>
      <c r="K403" s="32">
        <v>203.44720234753703</v>
      </c>
      <c r="L403" s="32"/>
      <c r="M403" s="32">
        <v>4036.9847981094117</v>
      </c>
      <c r="N403" s="32">
        <v>64.947119871639487</v>
      </c>
      <c r="O403" s="32">
        <v>329.66978008130468</v>
      </c>
      <c r="P403" s="32">
        <v>630.8877384434345</v>
      </c>
      <c r="Q403" s="32">
        <v>94.119891315789488</v>
      </c>
      <c r="R403" s="32"/>
      <c r="S403" s="32"/>
      <c r="T403" s="32"/>
      <c r="U403" s="32"/>
      <c r="V403" s="33"/>
      <c r="W403" s="55">
        <v>2.8864522065495262E-5</v>
      </c>
      <c r="X403" s="33"/>
      <c r="Y403" s="35"/>
      <c r="Z403" s="36">
        <v>5360.0578609811182</v>
      </c>
    </row>
    <row r="404" spans="1:26" ht="13.5" customHeight="1" x14ac:dyDescent="0.15">
      <c r="A404" s="29">
        <v>400</v>
      </c>
      <c r="B404" s="30" t="s">
        <v>298</v>
      </c>
      <c r="C404" s="41">
        <v>1616.2650962346277</v>
      </c>
      <c r="D404" s="46">
        <v>3.8000000000000003</v>
      </c>
      <c r="E404" s="32"/>
      <c r="F404" s="32"/>
      <c r="G404" s="32"/>
      <c r="H404" s="32"/>
      <c r="I404" s="32"/>
      <c r="J404" s="32"/>
      <c r="K404" s="32">
        <v>8211.7548622855975</v>
      </c>
      <c r="L404" s="32">
        <v>256.14443796584123</v>
      </c>
      <c r="M404" s="32">
        <v>60704.492376259157</v>
      </c>
      <c r="N404" s="32">
        <v>1069.0905317464455</v>
      </c>
      <c r="O404" s="32">
        <v>3100.3392508271745</v>
      </c>
      <c r="P404" s="32">
        <v>10111.84203638791</v>
      </c>
      <c r="Q404" s="32">
        <v>376.47956526315795</v>
      </c>
      <c r="R404" s="32">
        <v>59.932035313558401</v>
      </c>
      <c r="S404" s="32"/>
      <c r="T404" s="32"/>
      <c r="U404" s="32"/>
      <c r="V404" s="33"/>
      <c r="W404" s="34">
        <v>0.91742031493889675</v>
      </c>
      <c r="X404" s="33"/>
      <c r="Y404" s="35">
        <v>507.85993138938943</v>
      </c>
      <c r="Z404" s="36">
        <v>86018.917543987816</v>
      </c>
    </row>
    <row r="405" spans="1:26" ht="27" customHeight="1" x14ac:dyDescent="0.15">
      <c r="A405" s="29">
        <v>401</v>
      </c>
      <c r="B405" s="30" t="s">
        <v>472</v>
      </c>
      <c r="C405" s="57">
        <v>1.0801109431516587E-6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58">
        <v>1.0801109431516587E-6</v>
      </c>
    </row>
    <row r="406" spans="1:26" ht="13.5" customHeight="1" x14ac:dyDescent="0.15">
      <c r="A406" s="29">
        <v>402</v>
      </c>
      <c r="B406" s="30" t="s">
        <v>299</v>
      </c>
      <c r="C406" s="41"/>
      <c r="D406" s="32">
        <v>827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36">
        <v>827</v>
      </c>
    </row>
    <row r="407" spans="1:26" ht="13.5" customHeight="1" x14ac:dyDescent="0.15">
      <c r="A407" s="29">
        <v>403</v>
      </c>
      <c r="B407" s="30" t="s">
        <v>300</v>
      </c>
      <c r="C407" s="42">
        <v>1.3765647496874727E-3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3">
        <v>8.1285354354840604E-4</v>
      </c>
      <c r="X407" s="33"/>
      <c r="Y407" s="35"/>
      <c r="Z407" s="44">
        <v>2.1894182932358786E-3</v>
      </c>
    </row>
    <row r="408" spans="1:26" ht="13.5" customHeight="1" x14ac:dyDescent="0.15">
      <c r="A408" s="29">
        <v>404</v>
      </c>
      <c r="B408" s="30" t="s">
        <v>473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1">
        <v>43.566514069808385</v>
      </c>
      <c r="D409" s="32">
        <v>32</v>
      </c>
      <c r="E409" s="32">
        <v>16.466706831537952</v>
      </c>
      <c r="F409" s="32"/>
      <c r="G409" s="32"/>
      <c r="H409" s="32">
        <v>106.26021671724139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4209.6869922000005</v>
      </c>
      <c r="W409" s="33"/>
      <c r="X409" s="33"/>
      <c r="Y409" s="35"/>
      <c r="Z409" s="36">
        <v>4407.9804298185882</v>
      </c>
    </row>
    <row r="410" spans="1:26" ht="13.5" customHeight="1" x14ac:dyDescent="0.15">
      <c r="A410" s="29">
        <v>406</v>
      </c>
      <c r="B410" s="30" t="s">
        <v>474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1">
        <v>2680.2047422301612</v>
      </c>
      <c r="D411" s="32">
        <v>7490.9141304347822</v>
      </c>
      <c r="E411" s="46">
        <v>9.2150836321963485</v>
      </c>
      <c r="F411" s="32"/>
      <c r="G411" s="32"/>
      <c r="H411" s="32"/>
      <c r="I411" s="32">
        <v>250324.91161014588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4554.1028721181474</v>
      </c>
      <c r="X411" s="33"/>
      <c r="Y411" s="35"/>
      <c r="Z411" s="36">
        <v>265059.34843856114</v>
      </c>
    </row>
    <row r="412" spans="1:26" ht="27" customHeight="1" x14ac:dyDescent="0.15">
      <c r="A412" s="29">
        <v>408</v>
      </c>
      <c r="B412" s="30" t="s">
        <v>303</v>
      </c>
      <c r="C412" s="41">
        <v>34.718955544223313</v>
      </c>
      <c r="D412" s="32">
        <v>2272.0434782608695</v>
      </c>
      <c r="E412" s="52">
        <v>0.83314886458541004</v>
      </c>
      <c r="F412" s="32"/>
      <c r="G412" s="32"/>
      <c r="H412" s="32"/>
      <c r="I412" s="32">
        <v>447.12661869188236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11.88636193974023</v>
      </c>
      <c r="X412" s="33"/>
      <c r="Y412" s="35"/>
      <c r="Z412" s="36">
        <v>2766.6085633013008</v>
      </c>
    </row>
    <row r="413" spans="1:26" ht="27" customHeight="1" x14ac:dyDescent="0.15">
      <c r="A413" s="29">
        <v>409</v>
      </c>
      <c r="B413" s="30" t="s">
        <v>304</v>
      </c>
      <c r="C413" s="41">
        <v>65.765145348276121</v>
      </c>
      <c r="D413" s="32">
        <v>24538.843478260864</v>
      </c>
      <c r="E413" s="53">
        <v>1.202739005269093E-2</v>
      </c>
      <c r="F413" s="32"/>
      <c r="G413" s="32"/>
      <c r="H413" s="32"/>
      <c r="I413" s="32">
        <v>49380.140479561771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7418.4485352592583</v>
      </c>
      <c r="X413" s="33"/>
      <c r="Y413" s="35"/>
      <c r="Z413" s="36">
        <v>81403.209665820221</v>
      </c>
    </row>
    <row r="414" spans="1:26" ht="27" customHeight="1" x14ac:dyDescent="0.15">
      <c r="A414" s="29">
        <v>410</v>
      </c>
      <c r="B414" s="30" t="s">
        <v>305</v>
      </c>
      <c r="C414" s="41">
        <v>400.75579947379481</v>
      </c>
      <c r="D414" s="32">
        <v>5633.7869565217397</v>
      </c>
      <c r="E414" s="32">
        <v>15.67733422759429</v>
      </c>
      <c r="F414" s="32"/>
      <c r="G414" s="32"/>
      <c r="H414" s="32"/>
      <c r="I414" s="32">
        <v>783.53951002811164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57.563757079429983</v>
      </c>
      <c r="X414" s="33"/>
      <c r="Y414" s="35"/>
      <c r="Z414" s="36">
        <v>6891.3233573306698</v>
      </c>
    </row>
    <row r="415" spans="1:26" ht="13.5" customHeight="1" x14ac:dyDescent="0.15">
      <c r="A415" s="29">
        <v>411</v>
      </c>
      <c r="B415" s="30" t="s">
        <v>306</v>
      </c>
      <c r="C415" s="41">
        <v>15628.231765529517</v>
      </c>
      <c r="D415" s="32"/>
      <c r="E415" s="32"/>
      <c r="F415" s="32">
        <v>190.17497924334475</v>
      </c>
      <c r="G415" s="32"/>
      <c r="H415" s="32"/>
      <c r="I415" s="32"/>
      <c r="J415" s="32"/>
      <c r="K415" s="32">
        <v>1113.8510835329037</v>
      </c>
      <c r="L415" s="32">
        <v>386.16094855222087</v>
      </c>
      <c r="M415" s="32">
        <v>35328.609591428693</v>
      </c>
      <c r="N415" s="32">
        <v>213.7846733611876</v>
      </c>
      <c r="O415" s="32">
        <v>11426.272641153875</v>
      </c>
      <c r="P415" s="32">
        <v>4750.8847971979858</v>
      </c>
      <c r="Q415" s="32">
        <v>1129.4386957894735</v>
      </c>
      <c r="R415" s="32">
        <v>28.565081753345201</v>
      </c>
      <c r="S415" s="32"/>
      <c r="T415" s="32"/>
      <c r="U415" s="32"/>
      <c r="V415" s="33"/>
      <c r="W415" s="33">
        <v>3209.9613440105918</v>
      </c>
      <c r="X415" s="33">
        <v>317.80114449087199</v>
      </c>
      <c r="Y415" s="35">
        <v>183.17665529848102</v>
      </c>
      <c r="Z415" s="36">
        <v>73906.913401342492</v>
      </c>
    </row>
    <row r="416" spans="1:26" ht="13.5" customHeight="1" x14ac:dyDescent="0.15">
      <c r="A416" s="29">
        <v>412</v>
      </c>
      <c r="B416" s="30" t="s">
        <v>307</v>
      </c>
      <c r="C416" s="31">
        <v>2.1193815692127194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45">
        <v>3.9697549999999997</v>
      </c>
      <c r="W416" s="45">
        <v>8.0057419406300827</v>
      </c>
      <c r="X416" s="45">
        <v>2.4602818649762637</v>
      </c>
      <c r="Y416" s="35">
        <v>42.494083865984486</v>
      </c>
      <c r="Z416" s="36">
        <v>59.049244240803553</v>
      </c>
    </row>
    <row r="417" spans="1:26" ht="13.5" customHeight="1" x14ac:dyDescent="0.15">
      <c r="A417" s="29">
        <v>413</v>
      </c>
      <c r="B417" s="30" t="s">
        <v>308</v>
      </c>
      <c r="C417" s="31">
        <v>1.025385624267007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40">
        <v>1.025385624267007</v>
      </c>
    </row>
    <row r="418" spans="1:26" ht="13.5" customHeight="1" x14ac:dyDescent="0.15">
      <c r="A418" s="29">
        <v>414</v>
      </c>
      <c r="B418" s="30" t="s">
        <v>309</v>
      </c>
      <c r="C418" s="42">
        <v>8.4829236724778944E-3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6">
        <v>1.1751853458714229E-6</v>
      </c>
      <c r="X418" s="33"/>
      <c r="Y418" s="35"/>
      <c r="Z418" s="44">
        <v>8.4840988578237658E-3</v>
      </c>
    </row>
    <row r="419" spans="1:26" ht="13.5" customHeight="1" x14ac:dyDescent="0.15">
      <c r="A419" s="29">
        <v>415</v>
      </c>
      <c r="B419" s="30" t="s">
        <v>310</v>
      </c>
      <c r="C419" s="41">
        <v>20.321534827309701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0.37617099694068862</v>
      </c>
      <c r="X419" s="33"/>
      <c r="Y419" s="35"/>
      <c r="Z419" s="36">
        <v>20.697705824250392</v>
      </c>
    </row>
    <row r="420" spans="1:26" ht="13.5" customHeight="1" x14ac:dyDescent="0.15">
      <c r="A420" s="29">
        <v>416</v>
      </c>
      <c r="B420" s="30" t="s">
        <v>311</v>
      </c>
      <c r="C420" s="31">
        <v>1.933623883957192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4.2013335487754355E-3</v>
      </c>
      <c r="X420" s="33"/>
      <c r="Y420" s="35"/>
      <c r="Z420" s="40">
        <v>1.9378252175059674</v>
      </c>
    </row>
    <row r="421" spans="1:26" ht="13.5" customHeight="1" x14ac:dyDescent="0.15">
      <c r="A421" s="29">
        <v>417</v>
      </c>
      <c r="B421" s="30" t="s">
        <v>475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7">
        <v>4.9653799618435736E-4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1.7240666974717325E-3</v>
      </c>
      <c r="X422" s="33"/>
      <c r="Y422" s="35"/>
      <c r="Z422" s="44">
        <v>2.2206046936560898E-3</v>
      </c>
    </row>
    <row r="423" spans="1:26" ht="13.5" customHeight="1" x14ac:dyDescent="0.15">
      <c r="A423" s="29">
        <v>419</v>
      </c>
      <c r="B423" s="30" t="s">
        <v>313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1">
        <v>379.39589180542595</v>
      </c>
      <c r="D424" s="32"/>
      <c r="E424" s="32"/>
      <c r="F424" s="32">
        <v>115.79548311907601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45">
        <v>3.1427566162593994</v>
      </c>
      <c r="X424" s="33"/>
      <c r="Y424" s="35"/>
      <c r="Z424" s="36">
        <v>498.33413154076135</v>
      </c>
    </row>
    <row r="425" spans="1:26" ht="13.5" customHeight="1" x14ac:dyDescent="0.15">
      <c r="A425" s="29">
        <v>421</v>
      </c>
      <c r="B425" s="30" t="s">
        <v>476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1"/>
      <c r="D426" s="32">
        <v>3471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3471</v>
      </c>
    </row>
    <row r="427" spans="1:26" ht="13.5" customHeight="1" x14ac:dyDescent="0.15">
      <c r="A427" s="29">
        <v>423</v>
      </c>
      <c r="B427" s="30" t="s">
        <v>477</v>
      </c>
      <c r="C427" s="47">
        <v>1.3117610732110688E-4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6">
        <v>4.2300562781582355E-6</v>
      </c>
      <c r="X427" s="33"/>
      <c r="Y427" s="35"/>
      <c r="Z427" s="48">
        <v>1.3540616359926513E-4</v>
      </c>
    </row>
    <row r="428" spans="1:26" ht="13.5" customHeight="1" x14ac:dyDescent="0.15">
      <c r="A428" s="29">
        <v>424</v>
      </c>
      <c r="B428" s="30" t="s">
        <v>316</v>
      </c>
      <c r="C428" s="41"/>
      <c r="D428" s="32">
        <v>2300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>
        <v>2300</v>
      </c>
    </row>
    <row r="429" spans="1:26" ht="13.5" customHeight="1" x14ac:dyDescent="0.15">
      <c r="A429" s="29">
        <v>425</v>
      </c>
      <c r="B429" s="30" t="s">
        <v>478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1"/>
      <c r="D431" s="32">
        <v>1150</v>
      </c>
      <c r="E431" s="32">
        <v>77.842456863112218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1227.8424568631121</v>
      </c>
    </row>
    <row r="432" spans="1:26" ht="13.5" customHeight="1" x14ac:dyDescent="0.15">
      <c r="A432" s="29">
        <v>428</v>
      </c>
      <c r="B432" s="30" t="s">
        <v>318</v>
      </c>
      <c r="C432" s="41"/>
      <c r="D432" s="32"/>
      <c r="E432" s="32">
        <v>137.43750305266943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137.43750305266943</v>
      </c>
    </row>
    <row r="433" spans="1:26" ht="13.5" customHeight="1" x14ac:dyDescent="0.15">
      <c r="A433" s="29">
        <v>429</v>
      </c>
      <c r="B433" s="30" t="s">
        <v>319</v>
      </c>
      <c r="C433" s="41"/>
      <c r="D433" s="32">
        <v>300.8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36">
        <v>300.8</v>
      </c>
    </row>
    <row r="434" spans="1:26" ht="13.5" customHeight="1" x14ac:dyDescent="0.15">
      <c r="A434" s="29">
        <v>430</v>
      </c>
      <c r="B434" s="30" t="s">
        <v>320</v>
      </c>
      <c r="C434" s="41"/>
      <c r="D434" s="32">
        <v>40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36">
        <v>40</v>
      </c>
    </row>
    <row r="435" spans="1:26" ht="13.5" customHeight="1" x14ac:dyDescent="0.15">
      <c r="A435" s="29">
        <v>431</v>
      </c>
      <c r="B435" s="30" t="s">
        <v>321</v>
      </c>
      <c r="C435" s="41"/>
      <c r="D435" s="32">
        <v>1344.6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1344.6</v>
      </c>
    </row>
    <row r="436" spans="1:26" ht="13.5" customHeight="1" x14ac:dyDescent="0.15">
      <c r="A436" s="29">
        <v>432</v>
      </c>
      <c r="B436" s="30" t="s">
        <v>322</v>
      </c>
      <c r="C436" s="4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/>
    </row>
    <row r="437" spans="1:26" ht="13.5" customHeight="1" x14ac:dyDescent="0.15">
      <c r="A437" s="29">
        <v>433</v>
      </c>
      <c r="B437" s="30" t="s">
        <v>323</v>
      </c>
      <c r="C437" s="41"/>
      <c r="D437" s="32">
        <v>150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>
        <v>150</v>
      </c>
    </row>
    <row r="438" spans="1:26" ht="13.5" customHeight="1" x14ac:dyDescent="0.15">
      <c r="A438" s="29">
        <v>434</v>
      </c>
      <c r="B438" s="30" t="s">
        <v>324</v>
      </c>
      <c r="C438" s="41"/>
      <c r="D438" s="32">
        <v>300.8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36">
        <v>300.8</v>
      </c>
    </row>
    <row r="439" spans="1:26" ht="13.5" customHeight="1" x14ac:dyDescent="0.15">
      <c r="A439" s="29">
        <v>435</v>
      </c>
      <c r="B439" s="30" t="s">
        <v>325</v>
      </c>
      <c r="C439" s="41"/>
      <c r="D439" s="32">
        <v>461.34000000000003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461.34000000000003</v>
      </c>
    </row>
    <row r="440" spans="1:26" ht="13.5" customHeight="1" x14ac:dyDescent="0.15">
      <c r="A440" s="29">
        <v>436</v>
      </c>
      <c r="B440" s="30" t="s">
        <v>326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2.3776201119133837</v>
      </c>
      <c r="D442" s="32">
        <v>5360.3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1.1872341335499068E-2</v>
      </c>
      <c r="X442" s="33"/>
      <c r="Y442" s="35"/>
      <c r="Z442" s="36">
        <v>5362.6894924532489</v>
      </c>
    </row>
    <row r="443" spans="1:26" ht="13.5" customHeight="1" x14ac:dyDescent="0.15">
      <c r="A443" s="29">
        <v>439</v>
      </c>
      <c r="B443" s="30" t="s">
        <v>328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2">
        <v>8.9003624911271811E-2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4">
        <v>0.53451114760840357</v>
      </c>
      <c r="X444" s="33"/>
      <c r="Y444" s="35"/>
      <c r="Z444" s="39">
        <v>0.62351477251967535</v>
      </c>
    </row>
    <row r="445" spans="1:26" ht="27" customHeight="1" x14ac:dyDescent="0.15">
      <c r="A445" s="29">
        <v>441</v>
      </c>
      <c r="B445" s="30" t="s">
        <v>481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1"/>
      <c r="D446" s="32">
        <v>75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36">
        <v>75</v>
      </c>
    </row>
    <row r="447" spans="1:26" ht="13.5" customHeight="1" x14ac:dyDescent="0.15">
      <c r="A447" s="29">
        <v>443</v>
      </c>
      <c r="B447" s="30" t="s">
        <v>331</v>
      </c>
      <c r="C447" s="41"/>
      <c r="D447" s="32">
        <v>317.5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317.5</v>
      </c>
    </row>
    <row r="448" spans="1:26" ht="13.5" customHeight="1" x14ac:dyDescent="0.15">
      <c r="A448" s="29">
        <v>444</v>
      </c>
      <c r="B448" s="30" t="s">
        <v>332</v>
      </c>
      <c r="C448" s="41"/>
      <c r="D448" s="32">
        <v>583.79999999999995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>
        <v>583.79999999999995</v>
      </c>
    </row>
    <row r="449" spans="1:26" ht="13.5" customHeight="1" x14ac:dyDescent="0.15">
      <c r="A449" s="29">
        <v>445</v>
      </c>
      <c r="B449" s="30" t="s">
        <v>333</v>
      </c>
      <c r="C449" s="41"/>
      <c r="D449" s="32">
        <v>982.6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982.6</v>
      </c>
    </row>
    <row r="450" spans="1:26" ht="13.5" customHeight="1" x14ac:dyDescent="0.15">
      <c r="A450" s="29">
        <v>446</v>
      </c>
      <c r="B450" s="30" t="s">
        <v>482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0.71595056756527564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0.71595056756527564</v>
      </c>
    </row>
    <row r="452" spans="1:26" ht="27" customHeight="1" x14ac:dyDescent="0.15">
      <c r="A452" s="29">
        <v>448</v>
      </c>
      <c r="B452" s="30" t="s">
        <v>334</v>
      </c>
      <c r="C452" s="41">
        <v>38.548353588565099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38.548353588565099</v>
      </c>
    </row>
    <row r="453" spans="1:26" ht="13.5" customHeight="1" x14ac:dyDescent="0.15">
      <c r="A453" s="29">
        <v>449</v>
      </c>
      <c r="B453" s="30" t="s">
        <v>335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1"/>
      <c r="D454" s="32">
        <v>428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>
        <v>428</v>
      </c>
    </row>
    <row r="455" spans="1:26" ht="13.5" customHeight="1" x14ac:dyDescent="0.15">
      <c r="A455" s="29">
        <v>451</v>
      </c>
      <c r="B455" s="30" t="s">
        <v>484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4.1833394730762965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0">
        <v>4.1833394730762965</v>
      </c>
    </row>
    <row r="457" spans="1:26" ht="13.5" customHeight="1" x14ac:dyDescent="0.15">
      <c r="A457" s="29">
        <v>453</v>
      </c>
      <c r="B457" s="30" t="s">
        <v>338</v>
      </c>
      <c r="C457" s="37">
        <v>0.82778704511201928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92.530509827863838</v>
      </c>
      <c r="X457" s="33"/>
      <c r="Y457" s="54">
        <v>7.6434383605052307</v>
      </c>
      <c r="Z457" s="36">
        <v>101.00173523348109</v>
      </c>
    </row>
    <row r="458" spans="1:26" ht="13.5" customHeight="1" x14ac:dyDescent="0.15">
      <c r="A458" s="29">
        <v>454</v>
      </c>
      <c r="B458" s="30" t="s">
        <v>485</v>
      </c>
      <c r="C458" s="37">
        <v>0.34203194350474692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0.34203194350474692</v>
      </c>
    </row>
    <row r="459" spans="1:26" ht="13.5" customHeight="1" x14ac:dyDescent="0.15">
      <c r="A459" s="29">
        <v>455</v>
      </c>
      <c r="B459" s="30" t="s">
        <v>339</v>
      </c>
      <c r="C459" s="41">
        <v>18.701341457928699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86.965596764451618</v>
      </c>
      <c r="X459" s="33"/>
      <c r="Y459" s="35"/>
      <c r="Z459" s="36">
        <v>105.66693822238031</v>
      </c>
    </row>
    <row r="460" spans="1:26" ht="13.5" customHeight="1" x14ac:dyDescent="0.15">
      <c r="A460" s="29">
        <v>456</v>
      </c>
      <c r="B460" s="30" t="s">
        <v>340</v>
      </c>
      <c r="C460" s="41"/>
      <c r="D460" s="32">
        <v>221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>
        <v>221</v>
      </c>
    </row>
    <row r="461" spans="1:26" ht="13.5" customHeight="1" x14ac:dyDescent="0.15">
      <c r="A461" s="29">
        <v>457</v>
      </c>
      <c r="B461" s="30" t="s">
        <v>341</v>
      </c>
      <c r="C461" s="41"/>
      <c r="D461" s="32"/>
      <c r="E461" s="32">
        <v>384.17681206558825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384.17681206558825</v>
      </c>
    </row>
    <row r="462" spans="1:26" ht="13.5" customHeight="1" x14ac:dyDescent="0.15">
      <c r="A462" s="29">
        <v>458</v>
      </c>
      <c r="B462" s="30" t="s">
        <v>486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5"/>
      <c r="Z463" s="36"/>
    </row>
    <row r="464" spans="1:26" x14ac:dyDescent="0.15">
      <c r="A464" s="29">
        <v>460</v>
      </c>
      <c r="B464" s="30" t="s">
        <v>488</v>
      </c>
      <c r="C464" s="37">
        <v>0.64202609161919466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5"/>
      <c r="Z464" s="39">
        <v>0.64202609161919466</v>
      </c>
    </row>
    <row r="465" spans="1:26" x14ac:dyDescent="0.15">
      <c r="A465" s="29">
        <v>461</v>
      </c>
      <c r="B465" s="30" t="s">
        <v>489</v>
      </c>
      <c r="C465" s="31">
        <v>1.5666056097585133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45">
        <v>2.8928480484153436</v>
      </c>
      <c r="X465" s="33"/>
      <c r="Y465" s="35"/>
      <c r="Z465" s="40">
        <v>4.4594536581738566</v>
      </c>
    </row>
    <row r="466" spans="1:26" x14ac:dyDescent="0.15">
      <c r="A466" s="29">
        <v>462</v>
      </c>
      <c r="B466" s="30" t="s">
        <v>490</v>
      </c>
      <c r="C466" s="50">
        <v>5.441482869929347E-5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3">
        <v>3.5762300268413552E-4</v>
      </c>
      <c r="X466" s="33"/>
      <c r="Y466" s="35"/>
      <c r="Z466" s="48">
        <v>4.1203783138342898E-4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286151.33368302736</v>
      </c>
      <c r="D467" s="2">
        <f t="shared" si="0"/>
        <v>341375.27854347823</v>
      </c>
      <c r="E467" s="2">
        <f t="shared" si="0"/>
        <v>1977.606359575303</v>
      </c>
      <c r="F467" s="2">
        <f t="shared" si="0"/>
        <v>9977.029080083732</v>
      </c>
      <c r="G467" s="2">
        <f t="shared" si="0"/>
        <v>154725.50515198545</v>
      </c>
      <c r="H467" s="2">
        <f t="shared" si="0"/>
        <v>297375.6827355125</v>
      </c>
      <c r="I467" s="2">
        <f t="shared" si="0"/>
        <v>447035.19056417386</v>
      </c>
      <c r="J467" s="2">
        <f t="shared" si="0"/>
        <v>35567.806257220036</v>
      </c>
      <c r="K467" s="2">
        <f t="shared" si="0"/>
        <v>33626.407002583197</v>
      </c>
      <c r="L467" s="2">
        <f t="shared" si="0"/>
        <v>5737.8681958347934</v>
      </c>
      <c r="M467" s="2">
        <f t="shared" si="0"/>
        <v>771131.90317223896</v>
      </c>
      <c r="N467" s="2">
        <f t="shared" si="0"/>
        <v>9071.7164045046193</v>
      </c>
      <c r="O467" s="2">
        <f t="shared" si="0"/>
        <v>26023.637757071294</v>
      </c>
      <c r="P467" s="2">
        <f t="shared" si="0"/>
        <v>87396.557478032773</v>
      </c>
      <c r="Q467" s="2">
        <f t="shared" si="0"/>
        <v>3388.316087368421</v>
      </c>
      <c r="R467" s="2">
        <f t="shared" si="0"/>
        <v>233.75774915269039</v>
      </c>
      <c r="S467" s="2">
        <f t="shared" si="0"/>
        <v>708.02380452344244</v>
      </c>
      <c r="T467" s="2">
        <f t="shared" si="0"/>
        <v>36617.664019549877</v>
      </c>
      <c r="U467" s="3">
        <f>SUM(U5:U466)</f>
        <v>392.64603115205426</v>
      </c>
      <c r="V467" s="4">
        <f>SUM(V5:V246)+V247/10^6+SUM(V248:V466)</f>
        <v>6322.6200550390004</v>
      </c>
      <c r="W467" s="4">
        <f>SUM(W5:W246)+W247/10^6+SUM(W248:W466)</f>
        <v>49642.612680393358</v>
      </c>
      <c r="X467" s="4">
        <f>SUM(X5:X246)+X247/10^6+SUM(X248:X466)</f>
        <v>1790.7936734819323</v>
      </c>
      <c r="Y467" s="5">
        <f>SUM(Y5:Y246)+Y247/10^6+SUM(Y248:Y466)</f>
        <v>6518.8590912061318</v>
      </c>
      <c r="Z467" s="6">
        <f>SUM(Z5:Z246)+Z247/10^6+SUM(Z248:Z466)</f>
        <v>2612396.1699386844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</vt:lpstr>
      <vt:lpstr>総括表3!Print_Titles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2024-02-09T08:44:45Z</dcterms:modified>
</cp:coreProperties>
</file>