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70C10606-1138-410E-942D-199EF055E6F9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2" sheetId="21" r:id="rId1"/>
  </sheets>
  <definedNames>
    <definedName name="_xlnm._FilterDatabase" localSheetId="0" hidden="1">総括表2!$A$4:$FZ$325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<sst xmlns="http://schemas.openxmlformats.org/spreadsheetml/2006/main" count="492" uniqueCount="491">
  <si>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</si>
  <si>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</si>
  <si>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</si>
  <si>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</si>
  <si>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</si>
  <si>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</si>
  <si>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</si>
  <si>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</si>
  <si>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</si>
  <si>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</si>
  <si>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</si>
  <si>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</si>
  <si>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</si>
  <si>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</si>
  <si>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</si>
  <si>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</si>
  <si>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</si>
  <si>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</si>
  <si>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</si>
  <si>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</si>
  <si>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</si>
  <si>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</si>
  <si>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</si>
  <si>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</si>
  <si>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</si>
  <si>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</si>
  <si>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</si>
  <si>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</si>
  <si>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</si>
  <si>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</si>
  <si>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</si>
  <si>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</si>
  <si>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</si>
  <si>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</si>
  <si>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</si>
  <si>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</si>
  <si>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</si>
  <si>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</si>
  <si>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</si>
  <si>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</si>
  <si>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</si>
  <si>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</si>
  <si>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</si>
  <si>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</si>
  <si>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</si>
  <si>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</si>
  <si>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</si>
  <si>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</si>
  <si>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</si>
  <si>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</si>
  <si>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</si>
  <si>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</si>
  <si>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</si>
  <si>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</si>
  <si>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</si>
  <si>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</si>
  <si>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</si>
  <si>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</si>
  <si>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</si>
  <si>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</si>
  <si>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</si>
  <si>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</si>
  <si>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</si>
  <si>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</si>
  <si>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</si>
  <si>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</si>
  <si>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</si>
  <si>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</si>
  <si>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</si>
  <si>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</si>
  <si>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</si>
  <si>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</si>
  <si>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</si>
  <si>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</si>
  <si>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</si>
  <si>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</si>
  <si>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</si>
  <si>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</si>
  <si>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</si>
  <si>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</si>
  <si>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</si>
  <si>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</si>
  <si>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</si>
  <si>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</si>
  <si>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</si>
  <si>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</si>
  <si>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</si>
  <si>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</si>
  <si>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</si>
  <si>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</si>
  <si>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</si>
  <si>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</si>
  <si>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</si>
  <si>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</si>
  <si>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</si>
  <si>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</si>
  <si>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</si>
  <si>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</si>
  <si>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</si>
  <si>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</si>
  <si>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</si>
  <si>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</si>
  <si>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</si>
  <si>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</si>
  <si>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</si>
  <si>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</si>
  <si>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</si>
  <si>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</si>
  <si>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</si>
  <si>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</si>
  <si>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</si>
  <si>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</si>
  <si>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</si>
  <si>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</si>
  <si>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</si>
  <si>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</si>
  <si>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</si>
  <si>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</si>
  <si>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</si>
  <si>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</si>
  <si>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</si>
  <si>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</si>
  <si>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</si>
  <si>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</si>
  <si>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</si>
  <si>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</si>
  <si>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</si>
  <si>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</si>
  <si>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</si>
  <si>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</si>
  <si>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</si>
  <si>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</si>
  <si>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</si>
  <si>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</si>
  <si>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</si>
  <si>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</si>
  <si>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</si>
  <si>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</si>
  <si>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</si>
  <si>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</si>
  <si>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</si>
  <si>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</si>
  <si>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</si>
  <si>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</si>
  <si>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</si>
  <si>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</si>
  <si>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</si>
  <si>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</si>
  <si>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</si>
  <si>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</si>
  <si>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</si>
  <si>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</si>
  <si>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</si>
  <si>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</si>
  <si>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</si>
  <si>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</si>
  <si>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</si>
  <si>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</si>
  <si>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</si>
  <si>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</si>
  <si>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</si>
  <si>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</si>
  <si>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</si>
  <si>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</si>
  <si>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</si>
  <si>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</si>
  <si>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</si>
  <si>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</si>
  <si>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</si>
  <si>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</si>
  <si>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</si>
  <si>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</si>
  <si>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</si>
  <si>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</si>
  <si>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</si>
  <si>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</si>
  <si>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</si>
  <si>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</si>
  <si>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</si>
  <si>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</si>
  <si>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</si>
  <si>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</si>
  <si>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</si>
  <si>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</si>
  <si>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</si>
  <si>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</si>
  <si>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</si>
  <si>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</si>
  <si>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</si>
  <si>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</si>
  <si>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</si>
  <si>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</si>
  <si>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</si>
  <si>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</si>
  <si>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</si>
  <si>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</si>
  <si>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</si>
  <si>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</si>
  <si>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</si>
  <si>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</si>
  <si>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</si>
  <si>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</si>
  <si>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</si>
  <si>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</si>
  <si>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</si>
  <si>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</si>
  <si>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</si>
  <si>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</si>
  <si>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</si>
  <si>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</si>
  <si>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</si>
  <si>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</si>
  <si>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</si>
  <si>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</si>
  <si>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</si>
  <si>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</si>
  <si>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</si>
  <si>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</si>
  <si>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</si>
  <si>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</si>
  <si>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</si>
  <si>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</si>
  <si>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</si>
  <si>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</si>
  <si>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</si>
  <si>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</si>
  <si>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</si>
  <si>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</si>
  <si>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</si>
  <si>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</si>
  <si>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</si>
  <si>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</si>
  <si>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</si>
  <si>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</si>
  <si>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</si>
  <si>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</si>
  <si>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</si>
  <si>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</si>
  <si>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</si>
  <si>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</si>
  <si>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</si>
  <si>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</si>
  <si>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</si>
  <si>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</si>
  <si>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</si>
  <si>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</si>
  <si>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</si>
  <si>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</si>
  <si>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</si>
  <si>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</si>
  <si>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</si>
  <si>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</si>
  <si>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</si>
  <si>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</si>
  <si>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</si>
  <si>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</si>
  <si>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</si>
  <si>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</si>
  <si>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</si>
  <si>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</si>
  <si>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</si>
  <si>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</si>
  <si>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</si>
  <si>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</si>
  <si>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</si>
  <si>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</si>
  <si>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</si>
  <si>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</si>
  <si>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</si>
  <si>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</si>
  <si>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</si>
  <si>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</si>
  <si>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</si>
  <si>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</si>
  <si>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</si>
  <si>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</si>
  <si>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</si>
  <si>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</si>
  <si>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</si>
  <si>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</si>
  <si>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</si>
  <si>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</si>
  <si>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</si>
  <si>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</si>
  <si>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</si>
  <si>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</si>
  <si>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</si>
  <si>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</si>
  <si>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</si>
  <si>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</si>
  <si>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</si>
  <si>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</si>
  <si>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</si>
  <si>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</si>
  <si>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</si>
  <si>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</si>
  <si>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</si>
  <si>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</si>
  <si>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</si>
  <si>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</si>
  <si>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</si>
  <si>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</si>
  <si>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</si>
  <si>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</si>
  <si>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</si>
  <si>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</si>
  <si>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</si>
  <si>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</si>
  <si>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</si>
  <si>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</si>
  <si>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</si>
  <si>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</si>
  <si>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</si>
  <si>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</si>
  <si>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</si>
  <si>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</si>
  <si>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</si>
  <si>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</si>
  <si>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</si>
  <si>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</si>
  <si>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</si>
  <si>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</si>
  <si>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</si>
  <si>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</si>
  <si>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</si>
  <si>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</si>
  <si>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</si>
  <si>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</si>
  <si>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</si>
  <si>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</si>
  <si>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</si>
  <si>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</si>
  <si>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</si>
  <si>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</si>
  <si>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</si>
  <si>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</si>
  <si>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</si>
  <si>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</si>
  <si>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</si>
  <si>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</si>
  <si>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</si>
  <si>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</si>
  <si>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　排出源別・対象化学物質別の排出量推計結果（2022年度：青森県）［１．対象業種を営む事業者からのすそ切り以下～23.産業廃棄物焼却施設］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</si>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</sst>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5.0301134100929543</v>
      </c>
      <c r="D5" s="32">
        <v>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4">
        <v>14.964270037372415</v>
      </c>
      <c r="X5" s="34">
        <v>13.746567549870324</v>
      </c>
      <c r="Y5" s="35">
        <v>410.95046008962532</v>
      </c>
      <c r="Z5" s="36">
        <v>445.69141108696101</v>
      </c>
    </row>
    <row r="6" spans="1:26" ht="13.5" customHeight="1" x14ac:dyDescent="0.15">
      <c r="A6" s="29">
        <v>2</v>
      </c>
      <c r="B6" s="30" t="s">
        <v>27</v>
      </c>
      <c r="C6" s="37">
        <v>0.25692030043182662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8">
        <v>2.3470406571055601E-2</v>
      </c>
      <c r="X6" s="34"/>
      <c r="Y6" s="35"/>
      <c r="Z6" s="39">
        <v>0.28039070700288221</v>
      </c>
    </row>
    <row r="7" spans="1:26" ht="13.5" customHeight="1" x14ac:dyDescent="0.15">
      <c r="A7" s="29">
        <v>3</v>
      </c>
      <c r="B7" s="30" t="s">
        <v>28</v>
      </c>
      <c r="C7" s="31">
        <v>4.1964133885319956</v>
      </c>
      <c r="D7" s="33"/>
      <c r="E7" s="33"/>
      <c r="F7" s="33">
        <v>175.50445178044149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8">
        <v>2.8928423086935391E-2</v>
      </c>
      <c r="X7" s="34"/>
      <c r="Y7" s="35"/>
      <c r="Z7" s="36">
        <v>179.72979359206042</v>
      </c>
    </row>
    <row r="8" spans="1:26" ht="13.5" customHeight="1" x14ac:dyDescent="0.15">
      <c r="A8" s="29">
        <v>4</v>
      </c>
      <c r="B8" s="30" t="s">
        <v>29</v>
      </c>
      <c r="C8" s="31">
        <v>4.0732427267036515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8">
        <v>1.3988426981517608E-2</v>
      </c>
      <c r="X8" s="34"/>
      <c r="Y8" s="35"/>
      <c r="Z8" s="40">
        <v>4.0872311536851695</v>
      </c>
    </row>
    <row r="9" spans="1:26" ht="13.5" customHeight="1" x14ac:dyDescent="0.15">
      <c r="A9" s="29">
        <v>5</v>
      </c>
      <c r="B9" s="30" t="s">
        <v>30</v>
      </c>
      <c r="C9" s="41"/>
      <c r="D9" s="33"/>
      <c r="E9" s="33"/>
      <c r="F9" s="33">
        <v>175.50445178044149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35"/>
      <c r="Z9" s="36">
        <v>175.50445178044149</v>
      </c>
    </row>
    <row r="10" spans="1:26" ht="13.5" customHeight="1" x14ac:dyDescent="0.15">
      <c r="A10" s="29">
        <v>6</v>
      </c>
      <c r="B10" s="30" t="s">
        <v>31</v>
      </c>
      <c r="C10" s="42">
        <v>2.2979487097477174E-3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3">
        <v>1.434854563591601E-4</v>
      </c>
      <c r="X10" s="34"/>
      <c r="Y10" s="35"/>
      <c r="Z10" s="44">
        <v>2.4414341661068775E-3</v>
      </c>
    </row>
    <row r="11" spans="1:26" ht="13.5" customHeight="1" x14ac:dyDescent="0.15">
      <c r="A11" s="29">
        <v>7</v>
      </c>
      <c r="B11" s="30" t="s">
        <v>32</v>
      </c>
      <c r="C11" s="41">
        <v>10.539697524573802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8">
        <v>2.1736636846664686E-2</v>
      </c>
      <c r="X11" s="34"/>
      <c r="Y11" s="35"/>
      <c r="Z11" s="36">
        <v>10.561434161420467</v>
      </c>
    </row>
    <row r="12" spans="1:26" ht="13.5" customHeight="1" x14ac:dyDescent="0.15">
      <c r="A12" s="29">
        <v>8</v>
      </c>
      <c r="B12" s="30" t="s">
        <v>33</v>
      </c>
      <c r="C12" s="42">
        <v>1.1100623955215631E-2</v>
      </c>
      <c r="D12" s="33"/>
      <c r="E12" s="33"/>
      <c r="F12" s="33">
        <v>175.50445178044149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3">
        <v>5.2707023330184771E-4</v>
      </c>
      <c r="X12" s="34"/>
      <c r="Y12" s="35"/>
      <c r="Z12" s="36">
        <v>175.51607947463</v>
      </c>
    </row>
    <row r="13" spans="1:26" ht="13.5" customHeight="1" x14ac:dyDescent="0.15">
      <c r="A13" s="29">
        <v>9</v>
      </c>
      <c r="B13" s="30" t="s">
        <v>34</v>
      </c>
      <c r="C13" s="37">
        <v>0.44040633870893964</v>
      </c>
      <c r="D13" s="33"/>
      <c r="E13" s="33"/>
      <c r="F13" s="33"/>
      <c r="G13" s="33"/>
      <c r="H13" s="33"/>
      <c r="I13" s="33"/>
      <c r="J13" s="33"/>
      <c r="K13" s="33"/>
      <c r="L13" s="33">
        <v>85.558654300238018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8">
        <v>6.0276326982852914E-3</v>
      </c>
      <c r="X13" s="34"/>
      <c r="Y13" s="35"/>
      <c r="Z13" s="36">
        <v>86.005088271645249</v>
      </c>
    </row>
    <row r="14" spans="1:26" ht="13.5" customHeight="1" x14ac:dyDescent="0.15">
      <c r="A14" s="29">
        <v>10</v>
      </c>
      <c r="B14" s="30" t="s">
        <v>35</v>
      </c>
      <c r="C14" s="41"/>
      <c r="D14" s="33"/>
      <c r="E14" s="33"/>
      <c r="F14" s="33"/>
      <c r="G14" s="33"/>
      <c r="H14" s="33"/>
      <c r="I14" s="33"/>
      <c r="J14" s="33"/>
      <c r="K14" s="33">
        <v>51.902119084863656</v>
      </c>
      <c r="L14" s="33">
        <v>276.74785431975363</v>
      </c>
      <c r="M14" s="33">
        <v>2437.7553612293677</v>
      </c>
      <c r="N14" s="32">
        <v>8.0260093396631191</v>
      </c>
      <c r="O14" s="33">
        <v>542.06562963553597</v>
      </c>
      <c r="P14" s="33">
        <v>76.266332694886472</v>
      </c>
      <c r="Q14" s="33">
        <v>104.28637423872179</v>
      </c>
      <c r="R14" s="33"/>
      <c r="S14" s="33"/>
      <c r="T14" s="33"/>
      <c r="U14" s="33"/>
      <c r="V14" s="34"/>
      <c r="W14" s="34"/>
      <c r="X14" s="34"/>
      <c r="Y14" s="35"/>
      <c r="Z14" s="36">
        <v>3497.0496805427924</v>
      </c>
    </row>
    <row r="15" spans="1:26" ht="13.5" customHeight="1" x14ac:dyDescent="0.15">
      <c r="A15" s="29">
        <v>11</v>
      </c>
      <c r="B15" s="30" t="s">
        <v>36</v>
      </c>
      <c r="C15" s="42">
        <v>5.1036475889897306E-2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35"/>
      <c r="Z15" s="44">
        <v>5.1036475889897306E-2</v>
      </c>
    </row>
    <row r="16" spans="1:26" ht="13.5" customHeight="1" x14ac:dyDescent="0.15">
      <c r="A16" s="29">
        <v>12</v>
      </c>
      <c r="B16" s="30" t="s">
        <v>37</v>
      </c>
      <c r="C16" s="37">
        <v>0.36547954533798144</v>
      </c>
      <c r="D16" s="33"/>
      <c r="E16" s="33"/>
      <c r="F16" s="33"/>
      <c r="G16" s="33"/>
      <c r="H16" s="33"/>
      <c r="I16" s="33"/>
      <c r="J16" s="33"/>
      <c r="K16" s="33">
        <v>258.79052332033768</v>
      </c>
      <c r="L16" s="33">
        <v>1520.3483564197443</v>
      </c>
      <c r="M16" s="33">
        <v>11552.002328333214</v>
      </c>
      <c r="N16" s="33">
        <v>42.086376444035878</v>
      </c>
      <c r="O16" s="33">
        <v>2282.4109720979377</v>
      </c>
      <c r="P16" s="33">
        <v>3475.6191420920941</v>
      </c>
      <c r="Q16" s="33">
        <v>139.04849898496241</v>
      </c>
      <c r="R16" s="33">
        <v>95.799216232211833</v>
      </c>
      <c r="S16" s="33"/>
      <c r="T16" s="33"/>
      <c r="U16" s="33"/>
      <c r="V16" s="34"/>
      <c r="W16" s="38">
        <v>1.7453798817754567E-3</v>
      </c>
      <c r="X16" s="34"/>
      <c r="Y16" s="35">
        <v>285.18557887782168</v>
      </c>
      <c r="Z16" s="36">
        <v>19651.658217727581</v>
      </c>
    </row>
    <row r="17" spans="1:26" ht="13.5" customHeight="1" x14ac:dyDescent="0.15">
      <c r="A17" s="29">
        <v>13</v>
      </c>
      <c r="B17" s="30" t="s">
        <v>38</v>
      </c>
      <c r="C17" s="41">
        <v>46.561638869846412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45">
        <v>8.1830343988763854</v>
      </c>
      <c r="X17" s="34"/>
      <c r="Y17" s="35"/>
      <c r="Z17" s="36">
        <v>54.744673268722799</v>
      </c>
    </row>
    <row r="18" spans="1:26" ht="13.5" customHeight="1" x14ac:dyDescent="0.15">
      <c r="A18" s="29">
        <v>14</v>
      </c>
      <c r="B18" s="30" t="s">
        <v>346</v>
      </c>
      <c r="C18" s="41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41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2">
        <v>4.5424324898075902E-3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34"/>
      <c r="Y20" s="35"/>
      <c r="Z20" s="44">
        <v>4.5424324898075902E-3</v>
      </c>
    </row>
    <row r="21" spans="1:26" ht="13.5" customHeight="1" x14ac:dyDescent="0.15">
      <c r="A21" s="29">
        <v>17</v>
      </c>
      <c r="B21" s="30" t="s">
        <v>40</v>
      </c>
      <c r="C21" s="41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42">
        <v>3.9179433085723393E-2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8">
        <v>4.72001047706711E-3</v>
      </c>
      <c r="X22" s="34"/>
      <c r="Y22" s="35"/>
      <c r="Z22" s="44">
        <v>4.3899443562790505E-2</v>
      </c>
    </row>
    <row r="23" spans="1:26" ht="13.5" customHeight="1" x14ac:dyDescent="0.15">
      <c r="A23" s="29">
        <v>19</v>
      </c>
      <c r="B23" s="30" t="s">
        <v>348</v>
      </c>
      <c r="C23" s="41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41">
        <v>138.74529369838874</v>
      </c>
      <c r="D24" s="33"/>
      <c r="E24" s="33"/>
      <c r="F24" s="33"/>
      <c r="G24" s="33"/>
      <c r="H24" s="33"/>
      <c r="I24" s="33">
        <v>38303.399778780811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4">
        <v>19260.899051900818</v>
      </c>
      <c r="X24" s="34"/>
      <c r="Y24" s="35"/>
      <c r="Z24" s="36">
        <v>57703.044124380016</v>
      </c>
    </row>
    <row r="25" spans="1:26" ht="13.5" customHeight="1" x14ac:dyDescent="0.15">
      <c r="A25" s="29">
        <v>21</v>
      </c>
      <c r="B25" s="30" t="s">
        <v>43</v>
      </c>
      <c r="C25" s="41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41"/>
      <c r="D26" s="33">
        <v>22.6</v>
      </c>
      <c r="E26" s="33">
        <v>12.419383498010118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35"/>
      <c r="Z26" s="36">
        <v>35.019383498010122</v>
      </c>
    </row>
    <row r="27" spans="1:26" ht="13.5" customHeight="1" x14ac:dyDescent="0.15">
      <c r="A27" s="29">
        <v>23</v>
      </c>
      <c r="B27" s="30" t="s">
        <v>45</v>
      </c>
      <c r="C27" s="41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41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41"/>
      <c r="D29" s="33">
        <v>150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35"/>
      <c r="Z29" s="36">
        <v>150</v>
      </c>
    </row>
    <row r="30" spans="1:26" ht="13.5" customHeight="1" x14ac:dyDescent="0.15">
      <c r="A30" s="29">
        <v>26</v>
      </c>
      <c r="B30" s="30" t="s">
        <v>349</v>
      </c>
      <c r="C30" s="41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41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41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41"/>
      <c r="D33" s="32">
        <v>4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5"/>
      <c r="Z33" s="40">
        <v>4</v>
      </c>
    </row>
    <row r="34" spans="1:26" ht="40.5" customHeight="1" x14ac:dyDescent="0.15">
      <c r="A34" s="29">
        <v>30</v>
      </c>
      <c r="B34" s="30" t="s">
        <v>51</v>
      </c>
      <c r="C34" s="41">
        <v>573.2887986006881</v>
      </c>
      <c r="D34" s="33">
        <v>6230.384</v>
      </c>
      <c r="E34" s="33">
        <v>41.345377679076194</v>
      </c>
      <c r="F34" s="33"/>
      <c r="G34" s="33"/>
      <c r="H34" s="33"/>
      <c r="I34" s="33">
        <v>104767.63287853457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4">
        <v>11054.404993459506</v>
      </c>
      <c r="X34" s="34"/>
      <c r="Y34" s="35"/>
      <c r="Z34" s="36">
        <v>122667.05604827384</v>
      </c>
    </row>
    <row r="35" spans="1:26" ht="13.5" customHeight="1" x14ac:dyDescent="0.15">
      <c r="A35" s="29">
        <v>31</v>
      </c>
      <c r="B35" s="30" t="s">
        <v>52</v>
      </c>
      <c r="C35" s="31">
        <v>6.1256781349248657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8">
        <v>5.6707970000000003E-2</v>
      </c>
      <c r="W35" s="34">
        <v>33.884951752052892</v>
      </c>
      <c r="X35" s="34"/>
      <c r="Y35" s="35">
        <v>14.069431061762852</v>
      </c>
      <c r="Z35" s="36">
        <v>54.136768918740614</v>
      </c>
    </row>
    <row r="36" spans="1:26" ht="13.5" customHeight="1" x14ac:dyDescent="0.15">
      <c r="A36" s="29">
        <v>32</v>
      </c>
      <c r="B36" s="30" t="s">
        <v>350</v>
      </c>
      <c r="C36" s="46">
        <v>1.4952696530026629E-4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35"/>
      <c r="Z36" s="47">
        <v>1.4952696530026629E-4</v>
      </c>
    </row>
    <row r="37" spans="1:26" ht="13.5" customHeight="1" x14ac:dyDescent="0.15">
      <c r="A37" s="29">
        <v>33</v>
      </c>
      <c r="B37" s="30" t="s">
        <v>53</v>
      </c>
      <c r="C37" s="41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35"/>
      <c r="Z37" s="36"/>
    </row>
    <row r="38" spans="1:26" ht="27" customHeight="1" x14ac:dyDescent="0.15">
      <c r="A38" s="29">
        <v>34</v>
      </c>
      <c r="B38" s="30" t="s">
        <v>351</v>
      </c>
      <c r="C38" s="37">
        <v>0.54212420986792886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35"/>
      <c r="Z38" s="39">
        <v>0.54212420986792886</v>
      </c>
    </row>
    <row r="39" spans="1:26" ht="13.5" customHeight="1" x14ac:dyDescent="0.15">
      <c r="A39" s="29">
        <v>35</v>
      </c>
      <c r="B39" s="30" t="s">
        <v>352</v>
      </c>
      <c r="C39" s="41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41"/>
      <c r="D40" s="33"/>
      <c r="E40" s="33"/>
      <c r="F40" s="33"/>
      <c r="G40" s="33"/>
      <c r="H40" s="33"/>
      <c r="I40" s="33"/>
      <c r="J40" s="33"/>
      <c r="K40" s="33"/>
      <c r="L40" s="33">
        <v>2407.579323023203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35"/>
      <c r="Z40" s="36">
        <v>2407.579323023203</v>
      </c>
    </row>
    <row r="41" spans="1:26" ht="13.5" customHeight="1" x14ac:dyDescent="0.15">
      <c r="A41" s="29">
        <v>37</v>
      </c>
      <c r="B41" s="30" t="s">
        <v>55</v>
      </c>
      <c r="C41" s="42">
        <v>8.8089859192695286E-3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48">
        <v>0.87061749217919859</v>
      </c>
      <c r="X41" s="34"/>
      <c r="Y41" s="35"/>
      <c r="Z41" s="39">
        <v>0.87942647809846808</v>
      </c>
    </row>
    <row r="42" spans="1:26" ht="40.5" customHeight="1" x14ac:dyDescent="0.15">
      <c r="A42" s="29">
        <v>38</v>
      </c>
      <c r="B42" s="30" t="s">
        <v>353</v>
      </c>
      <c r="C42" s="4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41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41"/>
      <c r="D44" s="33">
        <v>3039.9999999999995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35"/>
      <c r="Z44" s="36">
        <v>3039.9999999999995</v>
      </c>
    </row>
    <row r="45" spans="1:26" ht="13.5" customHeight="1" x14ac:dyDescent="0.15">
      <c r="A45" s="29">
        <v>41</v>
      </c>
      <c r="B45" s="30" t="s">
        <v>57</v>
      </c>
      <c r="C45" s="41"/>
      <c r="D45" s="33">
        <v>976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35"/>
      <c r="Z45" s="36">
        <v>976</v>
      </c>
    </row>
    <row r="46" spans="1:26" ht="13.5" customHeight="1" x14ac:dyDescent="0.15">
      <c r="A46" s="29">
        <v>42</v>
      </c>
      <c r="B46" s="30" t="s">
        <v>355</v>
      </c>
      <c r="C46" s="37">
        <v>0.81908411100963563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35"/>
      <c r="Z46" s="39">
        <v>0.81908411100963563</v>
      </c>
    </row>
    <row r="47" spans="1:26" ht="13.5" customHeight="1" x14ac:dyDescent="0.15">
      <c r="A47" s="29">
        <v>43</v>
      </c>
      <c r="B47" s="30" t="s">
        <v>356</v>
      </c>
      <c r="C47" s="4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6">
        <v>1.3732022608940351E-4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49">
        <v>3.8038163668713008E-2</v>
      </c>
      <c r="Z48" s="44">
        <v>3.8175483894802409E-2</v>
      </c>
    </row>
    <row r="49" spans="1:26" ht="13.5" customHeight="1" x14ac:dyDescent="0.15">
      <c r="A49" s="29">
        <v>45</v>
      </c>
      <c r="B49" s="30" t="s">
        <v>358</v>
      </c>
      <c r="C49" s="41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41"/>
      <c r="D50" s="33">
        <v>616.00000000000011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35"/>
      <c r="Z50" s="36">
        <v>616.00000000000011</v>
      </c>
    </row>
    <row r="51" spans="1:26" ht="13.5" customHeight="1" x14ac:dyDescent="0.15">
      <c r="A51" s="29">
        <v>47</v>
      </c>
      <c r="B51" s="30" t="s">
        <v>59</v>
      </c>
      <c r="C51" s="41"/>
      <c r="D51" s="33">
        <v>109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35"/>
      <c r="Z51" s="36">
        <v>109</v>
      </c>
    </row>
    <row r="52" spans="1:26" ht="13.5" customHeight="1" x14ac:dyDescent="0.15">
      <c r="A52" s="29">
        <v>48</v>
      </c>
      <c r="B52" s="30" t="s">
        <v>60</v>
      </c>
      <c r="C52" s="41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41"/>
      <c r="D53" s="33">
        <v>7821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35"/>
      <c r="Z53" s="36">
        <v>7821</v>
      </c>
    </row>
    <row r="54" spans="1:26" ht="13.5" customHeight="1" x14ac:dyDescent="0.15">
      <c r="A54" s="29">
        <v>50</v>
      </c>
      <c r="B54" s="30" t="s">
        <v>62</v>
      </c>
      <c r="C54" s="41"/>
      <c r="D54" s="33">
        <v>1104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35"/>
      <c r="Z54" s="36">
        <v>1104</v>
      </c>
    </row>
    <row r="55" spans="1:26" ht="13.5" customHeight="1" x14ac:dyDescent="0.15">
      <c r="A55" s="29">
        <v>51</v>
      </c>
      <c r="B55" s="30" t="s">
        <v>63</v>
      </c>
      <c r="C55" s="41">
        <v>18.380242981859226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48">
        <v>0.22558947058912335</v>
      </c>
      <c r="X55" s="34"/>
      <c r="Y55" s="35"/>
      <c r="Z55" s="36">
        <v>18.60583245244835</v>
      </c>
    </row>
    <row r="56" spans="1:26" ht="13.5" customHeight="1" x14ac:dyDescent="0.15">
      <c r="A56" s="29">
        <v>52</v>
      </c>
      <c r="B56" s="30" t="s">
        <v>64</v>
      </c>
      <c r="C56" s="41"/>
      <c r="D56" s="33">
        <v>5720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35"/>
      <c r="Z56" s="36">
        <v>5720</v>
      </c>
    </row>
    <row r="57" spans="1:26" ht="13.5" customHeight="1" x14ac:dyDescent="0.15">
      <c r="A57" s="29">
        <v>53</v>
      </c>
      <c r="B57" s="30" t="s">
        <v>65</v>
      </c>
      <c r="C57" s="41">
        <v>47325.045628004918</v>
      </c>
      <c r="D57" s="33">
        <v>29138.319999999996</v>
      </c>
      <c r="E57" s="33">
        <v>41.584905414699776</v>
      </c>
      <c r="F57" s="33"/>
      <c r="G57" s="33">
        <v>60496.766704476446</v>
      </c>
      <c r="H57" s="33"/>
      <c r="I57" s="33"/>
      <c r="J57" s="33"/>
      <c r="K57" s="33">
        <v>608.52556209763259</v>
      </c>
      <c r="L57" s="33"/>
      <c r="M57" s="33">
        <v>42364.736647691388</v>
      </c>
      <c r="N57" s="33">
        <v>488.27643919821503</v>
      </c>
      <c r="O57" s="33">
        <v>430.76803382741446</v>
      </c>
      <c r="P57" s="33">
        <v>5976.7190420696097</v>
      </c>
      <c r="Q57" s="33">
        <v>34.762124746240602</v>
      </c>
      <c r="R57" s="33"/>
      <c r="S57" s="33"/>
      <c r="T57" s="33"/>
      <c r="U57" s="33"/>
      <c r="V57" s="34"/>
      <c r="W57" s="34">
        <v>29.697434293373284</v>
      </c>
      <c r="X57" s="34"/>
      <c r="Y57" s="35">
        <v>40.300220062487028</v>
      </c>
      <c r="Z57" s="36">
        <v>186975.5027418824</v>
      </c>
    </row>
    <row r="58" spans="1:26" ht="13.5" customHeight="1" x14ac:dyDescent="0.15">
      <c r="A58" s="29">
        <v>54</v>
      </c>
      <c r="B58" s="30" t="s">
        <v>66</v>
      </c>
      <c r="C58" s="41"/>
      <c r="D58" s="33">
        <v>1726.5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35"/>
      <c r="Z58" s="36">
        <v>1726.5</v>
      </c>
    </row>
    <row r="59" spans="1:26" ht="13.5" customHeight="1" x14ac:dyDescent="0.15">
      <c r="A59" s="29">
        <v>55</v>
      </c>
      <c r="B59" s="30" t="s">
        <v>359</v>
      </c>
      <c r="C59" s="41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41">
        <v>334.64739537364619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4">
        <v>87.598737919785705</v>
      </c>
      <c r="X60" s="34"/>
      <c r="Y60" s="35"/>
      <c r="Z60" s="36">
        <v>422.24613329343191</v>
      </c>
    </row>
    <row r="61" spans="1:26" ht="13.5" customHeight="1" x14ac:dyDescent="0.15">
      <c r="A61" s="29">
        <v>57</v>
      </c>
      <c r="B61" s="30" t="s">
        <v>68</v>
      </c>
      <c r="C61" s="41">
        <v>580.77603925835945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8">
        <v>7.9803685707906857E-2</v>
      </c>
      <c r="X61" s="34"/>
      <c r="Y61" s="35"/>
      <c r="Z61" s="36">
        <v>580.85584294406738</v>
      </c>
    </row>
    <row r="62" spans="1:26" ht="13.5" customHeight="1" x14ac:dyDescent="0.15">
      <c r="A62" s="29">
        <v>58</v>
      </c>
      <c r="B62" s="30" t="s">
        <v>69</v>
      </c>
      <c r="C62" s="41">
        <v>27.282997866122511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8">
        <v>0.11061153820195414</v>
      </c>
      <c r="X62" s="34"/>
      <c r="Y62" s="35"/>
      <c r="Z62" s="36">
        <v>27.393609404324465</v>
      </c>
    </row>
    <row r="63" spans="1:26" ht="13.5" customHeight="1" x14ac:dyDescent="0.15">
      <c r="A63" s="29">
        <v>59</v>
      </c>
      <c r="B63" s="30" t="s">
        <v>70</v>
      </c>
      <c r="C63" s="42">
        <v>1.5711017370728646E-2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3">
        <v>7.256937674196245E-4</v>
      </c>
      <c r="X63" s="34"/>
      <c r="Y63" s="35"/>
      <c r="Z63" s="44">
        <v>1.643671113814827E-2</v>
      </c>
    </row>
    <row r="64" spans="1:26" ht="13.5" customHeight="1" x14ac:dyDescent="0.15">
      <c r="A64" s="29">
        <v>60</v>
      </c>
      <c r="B64" s="30" t="s">
        <v>71</v>
      </c>
      <c r="C64" s="37">
        <v>0.31566287349560479</v>
      </c>
      <c r="D64" s="33"/>
      <c r="E64" s="33"/>
      <c r="F64" s="33"/>
      <c r="G64" s="33"/>
      <c r="H64" s="33"/>
      <c r="I64" s="33">
        <v>23.127891476496103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4">
        <v>28.998809160073076</v>
      </c>
      <c r="X64" s="34"/>
      <c r="Y64" s="35"/>
      <c r="Z64" s="36">
        <v>52.44236351006478</v>
      </c>
    </row>
    <row r="65" spans="1:26" ht="13.5" customHeight="1" x14ac:dyDescent="0.15">
      <c r="A65" s="29">
        <v>61</v>
      </c>
      <c r="B65" s="30" t="s">
        <v>72</v>
      </c>
      <c r="C65" s="41"/>
      <c r="D65" s="33">
        <v>33624.999999999993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5"/>
      <c r="Z65" s="36">
        <v>33624.999999999993</v>
      </c>
    </row>
    <row r="66" spans="1:26" ht="13.5" customHeight="1" x14ac:dyDescent="0.15">
      <c r="A66" s="29">
        <v>62</v>
      </c>
      <c r="B66" s="30" t="s">
        <v>73</v>
      </c>
      <c r="C66" s="41"/>
      <c r="D66" s="33">
        <v>115600.5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35"/>
      <c r="Z66" s="36">
        <v>115600.5</v>
      </c>
    </row>
    <row r="67" spans="1:26" ht="13.5" customHeight="1" x14ac:dyDescent="0.15">
      <c r="A67" s="29">
        <v>63</v>
      </c>
      <c r="B67" s="30" t="s">
        <v>74</v>
      </c>
      <c r="C67" s="41"/>
      <c r="D67" s="33">
        <v>5740.0000000000009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35"/>
      <c r="Z67" s="36">
        <v>5740.0000000000009</v>
      </c>
    </row>
    <row r="68" spans="1:26" ht="13.5" customHeight="1" x14ac:dyDescent="0.15">
      <c r="A68" s="29">
        <v>64</v>
      </c>
      <c r="B68" s="30" t="s">
        <v>75</v>
      </c>
      <c r="C68" s="41"/>
      <c r="D68" s="33">
        <v>2785.5200000000009</v>
      </c>
      <c r="E68" s="33">
        <v>28.701503021581669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35"/>
      <c r="Z68" s="36">
        <v>2814.2215030215825</v>
      </c>
    </row>
    <row r="69" spans="1:26" ht="13.5" customHeight="1" x14ac:dyDescent="0.15">
      <c r="A69" s="29">
        <v>65</v>
      </c>
      <c r="B69" s="30" t="s">
        <v>360</v>
      </c>
      <c r="C69" s="42">
        <v>2.8028718501423577E-2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35"/>
      <c r="Z69" s="44">
        <v>2.8028718501423577E-2</v>
      </c>
    </row>
    <row r="70" spans="1:26" ht="13.5" customHeight="1" x14ac:dyDescent="0.15">
      <c r="A70" s="29">
        <v>66</v>
      </c>
      <c r="B70" s="30" t="s">
        <v>361</v>
      </c>
      <c r="C70" s="31">
        <v>2.2033994348263759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35"/>
      <c r="Z70" s="40">
        <v>2.2033994348263759</v>
      </c>
    </row>
    <row r="71" spans="1:26" ht="13.5" customHeight="1" x14ac:dyDescent="0.15">
      <c r="A71" s="29">
        <v>67</v>
      </c>
      <c r="B71" s="30" t="s">
        <v>362</v>
      </c>
      <c r="C71" s="41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2">
        <v>1.5615383249647665E-2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35"/>
      <c r="Z72" s="44">
        <v>1.5615383249647665E-2</v>
      </c>
    </row>
    <row r="73" spans="1:26" ht="27" customHeight="1" x14ac:dyDescent="0.15">
      <c r="A73" s="29">
        <v>69</v>
      </c>
      <c r="B73" s="30" t="s">
        <v>76</v>
      </c>
      <c r="C73" s="41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5"/>
      <c r="Z73" s="36"/>
    </row>
    <row r="74" spans="1:26" ht="27" customHeight="1" x14ac:dyDescent="0.15">
      <c r="A74" s="29">
        <v>70</v>
      </c>
      <c r="B74" s="30" t="s">
        <v>77</v>
      </c>
      <c r="C74" s="41"/>
      <c r="D74" s="32">
        <v>7.016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35"/>
      <c r="Z74" s="40">
        <v>7.016</v>
      </c>
    </row>
    <row r="75" spans="1:26" ht="13.5" customHeight="1" x14ac:dyDescent="0.15">
      <c r="A75" s="29">
        <v>71</v>
      </c>
      <c r="B75" s="30" t="s">
        <v>78</v>
      </c>
      <c r="C75" s="37">
        <v>0.1834865055924903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5"/>
      <c r="Z75" s="39">
        <v>0.1834865055924903</v>
      </c>
    </row>
    <row r="76" spans="1:26" ht="27" customHeight="1" x14ac:dyDescent="0.15">
      <c r="A76" s="29">
        <v>72</v>
      </c>
      <c r="B76" s="30" t="s">
        <v>364</v>
      </c>
      <c r="C76" s="41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42">
        <v>5.3594019938669399E-2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0">
        <v>7.9891621328735123E-5</v>
      </c>
      <c r="X77" s="34"/>
      <c r="Y77" s="35"/>
      <c r="Z77" s="44">
        <v>5.3673911559998136E-2</v>
      </c>
    </row>
    <row r="78" spans="1:26" ht="13.5" customHeight="1" x14ac:dyDescent="0.15">
      <c r="A78" s="29">
        <v>74</v>
      </c>
      <c r="B78" s="30" t="s">
        <v>365</v>
      </c>
      <c r="C78" s="42">
        <v>4.9985820591561272E-2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5"/>
      <c r="Z78" s="44">
        <v>4.9985820591561272E-2</v>
      </c>
    </row>
    <row r="79" spans="1:26" ht="13.5" customHeight="1" x14ac:dyDescent="0.15">
      <c r="A79" s="29">
        <v>75</v>
      </c>
      <c r="B79" s="30" t="s">
        <v>80</v>
      </c>
      <c r="C79" s="42">
        <v>7.0081493796661501E-3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48">
        <v>0.12207136699999999</v>
      </c>
      <c r="W79" s="38">
        <v>8.6009093696722203E-3</v>
      </c>
      <c r="X79" s="45">
        <v>9.6827763891568086</v>
      </c>
      <c r="Y79" s="51">
        <v>8.7587516760521869</v>
      </c>
      <c r="Z79" s="36">
        <v>18.579208490958333</v>
      </c>
    </row>
    <row r="80" spans="1:26" ht="13.5" customHeight="1" x14ac:dyDescent="0.15">
      <c r="A80" s="29">
        <v>76</v>
      </c>
      <c r="B80" s="30" t="s">
        <v>81</v>
      </c>
      <c r="C80" s="37">
        <v>0.22782734184002357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8">
        <v>8.1018068948115168E-2</v>
      </c>
      <c r="X80" s="34"/>
      <c r="Y80" s="35"/>
      <c r="Z80" s="39">
        <v>0.30884541078813876</v>
      </c>
    </row>
    <row r="81" spans="1:26" ht="13.5" customHeight="1" x14ac:dyDescent="0.15">
      <c r="A81" s="29">
        <v>77</v>
      </c>
      <c r="B81" s="30" t="s">
        <v>366</v>
      </c>
      <c r="C81" s="41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41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41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41">
        <v>60407.423324111121</v>
      </c>
      <c r="D84" s="33">
        <v>35355.96</v>
      </c>
      <c r="E84" s="33">
        <v>112.46463221169294</v>
      </c>
      <c r="F84" s="33">
        <v>494.09222969588211</v>
      </c>
      <c r="G84" s="33">
        <v>121747.46478839926</v>
      </c>
      <c r="H84" s="33">
        <v>215891.24199229485</v>
      </c>
      <c r="I84" s="33"/>
      <c r="J84" s="33"/>
      <c r="K84" s="33">
        <v>3152.9609982047245</v>
      </c>
      <c r="L84" s="33"/>
      <c r="M84" s="33">
        <v>167796.57823134647</v>
      </c>
      <c r="N84" s="33">
        <v>1525.3415674534065</v>
      </c>
      <c r="O84" s="33">
        <v>2127.0013658804764</v>
      </c>
      <c r="P84" s="33">
        <v>15469.52412829334</v>
      </c>
      <c r="Q84" s="33">
        <v>139.04849898496241</v>
      </c>
      <c r="R84" s="33">
        <v>56.334188725323102</v>
      </c>
      <c r="S84" s="33"/>
      <c r="T84" s="33"/>
      <c r="U84" s="33"/>
      <c r="V84" s="34"/>
      <c r="W84" s="34">
        <v>16.001170145188343</v>
      </c>
      <c r="X84" s="34"/>
      <c r="Y84" s="35">
        <v>208.38224338964525</v>
      </c>
      <c r="Z84" s="36">
        <v>624499.81935913651</v>
      </c>
    </row>
    <row r="85" spans="1:26" ht="13.5" customHeight="1" x14ac:dyDescent="0.15">
      <c r="A85" s="29">
        <v>81</v>
      </c>
      <c r="B85" s="30" t="s">
        <v>84</v>
      </c>
      <c r="C85" s="52">
        <v>4.0578309344562068E-5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35"/>
      <c r="Z85" s="53">
        <v>4.0578309344562068E-5</v>
      </c>
    </row>
    <row r="86" spans="1:26" ht="13.5" customHeight="1" x14ac:dyDescent="0.15">
      <c r="A86" s="29">
        <v>82</v>
      </c>
      <c r="B86" s="30" t="s">
        <v>85</v>
      </c>
      <c r="C86" s="31">
        <v>7.9357420068696847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45">
        <v>9.6454633352276531</v>
      </c>
      <c r="X86" s="34"/>
      <c r="Y86" s="35">
        <v>12.505898384257019</v>
      </c>
      <c r="Z86" s="36">
        <v>30.087103726354357</v>
      </c>
    </row>
    <row r="87" spans="1:26" ht="13.5" customHeight="1" x14ac:dyDescent="0.15">
      <c r="A87" s="29">
        <v>83</v>
      </c>
      <c r="B87" s="30" t="s">
        <v>86</v>
      </c>
      <c r="C87" s="41">
        <v>474.10070584303128</v>
      </c>
      <c r="D87" s="32">
        <v>4</v>
      </c>
      <c r="E87" s="54">
        <v>0.12550320054981842</v>
      </c>
      <c r="F87" s="33"/>
      <c r="G87" s="33"/>
      <c r="H87" s="33"/>
      <c r="I87" s="33"/>
      <c r="J87" s="33"/>
      <c r="K87" s="33"/>
      <c r="L87" s="33"/>
      <c r="M87" s="33">
        <v>898.12078190431805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20.063721622000081</v>
      </c>
      <c r="X87" s="34"/>
      <c r="Y87" s="35"/>
      <c r="Z87" s="36">
        <v>1396.410712569899</v>
      </c>
    </row>
    <row r="88" spans="1:26" ht="13.5" customHeight="1" x14ac:dyDescent="0.15">
      <c r="A88" s="29">
        <v>84</v>
      </c>
      <c r="B88" s="30" t="s">
        <v>87</v>
      </c>
      <c r="C88" s="42">
        <v>1.8772856851619758E-2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8">
        <v>2.3514127819563584E-3</v>
      </c>
      <c r="X88" s="34"/>
      <c r="Y88" s="35"/>
      <c r="Z88" s="44">
        <v>2.1124269633576116E-2</v>
      </c>
    </row>
    <row r="89" spans="1:26" ht="13.5" customHeight="1" x14ac:dyDescent="0.15">
      <c r="A89" s="29">
        <v>85</v>
      </c>
      <c r="B89" s="30" t="s">
        <v>88</v>
      </c>
      <c r="C89" s="31">
        <v>8.486207961167759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8">
        <v>5.7091631500436231E-2</v>
      </c>
      <c r="X89" s="34"/>
      <c r="Y89" s="35"/>
      <c r="Z89" s="40">
        <v>8.5432995926681947</v>
      </c>
    </row>
    <row r="90" spans="1:26" ht="13.5" customHeight="1" x14ac:dyDescent="0.15">
      <c r="A90" s="29">
        <v>86</v>
      </c>
      <c r="B90" s="30" t="s">
        <v>89</v>
      </c>
      <c r="C90" s="31">
        <v>2.2123453425051798</v>
      </c>
      <c r="D90" s="33"/>
      <c r="E90" s="33">
        <v>33.888472091198295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8">
        <v>0.52312865141199694</v>
      </c>
      <c r="X90" s="34"/>
      <c r="Y90" s="35"/>
      <c r="Z90" s="36">
        <v>36.62394608511547</v>
      </c>
    </row>
    <row r="91" spans="1:26" ht="13.5" customHeight="1" x14ac:dyDescent="0.15">
      <c r="A91" s="29">
        <v>87</v>
      </c>
      <c r="B91" s="30" t="s">
        <v>90</v>
      </c>
      <c r="C91" s="37">
        <v>0.90702365440845989</v>
      </c>
      <c r="D91" s="33"/>
      <c r="E91" s="55">
        <v>8.1786252358298339E-2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45">
        <v>1.2833909000000001</v>
      </c>
      <c r="W91" s="45">
        <v>1.331092599469359</v>
      </c>
      <c r="X91" s="34">
        <v>37.043220579667029</v>
      </c>
      <c r="Y91" s="51">
        <v>6.1666460071505469</v>
      </c>
      <c r="Z91" s="36">
        <v>46.813159993053695</v>
      </c>
    </row>
    <row r="92" spans="1:26" ht="13.5" customHeight="1" x14ac:dyDescent="0.15">
      <c r="A92" s="29">
        <v>88</v>
      </c>
      <c r="B92" s="30" t="s">
        <v>91</v>
      </c>
      <c r="C92" s="37">
        <v>0.74472312783441252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35"/>
      <c r="Z92" s="39">
        <v>0.74472312783441252</v>
      </c>
    </row>
    <row r="93" spans="1:26" ht="13.5" customHeight="1" x14ac:dyDescent="0.15">
      <c r="A93" s="29">
        <v>89</v>
      </c>
      <c r="B93" s="30" t="s">
        <v>92</v>
      </c>
      <c r="C93" s="41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41"/>
      <c r="D94" s="33">
        <v>826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35"/>
      <c r="Z94" s="36">
        <v>826</v>
      </c>
    </row>
    <row r="95" spans="1:26" ht="13.5" customHeight="1" x14ac:dyDescent="0.15">
      <c r="A95" s="29">
        <v>91</v>
      </c>
      <c r="B95" s="30" t="s">
        <v>94</v>
      </c>
      <c r="C95" s="41"/>
      <c r="D95" s="33">
        <v>54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35"/>
      <c r="Z95" s="36">
        <v>54</v>
      </c>
    </row>
    <row r="96" spans="1:26" ht="13.5" customHeight="1" x14ac:dyDescent="0.15">
      <c r="A96" s="29">
        <v>92</v>
      </c>
      <c r="B96" s="30" t="s">
        <v>95</v>
      </c>
      <c r="C96" s="41"/>
      <c r="D96" s="33">
        <v>945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5"/>
      <c r="Z96" s="36">
        <v>945</v>
      </c>
    </row>
    <row r="97" spans="1:26" ht="13.5" customHeight="1" x14ac:dyDescent="0.15">
      <c r="A97" s="29">
        <v>93</v>
      </c>
      <c r="B97" s="30" t="s">
        <v>96</v>
      </c>
      <c r="C97" s="41"/>
      <c r="D97" s="33">
        <v>1073.5999999999999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35"/>
      <c r="Z97" s="36">
        <v>1073.5999999999999</v>
      </c>
    </row>
    <row r="98" spans="1:26" ht="13.5" customHeight="1" x14ac:dyDescent="0.15">
      <c r="A98" s="29">
        <v>94</v>
      </c>
      <c r="B98" s="30" t="s">
        <v>97</v>
      </c>
      <c r="C98" s="41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45">
        <v>2.0321023254505546</v>
      </c>
      <c r="Y98" s="35"/>
      <c r="Z98" s="40">
        <v>2.0321023254505546</v>
      </c>
    </row>
    <row r="99" spans="1:26" ht="13.5" customHeight="1" x14ac:dyDescent="0.15">
      <c r="A99" s="29">
        <v>95</v>
      </c>
      <c r="B99" s="30" t="s">
        <v>98</v>
      </c>
      <c r="C99" s="41"/>
      <c r="D99" s="33">
        <v>1996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5"/>
      <c r="Z99" s="36">
        <v>1996</v>
      </c>
    </row>
    <row r="100" spans="1:26" ht="13.5" customHeight="1" x14ac:dyDescent="0.15">
      <c r="A100" s="29">
        <v>96</v>
      </c>
      <c r="B100" s="30" t="s">
        <v>99</v>
      </c>
      <c r="C100" s="41"/>
      <c r="D100" s="33">
        <v>251.76000000000005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35"/>
      <c r="Z100" s="36">
        <v>251.76000000000005</v>
      </c>
    </row>
    <row r="101" spans="1:26" ht="13.5" customHeight="1" x14ac:dyDescent="0.15">
      <c r="A101" s="29">
        <v>97</v>
      </c>
      <c r="B101" s="30" t="s">
        <v>368</v>
      </c>
      <c r="C101" s="41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41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41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41"/>
      <c r="D104" s="33">
        <v>5422.7000000000007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35"/>
      <c r="Z104" s="36">
        <v>5422.7000000000007</v>
      </c>
    </row>
    <row r="105" spans="1:26" ht="13.5" customHeight="1" x14ac:dyDescent="0.15">
      <c r="A105" s="29">
        <v>101</v>
      </c>
      <c r="B105" s="30" t="s">
        <v>102</v>
      </c>
      <c r="C105" s="41"/>
      <c r="D105" s="33">
        <v>12572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35"/>
      <c r="Z105" s="36">
        <v>12572</v>
      </c>
    </row>
    <row r="106" spans="1:26" ht="13.5" customHeight="1" x14ac:dyDescent="0.15">
      <c r="A106" s="29">
        <v>102</v>
      </c>
      <c r="B106" s="30" t="s">
        <v>370</v>
      </c>
      <c r="C106" s="41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41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>
        <v>3593.9753966183234</v>
      </c>
      <c r="U107" s="33"/>
      <c r="V107" s="34"/>
      <c r="W107" s="34"/>
      <c r="X107" s="34"/>
      <c r="Y107" s="35"/>
      <c r="Z107" s="36">
        <v>3593.9753966183234</v>
      </c>
    </row>
    <row r="108" spans="1:26" ht="13.5" customHeight="1" x14ac:dyDescent="0.15">
      <c r="A108" s="29">
        <v>104</v>
      </c>
      <c r="B108" s="30" t="s">
        <v>104</v>
      </c>
      <c r="C108" s="41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>
        <v>10404.913343446849</v>
      </c>
      <c r="U108" s="33"/>
      <c r="V108" s="34"/>
      <c r="W108" s="34"/>
      <c r="X108" s="34"/>
      <c r="Y108" s="35"/>
      <c r="Z108" s="36">
        <v>10404.913343446849</v>
      </c>
    </row>
    <row r="109" spans="1:26" ht="13.5" customHeight="1" x14ac:dyDescent="0.15">
      <c r="A109" s="29">
        <v>105</v>
      </c>
      <c r="B109" s="30" t="s">
        <v>371</v>
      </c>
      <c r="C109" s="41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41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41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41"/>
      <c r="D112" s="33">
        <v>833.49999999999989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35"/>
      <c r="Z112" s="36">
        <v>833.49999999999989</v>
      </c>
    </row>
    <row r="113" spans="1:26" ht="13.5" customHeight="1" x14ac:dyDescent="0.15">
      <c r="A113" s="29">
        <v>109</v>
      </c>
      <c r="B113" s="30" t="s">
        <v>374</v>
      </c>
      <c r="C113" s="41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41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41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41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41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35"/>
      <c r="Z117" s="36"/>
    </row>
    <row r="118" spans="1:26" ht="13.5" customHeight="1" x14ac:dyDescent="0.15">
      <c r="A118" s="29">
        <v>114</v>
      </c>
      <c r="B118" s="30" t="s">
        <v>107</v>
      </c>
      <c r="C118" s="41"/>
      <c r="D118" s="33">
        <v>69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35"/>
      <c r="Z118" s="36">
        <v>69</v>
      </c>
    </row>
    <row r="119" spans="1:26" ht="13.5" customHeight="1" x14ac:dyDescent="0.15">
      <c r="A119" s="29">
        <v>115</v>
      </c>
      <c r="B119" s="30" t="s">
        <v>108</v>
      </c>
      <c r="C119" s="41"/>
      <c r="D119" s="33">
        <v>5637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35"/>
      <c r="Z119" s="36">
        <v>5637</v>
      </c>
    </row>
    <row r="120" spans="1:26" ht="13.5" customHeight="1" x14ac:dyDescent="0.15">
      <c r="A120" s="29">
        <v>116</v>
      </c>
      <c r="B120" s="30" t="s">
        <v>109</v>
      </c>
      <c r="C120" s="41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35"/>
      <c r="Z120" s="36"/>
    </row>
    <row r="121" spans="1:26" ht="13.5" customHeight="1" x14ac:dyDescent="0.15">
      <c r="A121" s="29">
        <v>117</v>
      </c>
      <c r="B121" s="30" t="s">
        <v>110</v>
      </c>
      <c r="C121" s="41"/>
      <c r="D121" s="33">
        <v>1838.1999999999998</v>
      </c>
      <c r="E121" s="32">
        <v>1.0293005545092748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35"/>
      <c r="Z121" s="36">
        <v>1839.2293005545091</v>
      </c>
    </row>
    <row r="122" spans="1:26" ht="13.5" customHeight="1" x14ac:dyDescent="0.15">
      <c r="A122" s="29">
        <v>118</v>
      </c>
      <c r="B122" s="30" t="s">
        <v>111</v>
      </c>
      <c r="C122" s="41"/>
      <c r="D122" s="33">
        <v>350.01300000000003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35"/>
      <c r="Z122" s="36">
        <v>350.01300000000003</v>
      </c>
    </row>
    <row r="123" spans="1:26" ht="13.5" customHeight="1" x14ac:dyDescent="0.15">
      <c r="A123" s="29">
        <v>119</v>
      </c>
      <c r="B123" s="30" t="s">
        <v>112</v>
      </c>
      <c r="C123" s="41"/>
      <c r="D123" s="33">
        <v>217.79999999999995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35"/>
      <c r="Z123" s="36">
        <v>217.79999999999995</v>
      </c>
    </row>
    <row r="124" spans="1:26" ht="13.5" customHeight="1" x14ac:dyDescent="0.15">
      <c r="A124" s="29">
        <v>120</v>
      </c>
      <c r="B124" s="30" t="s">
        <v>378</v>
      </c>
      <c r="C124" s="41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41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41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41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41"/>
      <c r="D128" s="33">
        <v>325.60000000000002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35"/>
      <c r="Z128" s="36">
        <v>325.60000000000002</v>
      </c>
    </row>
    <row r="129" spans="1:26" ht="13.5" customHeight="1" x14ac:dyDescent="0.15">
      <c r="A129" s="29">
        <v>125</v>
      </c>
      <c r="B129" s="30" t="s">
        <v>116</v>
      </c>
      <c r="C129" s="41">
        <v>164.39567296857655</v>
      </c>
      <c r="D129" s="33">
        <v>3528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4">
        <v>13.13814792718771</v>
      </c>
      <c r="X129" s="34"/>
      <c r="Y129" s="35">
        <v>17.12303593843145</v>
      </c>
      <c r="Z129" s="36">
        <v>3722.6568568341954</v>
      </c>
    </row>
    <row r="130" spans="1:26" ht="13.5" customHeight="1" x14ac:dyDescent="0.15">
      <c r="A130" s="29">
        <v>126</v>
      </c>
      <c r="B130" s="30" t="s">
        <v>117</v>
      </c>
      <c r="C130" s="41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41">
        <v>72.33427095838293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>
        <v>422.98699359177328</v>
      </c>
      <c r="T131" s="33"/>
      <c r="U131" s="33"/>
      <c r="V131" s="34"/>
      <c r="W131" s="34">
        <v>51.341466475647721</v>
      </c>
      <c r="X131" s="34"/>
      <c r="Y131" s="35">
        <v>17.807919663808445</v>
      </c>
      <c r="Z131" s="36">
        <v>564.4706506896124</v>
      </c>
    </row>
    <row r="132" spans="1:26" ht="13.5" customHeight="1" x14ac:dyDescent="0.15">
      <c r="A132" s="29">
        <v>128</v>
      </c>
      <c r="B132" s="30" t="s">
        <v>380</v>
      </c>
      <c r="C132" s="41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41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41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41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31">
        <v>7.4352357608251474</v>
      </c>
      <c r="D136" s="33"/>
      <c r="E136" s="55">
        <v>3.7302340163418253E-3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8">
        <v>6.8646490000000004E-2</v>
      </c>
      <c r="W136" s="34">
        <v>56.869149434605227</v>
      </c>
      <c r="X136" s="34"/>
      <c r="Y136" s="56">
        <v>0.43705273349732077</v>
      </c>
      <c r="Z136" s="36">
        <v>64.813814652944046</v>
      </c>
    </row>
    <row r="137" spans="1:26" ht="27" customHeight="1" x14ac:dyDescent="0.15">
      <c r="A137" s="29">
        <v>133</v>
      </c>
      <c r="B137" s="30" t="s">
        <v>120</v>
      </c>
      <c r="C137" s="41">
        <v>552.10259261588817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8">
        <v>5.394044685148573E-3</v>
      </c>
      <c r="X137" s="34"/>
      <c r="Y137" s="35"/>
      <c r="Z137" s="36">
        <v>552.10798666057337</v>
      </c>
    </row>
    <row r="138" spans="1:26" ht="13.5" customHeight="1" x14ac:dyDescent="0.15">
      <c r="A138" s="29">
        <v>134</v>
      </c>
      <c r="B138" s="30" t="s">
        <v>121</v>
      </c>
      <c r="C138" s="41">
        <v>134.62385559355218</v>
      </c>
      <c r="D138" s="33"/>
      <c r="E138" s="33"/>
      <c r="F138" s="33">
        <v>160.21643360438489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45">
        <v>1.6762942776954037</v>
      </c>
      <c r="X138" s="34"/>
      <c r="Y138" s="35"/>
      <c r="Z138" s="36">
        <v>296.51658347563244</v>
      </c>
    </row>
    <row r="139" spans="1:26" ht="27" customHeight="1" x14ac:dyDescent="0.15">
      <c r="A139" s="29">
        <v>135</v>
      </c>
      <c r="B139" s="30" t="s">
        <v>384</v>
      </c>
      <c r="C139" s="41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41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41"/>
      <c r="D141" s="32">
        <v>2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35"/>
      <c r="Z141" s="40">
        <v>2</v>
      </c>
    </row>
    <row r="142" spans="1:26" ht="13.5" customHeight="1" x14ac:dyDescent="0.15">
      <c r="A142" s="29">
        <v>138</v>
      </c>
      <c r="B142" s="30" t="s">
        <v>123</v>
      </c>
      <c r="C142" s="41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41"/>
      <c r="D143" s="32">
        <v>5.6000000000000023</v>
      </c>
      <c r="E143" s="32">
        <v>1.1680181149544793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35"/>
      <c r="Z143" s="40">
        <v>6.7680181149544811</v>
      </c>
    </row>
    <row r="144" spans="1:26" ht="13.5" customHeight="1" x14ac:dyDescent="0.15">
      <c r="A144" s="29">
        <v>140</v>
      </c>
      <c r="B144" s="30" t="s">
        <v>125</v>
      </c>
      <c r="C144" s="41"/>
      <c r="D144" s="33">
        <v>170.13000000000002</v>
      </c>
      <c r="E144" s="32">
        <v>1.1398157601022736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35"/>
      <c r="Z144" s="36">
        <v>171.26981576010229</v>
      </c>
    </row>
    <row r="145" spans="1:26" ht="13.5" customHeight="1" x14ac:dyDescent="0.15">
      <c r="A145" s="29">
        <v>141</v>
      </c>
      <c r="B145" s="30" t="s">
        <v>126</v>
      </c>
      <c r="C145" s="41"/>
      <c r="D145" s="33">
        <v>114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35"/>
      <c r="Z145" s="36">
        <v>114</v>
      </c>
    </row>
    <row r="146" spans="1:26" ht="13.5" customHeight="1" x14ac:dyDescent="0.15">
      <c r="A146" s="29">
        <v>142</v>
      </c>
      <c r="B146" s="30" t="s">
        <v>386</v>
      </c>
      <c r="C146" s="41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41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31">
        <v>6.8863794371090821</v>
      </c>
      <c r="D148" s="33"/>
      <c r="E148" s="33"/>
      <c r="F148" s="33"/>
      <c r="G148" s="33"/>
      <c r="H148" s="33"/>
      <c r="I148" s="33"/>
      <c r="J148" s="33"/>
      <c r="K148" s="33"/>
      <c r="L148" s="33">
        <v>110.11699392126326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35"/>
      <c r="Z148" s="36">
        <v>117.00337335837234</v>
      </c>
    </row>
    <row r="149" spans="1:26" ht="13.5" customHeight="1" x14ac:dyDescent="0.15">
      <c r="A149" s="29">
        <v>145</v>
      </c>
      <c r="B149" s="30" t="s">
        <v>128</v>
      </c>
      <c r="C149" s="41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41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41"/>
      <c r="D151" s="33">
        <v>232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35"/>
      <c r="Z151" s="36">
        <v>232</v>
      </c>
    </row>
    <row r="152" spans="1:26" ht="13.5" customHeight="1" x14ac:dyDescent="0.15">
      <c r="A152" s="29">
        <v>148</v>
      </c>
      <c r="B152" s="30" t="s">
        <v>131</v>
      </c>
      <c r="C152" s="41"/>
      <c r="D152" s="33">
        <v>230.80000000000004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5"/>
      <c r="Z152" s="36">
        <v>230.80000000000004</v>
      </c>
    </row>
    <row r="153" spans="1:26" ht="13.5" customHeight="1" x14ac:dyDescent="0.15">
      <c r="A153" s="29">
        <v>149</v>
      </c>
      <c r="B153" s="30" t="s">
        <v>388</v>
      </c>
      <c r="C153" s="42">
        <v>5.0463069638524927E-2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35"/>
      <c r="Z153" s="44">
        <v>5.0463069638524927E-2</v>
      </c>
    </row>
    <row r="154" spans="1:26" ht="13.5" customHeight="1" x14ac:dyDescent="0.15">
      <c r="A154" s="29">
        <v>150</v>
      </c>
      <c r="B154" s="30" t="s">
        <v>132</v>
      </c>
      <c r="C154" s="41">
        <v>14.600709295525855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5">
        <v>24.395879987994206</v>
      </c>
      <c r="Z154" s="36">
        <v>38.996589283520059</v>
      </c>
    </row>
    <row r="155" spans="1:26" ht="13.5" customHeight="1" x14ac:dyDescent="0.15">
      <c r="A155" s="29">
        <v>151</v>
      </c>
      <c r="B155" s="30" t="s">
        <v>133</v>
      </c>
      <c r="C155" s="41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41"/>
      <c r="D156" s="33">
        <v>10752.400000000003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35"/>
      <c r="Z156" s="36">
        <v>10752.400000000003</v>
      </c>
    </row>
    <row r="157" spans="1:26" ht="13.5" customHeight="1" x14ac:dyDescent="0.15">
      <c r="A157" s="29">
        <v>153</v>
      </c>
      <c r="B157" s="30" t="s">
        <v>135</v>
      </c>
      <c r="C157" s="41"/>
      <c r="D157" s="33"/>
      <c r="E157" s="33">
        <v>194.47954018953749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35"/>
      <c r="Z157" s="36">
        <v>194.47954018953749</v>
      </c>
    </row>
    <row r="158" spans="1:26" ht="13.5" customHeight="1" x14ac:dyDescent="0.15">
      <c r="A158" s="29">
        <v>154</v>
      </c>
      <c r="B158" s="30" t="s">
        <v>136</v>
      </c>
      <c r="C158" s="41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35"/>
      <c r="Z158" s="36"/>
    </row>
    <row r="159" spans="1:26" ht="13.5" customHeight="1" x14ac:dyDescent="0.15">
      <c r="A159" s="29">
        <v>155</v>
      </c>
      <c r="B159" s="30" t="s">
        <v>389</v>
      </c>
      <c r="C159" s="37">
        <v>0.74753895668781845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45">
        <v>1.3952772650357972</v>
      </c>
      <c r="X159" s="34"/>
      <c r="Y159" s="35"/>
      <c r="Z159" s="40">
        <v>2.1428162217236157</v>
      </c>
    </row>
    <row r="160" spans="1:26" ht="13.5" customHeight="1" x14ac:dyDescent="0.15">
      <c r="A160" s="29">
        <v>156</v>
      </c>
      <c r="B160" s="30" t="s">
        <v>390</v>
      </c>
      <c r="C160" s="41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31">
        <v>7.7460041723301369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8">
        <v>0.20044801831585865</v>
      </c>
      <c r="X161" s="34"/>
      <c r="Y161" s="35"/>
      <c r="Z161" s="40">
        <v>7.9464521906459957</v>
      </c>
    </row>
    <row r="162" spans="1:26" ht="13.5" customHeight="1" x14ac:dyDescent="0.15">
      <c r="A162" s="29">
        <v>158</v>
      </c>
      <c r="B162" s="30" t="s">
        <v>391</v>
      </c>
      <c r="C162" s="41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41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37">
        <v>0.3267593535043235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35"/>
      <c r="Z164" s="39">
        <v>0.3267593535043235</v>
      </c>
    </row>
    <row r="165" spans="1:26" ht="13.5" customHeight="1" x14ac:dyDescent="0.15">
      <c r="A165" s="29">
        <v>161</v>
      </c>
      <c r="B165" s="30" t="s">
        <v>138</v>
      </c>
      <c r="C165" s="41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>
        <v>4533.8849573245288</v>
      </c>
      <c r="U165" s="33"/>
      <c r="V165" s="34"/>
      <c r="W165" s="34"/>
      <c r="X165" s="34"/>
      <c r="Y165" s="35"/>
      <c r="Z165" s="36">
        <v>4533.8849573245288</v>
      </c>
    </row>
    <row r="166" spans="1:26" ht="13.5" customHeight="1" x14ac:dyDescent="0.15">
      <c r="A166" s="29">
        <v>162</v>
      </c>
      <c r="B166" s="30" t="s">
        <v>139</v>
      </c>
      <c r="C166" s="41"/>
      <c r="D166" s="33">
        <v>1050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5"/>
      <c r="Z166" s="36">
        <v>1050</v>
      </c>
    </row>
    <row r="167" spans="1:26" ht="13.5" customHeight="1" x14ac:dyDescent="0.15">
      <c r="A167" s="29">
        <v>163</v>
      </c>
      <c r="B167" s="30" t="s">
        <v>394</v>
      </c>
      <c r="C167" s="41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41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>
        <v>270.69212608326973</v>
      </c>
      <c r="U168" s="33"/>
      <c r="V168" s="34"/>
      <c r="W168" s="34"/>
      <c r="X168" s="34"/>
      <c r="Y168" s="35"/>
      <c r="Z168" s="36">
        <v>270.69212608326973</v>
      </c>
    </row>
    <row r="169" spans="1:26" ht="13.5" customHeight="1" x14ac:dyDescent="0.15">
      <c r="A169" s="29">
        <v>165</v>
      </c>
      <c r="B169" s="30" t="s">
        <v>395</v>
      </c>
      <c r="C169" s="41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41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41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41"/>
      <c r="D172" s="33">
        <v>705.00000000000011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5"/>
      <c r="Z172" s="36">
        <v>705.00000000000011</v>
      </c>
    </row>
    <row r="173" spans="1:26" ht="13.5" customHeight="1" x14ac:dyDescent="0.15">
      <c r="A173" s="29">
        <v>169</v>
      </c>
      <c r="B173" s="30" t="s">
        <v>142</v>
      </c>
      <c r="C173" s="37">
        <v>0.25227683773655224</v>
      </c>
      <c r="D173" s="33">
        <v>1490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8">
        <v>8.6767230681192006E-2</v>
      </c>
      <c r="X173" s="34"/>
      <c r="Y173" s="35"/>
      <c r="Z173" s="36">
        <v>1490.3390440684179</v>
      </c>
    </row>
    <row r="174" spans="1:26" ht="13.5" customHeight="1" x14ac:dyDescent="0.15">
      <c r="A174" s="29">
        <v>170</v>
      </c>
      <c r="B174" s="30" t="s">
        <v>143</v>
      </c>
      <c r="C174" s="41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35"/>
      <c r="Z174" s="36"/>
    </row>
    <row r="175" spans="1:26" ht="13.5" customHeight="1" x14ac:dyDescent="0.15">
      <c r="A175" s="29">
        <v>171</v>
      </c>
      <c r="B175" s="30" t="s">
        <v>144</v>
      </c>
      <c r="C175" s="41"/>
      <c r="D175" s="33">
        <v>67.900000000000006</v>
      </c>
      <c r="E175" s="32">
        <v>6.6399559970890607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35"/>
      <c r="Z175" s="36">
        <v>74.539955997089066</v>
      </c>
    </row>
    <row r="176" spans="1:26" ht="13.5" customHeight="1" x14ac:dyDescent="0.15">
      <c r="A176" s="29">
        <v>172</v>
      </c>
      <c r="B176" s="30" t="s">
        <v>145</v>
      </c>
      <c r="C176" s="41"/>
      <c r="D176" s="33">
        <v>389.88000000000005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35"/>
      <c r="Z176" s="36">
        <v>389.88000000000005</v>
      </c>
    </row>
    <row r="177" spans="1:26" ht="13.5" customHeight="1" x14ac:dyDescent="0.15">
      <c r="A177" s="29">
        <v>173</v>
      </c>
      <c r="B177" s="30" t="s">
        <v>398</v>
      </c>
      <c r="C177" s="41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41"/>
      <c r="D178" s="33">
        <v>10495.359999999999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35"/>
      <c r="Z178" s="36">
        <v>10495.359999999999</v>
      </c>
    </row>
    <row r="179" spans="1:26" ht="13.5" customHeight="1" x14ac:dyDescent="0.15">
      <c r="A179" s="29">
        <v>175</v>
      </c>
      <c r="B179" s="30" t="s">
        <v>147</v>
      </c>
      <c r="C179" s="41"/>
      <c r="D179" s="33">
        <v>1485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35"/>
      <c r="Z179" s="36">
        <v>1485</v>
      </c>
    </row>
    <row r="180" spans="1:26" ht="13.5" customHeight="1" x14ac:dyDescent="0.15">
      <c r="A180" s="29">
        <v>176</v>
      </c>
      <c r="B180" s="30" t="s">
        <v>148</v>
      </c>
      <c r="C180" s="41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>
        <v>10327.001027037786</v>
      </c>
      <c r="U180" s="33"/>
      <c r="V180" s="34"/>
      <c r="W180" s="34"/>
      <c r="X180" s="34"/>
      <c r="Y180" s="35"/>
      <c r="Z180" s="36">
        <v>10327.001027037786</v>
      </c>
    </row>
    <row r="181" spans="1:26" ht="13.5" customHeight="1" x14ac:dyDescent="0.15">
      <c r="A181" s="29">
        <v>177</v>
      </c>
      <c r="B181" s="30" t="s">
        <v>399</v>
      </c>
      <c r="C181" s="41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41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5">
        <v>26.938064815065616</v>
      </c>
      <c r="Z182" s="36">
        <v>26.938064815065616</v>
      </c>
    </row>
    <row r="183" spans="1:26" ht="13.5" customHeight="1" x14ac:dyDescent="0.15">
      <c r="A183" s="29">
        <v>179</v>
      </c>
      <c r="B183" s="30" t="s">
        <v>150</v>
      </c>
      <c r="C183" s="41"/>
      <c r="D183" s="33">
        <v>9947.5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35"/>
      <c r="Z183" s="36">
        <v>9947.5</v>
      </c>
    </row>
    <row r="184" spans="1:26" ht="13.5" customHeight="1" x14ac:dyDescent="0.15">
      <c r="A184" s="29">
        <v>180</v>
      </c>
      <c r="B184" s="30" t="s">
        <v>400</v>
      </c>
      <c r="C184" s="41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37">
        <v>0.13485740913511748</v>
      </c>
      <c r="D185" s="33"/>
      <c r="E185" s="33">
        <v>291.32073118981322</v>
      </c>
      <c r="F185" s="33"/>
      <c r="G185" s="33"/>
      <c r="H185" s="33"/>
      <c r="I185" s="33"/>
      <c r="J185" s="33">
        <v>36373.010727149034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8">
        <v>4.5812030484429118E-3</v>
      </c>
      <c r="X185" s="34"/>
      <c r="Y185" s="35">
        <v>66.497832931441764</v>
      </c>
      <c r="Z185" s="36">
        <v>36730.968729882472</v>
      </c>
    </row>
    <row r="186" spans="1:26" ht="13.5" customHeight="1" x14ac:dyDescent="0.15">
      <c r="A186" s="29">
        <v>182</v>
      </c>
      <c r="B186" s="30" t="s">
        <v>152</v>
      </c>
      <c r="C186" s="41"/>
      <c r="D186" s="33">
        <v>270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35"/>
      <c r="Z186" s="36">
        <v>270</v>
      </c>
    </row>
    <row r="187" spans="1:26" ht="13.5" customHeight="1" x14ac:dyDescent="0.15">
      <c r="A187" s="29">
        <v>183</v>
      </c>
      <c r="B187" s="30" t="s">
        <v>153</v>
      </c>
      <c r="C187" s="41"/>
      <c r="D187" s="33">
        <v>5466.4000000000005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35"/>
      <c r="Z187" s="36">
        <v>5466.4000000000005</v>
      </c>
    </row>
    <row r="188" spans="1:26" ht="13.5" customHeight="1" x14ac:dyDescent="0.15">
      <c r="A188" s="29">
        <v>184</v>
      </c>
      <c r="B188" s="30" t="s">
        <v>154</v>
      </c>
      <c r="C188" s="41"/>
      <c r="D188" s="33">
        <v>23460.5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35"/>
      <c r="Z188" s="36">
        <v>23460.5</v>
      </c>
    </row>
    <row r="189" spans="1:26" ht="13.5" customHeight="1" x14ac:dyDescent="0.15">
      <c r="A189" s="29">
        <v>185</v>
      </c>
      <c r="B189" s="30" t="s">
        <v>155</v>
      </c>
      <c r="C189" s="41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>
        <v>127.35603204380052</v>
      </c>
      <c r="U189" s="33"/>
      <c r="V189" s="34"/>
      <c r="W189" s="34"/>
      <c r="X189" s="34"/>
      <c r="Y189" s="35"/>
      <c r="Z189" s="36">
        <v>127.35603204380052</v>
      </c>
    </row>
    <row r="190" spans="1:26" ht="13.5" customHeight="1" x14ac:dyDescent="0.15">
      <c r="A190" s="29">
        <v>186</v>
      </c>
      <c r="B190" s="30" t="s">
        <v>156</v>
      </c>
      <c r="C190" s="41">
        <v>12797.336748500917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4">
        <v>11.957285772449513</v>
      </c>
      <c r="X190" s="34"/>
      <c r="Y190" s="35"/>
      <c r="Z190" s="36">
        <v>12809.294034273365</v>
      </c>
    </row>
    <row r="191" spans="1:26" ht="13.5" customHeight="1" x14ac:dyDescent="0.15">
      <c r="A191" s="29">
        <v>187</v>
      </c>
      <c r="B191" s="30" t="s">
        <v>157</v>
      </c>
      <c r="C191" s="41"/>
      <c r="D191" s="33">
        <v>15960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35"/>
      <c r="Z191" s="36">
        <v>15960</v>
      </c>
    </row>
    <row r="192" spans="1:26" ht="13.5" customHeight="1" x14ac:dyDescent="0.15">
      <c r="A192" s="29">
        <v>188</v>
      </c>
      <c r="B192" s="30" t="s">
        <v>158</v>
      </c>
      <c r="C192" s="41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41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6">
        <v>1.690905079951798E-4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35"/>
      <c r="Z194" s="47">
        <v>1.690905079951798E-4</v>
      </c>
    </row>
    <row r="195" spans="1:26" ht="13.5" customHeight="1" x14ac:dyDescent="0.15">
      <c r="A195" s="29">
        <v>191</v>
      </c>
      <c r="B195" s="30" t="s">
        <v>160</v>
      </c>
      <c r="C195" s="41"/>
      <c r="D195" s="33">
        <v>2724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35"/>
      <c r="Z195" s="36">
        <v>2724</v>
      </c>
    </row>
    <row r="196" spans="1:26" ht="13.5" customHeight="1" x14ac:dyDescent="0.15">
      <c r="A196" s="29">
        <v>192</v>
      </c>
      <c r="B196" s="30" t="s">
        <v>402</v>
      </c>
      <c r="C196" s="41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41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41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41"/>
      <c r="D199" s="33">
        <v>3760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35"/>
      <c r="Z199" s="36">
        <v>3760</v>
      </c>
    </row>
    <row r="200" spans="1:26" ht="13.5" customHeight="1" x14ac:dyDescent="0.15">
      <c r="A200" s="29">
        <v>196</v>
      </c>
      <c r="B200" s="30" t="s">
        <v>163</v>
      </c>
      <c r="C200" s="41"/>
      <c r="D200" s="33">
        <v>4931.9999999999991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35"/>
      <c r="Z200" s="36">
        <v>4931.9999999999991</v>
      </c>
    </row>
    <row r="201" spans="1:26" ht="13.5" customHeight="1" x14ac:dyDescent="0.15">
      <c r="A201" s="29">
        <v>197</v>
      </c>
      <c r="B201" s="30" t="s">
        <v>164</v>
      </c>
      <c r="C201" s="41"/>
      <c r="D201" s="33">
        <v>2465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35"/>
      <c r="Z201" s="36">
        <v>2465</v>
      </c>
    </row>
    <row r="202" spans="1:26" ht="13.5" customHeight="1" x14ac:dyDescent="0.15">
      <c r="A202" s="29">
        <v>198</v>
      </c>
      <c r="B202" s="30" t="s">
        <v>165</v>
      </c>
      <c r="C202" s="41"/>
      <c r="D202" s="33">
        <v>30</v>
      </c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35"/>
      <c r="Z202" s="36">
        <v>30</v>
      </c>
    </row>
    <row r="203" spans="1:26" ht="13.5" customHeight="1" x14ac:dyDescent="0.15">
      <c r="A203" s="29">
        <v>199</v>
      </c>
      <c r="B203" s="30" t="s">
        <v>404</v>
      </c>
      <c r="C203" s="41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41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41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41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37">
        <v>0.30774326106117383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35"/>
      <c r="Z207" s="39">
        <v>0.30774326106117383</v>
      </c>
    </row>
    <row r="208" spans="1:26" ht="13.5" customHeight="1" x14ac:dyDescent="0.15">
      <c r="A208" s="29">
        <v>204</v>
      </c>
      <c r="B208" s="30" t="s">
        <v>168</v>
      </c>
      <c r="C208" s="41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52">
        <v>6.6394364548300606E-5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43">
        <v>3.6204306415876049E-4</v>
      </c>
      <c r="X209" s="34"/>
      <c r="Y209" s="35"/>
      <c r="Z209" s="47">
        <v>4.2843742870706111E-4</v>
      </c>
    </row>
    <row r="210" spans="1:26" ht="13.5" customHeight="1" x14ac:dyDescent="0.15">
      <c r="A210" s="29">
        <v>206</v>
      </c>
      <c r="B210" s="30" t="s">
        <v>169</v>
      </c>
      <c r="C210" s="41"/>
      <c r="D210" s="33">
        <v>24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35"/>
      <c r="Z210" s="36">
        <v>24</v>
      </c>
    </row>
    <row r="211" spans="1:26" ht="27" customHeight="1" x14ac:dyDescent="0.15">
      <c r="A211" s="29">
        <v>207</v>
      </c>
      <c r="B211" s="30" t="s">
        <v>170</v>
      </c>
      <c r="C211" s="31">
        <v>3.8138952134713726</v>
      </c>
      <c r="D211" s="33">
        <v>23</v>
      </c>
      <c r="E211" s="33">
        <v>10.854990692965675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8">
        <v>1.9892886098811069E-2</v>
      </c>
      <c r="X211" s="34"/>
      <c r="Y211" s="35"/>
      <c r="Z211" s="36">
        <v>37.688778792535857</v>
      </c>
    </row>
    <row r="212" spans="1:26" ht="13.5" customHeight="1" x14ac:dyDescent="0.15">
      <c r="A212" s="29">
        <v>208</v>
      </c>
      <c r="B212" s="30" t="s">
        <v>408</v>
      </c>
      <c r="C212" s="41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41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>
        <v>246.2955771774368</v>
      </c>
      <c r="T213" s="33"/>
      <c r="U213" s="33"/>
      <c r="V213" s="34"/>
      <c r="W213" s="34">
        <v>87.456838051282986</v>
      </c>
      <c r="X213" s="34"/>
      <c r="Y213" s="35"/>
      <c r="Z213" s="36">
        <v>333.75241522871977</v>
      </c>
    </row>
    <row r="214" spans="1:26" ht="13.5" customHeight="1" x14ac:dyDescent="0.15">
      <c r="A214" s="29">
        <v>210</v>
      </c>
      <c r="B214" s="30" t="s">
        <v>172</v>
      </c>
      <c r="C214" s="41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41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41"/>
      <c r="D216" s="33">
        <v>9435.1900000000041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35"/>
      <c r="Z216" s="36">
        <v>9435.1900000000041</v>
      </c>
    </row>
    <row r="217" spans="1:26" ht="13.5" customHeight="1" x14ac:dyDescent="0.15">
      <c r="A217" s="29">
        <v>213</v>
      </c>
      <c r="B217" s="30" t="s">
        <v>174</v>
      </c>
      <c r="C217" s="41">
        <v>97.837890260271024</v>
      </c>
      <c r="D217" s="33">
        <v>84.000000000000014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8">
        <v>0.34047333627548304</v>
      </c>
      <c r="X217" s="34"/>
      <c r="Y217" s="35"/>
      <c r="Z217" s="36">
        <v>182.17836359654652</v>
      </c>
    </row>
    <row r="218" spans="1:26" ht="13.5" customHeight="1" x14ac:dyDescent="0.15">
      <c r="A218" s="29">
        <v>214</v>
      </c>
      <c r="B218" s="30" t="s">
        <v>410</v>
      </c>
      <c r="C218" s="41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41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2">
        <v>2.9126545673833154E-3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35"/>
      <c r="Z220" s="44">
        <v>2.9126545673833154E-3</v>
      </c>
    </row>
    <row r="221" spans="1:26" ht="13.5" customHeight="1" x14ac:dyDescent="0.15">
      <c r="A221" s="29">
        <v>217</v>
      </c>
      <c r="B221" s="30" t="s">
        <v>175</v>
      </c>
      <c r="C221" s="41"/>
      <c r="D221" s="33">
        <v>300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35"/>
      <c r="Z221" s="36">
        <v>300</v>
      </c>
    </row>
    <row r="222" spans="1:26" ht="13.5" customHeight="1" x14ac:dyDescent="0.15">
      <c r="A222" s="29">
        <v>218</v>
      </c>
      <c r="B222" s="30" t="s">
        <v>176</v>
      </c>
      <c r="C222" s="37">
        <v>0.17858866886754446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8">
        <v>1.8455341556010815E-3</v>
      </c>
      <c r="X222" s="34"/>
      <c r="Y222" s="35"/>
      <c r="Z222" s="39">
        <v>0.18043420302314553</v>
      </c>
    </row>
    <row r="223" spans="1:26" ht="13.5" customHeight="1" x14ac:dyDescent="0.15">
      <c r="A223" s="29">
        <v>219</v>
      </c>
      <c r="B223" s="30" t="s">
        <v>413</v>
      </c>
      <c r="C223" s="41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41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41"/>
      <c r="D225" s="33">
        <v>351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35"/>
      <c r="Z225" s="36">
        <v>351</v>
      </c>
    </row>
    <row r="226" spans="1:26" ht="13.5" customHeight="1" x14ac:dyDescent="0.15">
      <c r="A226" s="29">
        <v>222</v>
      </c>
      <c r="B226" s="30" t="s">
        <v>415</v>
      </c>
      <c r="C226" s="41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41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1">
        <v>1.2521871239539102</v>
      </c>
      <c r="D228" s="33"/>
      <c r="E228" s="33"/>
      <c r="F228" s="33"/>
      <c r="G228" s="33"/>
      <c r="H228" s="33"/>
      <c r="I228" s="33">
        <v>14058.309593636292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4">
        <v>86.107209853845632</v>
      </c>
      <c r="X228" s="34"/>
      <c r="Y228" s="35"/>
      <c r="Z228" s="36">
        <v>14145.668990614091</v>
      </c>
    </row>
    <row r="229" spans="1:26" ht="13.5" customHeight="1" x14ac:dyDescent="0.15">
      <c r="A229" s="29">
        <v>225</v>
      </c>
      <c r="B229" s="30" t="s">
        <v>180</v>
      </c>
      <c r="C229" s="41"/>
      <c r="D229" s="33"/>
      <c r="E229" s="32">
        <v>4.2000882534070314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35"/>
      <c r="Z229" s="40">
        <v>4.2000882534070314</v>
      </c>
    </row>
    <row r="230" spans="1:26" ht="13.5" customHeight="1" x14ac:dyDescent="0.15">
      <c r="A230" s="29">
        <v>226</v>
      </c>
      <c r="B230" s="30" t="s">
        <v>416</v>
      </c>
      <c r="C230" s="41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41"/>
      <c r="D231" s="33">
        <v>4100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35"/>
      <c r="Z231" s="36">
        <v>4100</v>
      </c>
    </row>
    <row r="232" spans="1:26" ht="27" customHeight="1" x14ac:dyDescent="0.15">
      <c r="A232" s="29">
        <v>228</v>
      </c>
      <c r="B232" s="30" t="s">
        <v>417</v>
      </c>
      <c r="C232" s="41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41"/>
      <c r="D233" s="33">
        <v>29977.5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35"/>
      <c r="Z233" s="36">
        <v>29977.5</v>
      </c>
    </row>
    <row r="234" spans="1:26" ht="27" customHeight="1" x14ac:dyDescent="0.15">
      <c r="A234" s="29">
        <v>230</v>
      </c>
      <c r="B234" s="30" t="s">
        <v>418</v>
      </c>
      <c r="C234" s="41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41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41">
        <v>7154.1858952947232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35"/>
      <c r="Z236" s="36">
        <v>7154.1858952947232</v>
      </c>
    </row>
    <row r="237" spans="1:26" ht="13.5" customHeight="1" x14ac:dyDescent="0.15">
      <c r="A237" s="29">
        <v>233</v>
      </c>
      <c r="B237" s="30" t="s">
        <v>185</v>
      </c>
      <c r="C237" s="41"/>
      <c r="D237" s="33">
        <v>14410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35"/>
      <c r="Z237" s="36">
        <v>14410</v>
      </c>
    </row>
    <row r="238" spans="1:26" ht="13.5" customHeight="1" x14ac:dyDescent="0.15">
      <c r="A238" s="29">
        <v>234</v>
      </c>
      <c r="B238" s="30" t="s">
        <v>186</v>
      </c>
      <c r="C238" s="42">
        <v>4.3570206709249541E-2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35"/>
      <c r="Z238" s="44">
        <v>4.3570206709249541E-2</v>
      </c>
    </row>
    <row r="239" spans="1:26" ht="13.5" customHeight="1" x14ac:dyDescent="0.15">
      <c r="A239" s="29">
        <v>235</v>
      </c>
      <c r="B239" s="30" t="s">
        <v>419</v>
      </c>
      <c r="C239" s="52">
        <v>9.3997286428543089E-5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35"/>
      <c r="Z239" s="53">
        <v>9.3997286428543089E-5</v>
      </c>
    </row>
    <row r="240" spans="1:26" ht="13.5" customHeight="1" x14ac:dyDescent="0.15">
      <c r="A240" s="29">
        <v>236</v>
      </c>
      <c r="B240" s="30" t="s">
        <v>187</v>
      </c>
      <c r="C240" s="41"/>
      <c r="D240" s="33">
        <v>120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35"/>
      <c r="Z240" s="36">
        <v>120</v>
      </c>
    </row>
    <row r="241" spans="1:26" ht="13.5" customHeight="1" x14ac:dyDescent="0.15">
      <c r="A241" s="29">
        <v>237</v>
      </c>
      <c r="B241" s="30" t="s">
        <v>188</v>
      </c>
      <c r="C241" s="37">
        <v>0.33344195387416259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45">
        <v>1.3192064600000002</v>
      </c>
      <c r="W241" s="34"/>
      <c r="X241" s="34">
        <v>19.889604448854875</v>
      </c>
      <c r="Y241" s="35"/>
      <c r="Z241" s="36">
        <v>21.54225286272904</v>
      </c>
    </row>
    <row r="242" spans="1:26" ht="13.5" customHeight="1" x14ac:dyDescent="0.15">
      <c r="A242" s="29">
        <v>238</v>
      </c>
      <c r="B242" s="30" t="s">
        <v>420</v>
      </c>
      <c r="C242" s="41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31">
        <v>1.2373630226050003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35"/>
      <c r="Z243" s="40">
        <v>1.2373630226050003</v>
      </c>
    </row>
    <row r="244" spans="1:26" ht="13.5" customHeight="1" x14ac:dyDescent="0.15">
      <c r="A244" s="29">
        <v>240</v>
      </c>
      <c r="B244" s="30" t="s">
        <v>190</v>
      </c>
      <c r="C244" s="41">
        <v>1477.5587880213968</v>
      </c>
      <c r="D244" s="33"/>
      <c r="E244" s="33"/>
      <c r="F244" s="55">
        <v>4.9330788716841809E-2</v>
      </c>
      <c r="G244" s="33">
        <v>225.56207032005176</v>
      </c>
      <c r="H244" s="33"/>
      <c r="I244" s="33"/>
      <c r="J244" s="33"/>
      <c r="K244" s="33">
        <v>410.37975575714427</v>
      </c>
      <c r="L244" s="33"/>
      <c r="M244" s="33">
        <v>8007.5153081778553</v>
      </c>
      <c r="N244" s="33">
        <v>254.77393142141764</v>
      </c>
      <c r="O244" s="33">
        <v>475.41481777484057</v>
      </c>
      <c r="P244" s="33">
        <v>3025.8890951869712</v>
      </c>
      <c r="Q244" s="33"/>
      <c r="R244" s="33"/>
      <c r="S244" s="33"/>
      <c r="T244" s="33"/>
      <c r="U244" s="33"/>
      <c r="V244" s="34"/>
      <c r="W244" s="34"/>
      <c r="X244" s="34"/>
      <c r="Y244" s="35"/>
      <c r="Z244" s="36">
        <v>13877.143097448394</v>
      </c>
    </row>
    <row r="245" spans="1:26" ht="27" customHeight="1" x14ac:dyDescent="0.15">
      <c r="A245" s="29">
        <v>241</v>
      </c>
      <c r="B245" s="30" t="s">
        <v>421</v>
      </c>
      <c r="C245" s="41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2">
        <v>1.78374434610476E-3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45">
        <v>4.9544857999999996</v>
      </c>
      <c r="W246" s="43">
        <v>6.1848443243307251E-4</v>
      </c>
      <c r="X246" s="34"/>
      <c r="Y246" s="35"/>
      <c r="Z246" s="40">
        <v>4.9568880287785371</v>
      </c>
    </row>
    <row r="247" spans="1:26" ht="13.5" customHeight="1" x14ac:dyDescent="0.15">
      <c r="A247" s="29">
        <v>243</v>
      </c>
      <c r="B247" s="30" t="s">
        <v>21</v>
      </c>
      <c r="C247" s="41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>
        <v>551.70365711890645</v>
      </c>
      <c r="V247" s="34"/>
      <c r="W247" s="34"/>
      <c r="X247" s="34"/>
      <c r="Y247" s="35"/>
      <c r="Z247" s="36">
        <v>551.70365711890645</v>
      </c>
    </row>
    <row r="248" spans="1:26" ht="13.5" customHeight="1" x14ac:dyDescent="0.15">
      <c r="A248" s="29">
        <v>244</v>
      </c>
      <c r="B248" s="30" t="s">
        <v>192</v>
      </c>
      <c r="C248" s="41"/>
      <c r="D248" s="33">
        <v>71989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35"/>
      <c r="Z248" s="36">
        <v>71989</v>
      </c>
    </row>
    <row r="249" spans="1:26" ht="13.5" customHeight="1" x14ac:dyDescent="0.15">
      <c r="A249" s="29">
        <v>245</v>
      </c>
      <c r="B249" s="30" t="s">
        <v>193</v>
      </c>
      <c r="C249" s="52">
        <v>6.1665344746626794E-5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3">
        <v>4.9153799295928869E-4</v>
      </c>
      <c r="X249" s="34"/>
      <c r="Y249" s="35"/>
      <c r="Z249" s="47">
        <v>5.5320333770591547E-4</v>
      </c>
    </row>
    <row r="250" spans="1:26" ht="13.5" customHeight="1" x14ac:dyDescent="0.15">
      <c r="A250" s="29">
        <v>246</v>
      </c>
      <c r="B250" s="30" t="s">
        <v>422</v>
      </c>
      <c r="C250" s="41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41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41"/>
      <c r="D252" s="33">
        <v>25874.000000000004</v>
      </c>
      <c r="E252" s="54">
        <v>0.38809646315880969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35"/>
      <c r="Z252" s="36">
        <v>25874.388096463161</v>
      </c>
    </row>
    <row r="253" spans="1:26" ht="13.5" customHeight="1" x14ac:dyDescent="0.15">
      <c r="A253" s="29">
        <v>249</v>
      </c>
      <c r="B253" s="30" t="s">
        <v>195</v>
      </c>
      <c r="C253" s="41"/>
      <c r="D253" s="33">
        <v>15375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35"/>
      <c r="Z253" s="36">
        <v>15375</v>
      </c>
    </row>
    <row r="254" spans="1:26" ht="13.5" customHeight="1" x14ac:dyDescent="0.15">
      <c r="A254" s="29">
        <v>250</v>
      </c>
      <c r="B254" s="30" t="s">
        <v>196</v>
      </c>
      <c r="C254" s="41"/>
      <c r="D254" s="33">
        <v>788.99999999999989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35"/>
      <c r="Z254" s="36">
        <v>788.99999999999989</v>
      </c>
    </row>
    <row r="255" spans="1:26" ht="13.5" customHeight="1" x14ac:dyDescent="0.15">
      <c r="A255" s="29">
        <v>251</v>
      </c>
      <c r="B255" s="30" t="s">
        <v>197</v>
      </c>
      <c r="C255" s="41"/>
      <c r="D255" s="33">
        <v>16923.170000000002</v>
      </c>
      <c r="E255" s="33">
        <v>99.78529631205393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35"/>
      <c r="Z255" s="36">
        <v>17022.955296312055</v>
      </c>
    </row>
    <row r="256" spans="1:26" ht="13.5" customHeight="1" x14ac:dyDescent="0.15">
      <c r="A256" s="29">
        <v>252</v>
      </c>
      <c r="B256" s="30" t="s">
        <v>198</v>
      </c>
      <c r="C256" s="41"/>
      <c r="D256" s="33"/>
      <c r="E256" s="33">
        <v>41.324555270214944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35"/>
      <c r="Z256" s="36">
        <v>41.324555270214944</v>
      </c>
    </row>
    <row r="257" spans="1:26" ht="13.5" customHeight="1" x14ac:dyDescent="0.15">
      <c r="A257" s="29">
        <v>253</v>
      </c>
      <c r="B257" s="30" t="s">
        <v>199</v>
      </c>
      <c r="C257" s="41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35"/>
      <c r="Z257" s="36"/>
    </row>
    <row r="258" spans="1:26" ht="13.5" customHeight="1" x14ac:dyDescent="0.15">
      <c r="A258" s="29">
        <v>254</v>
      </c>
      <c r="B258" s="30" t="s">
        <v>200</v>
      </c>
      <c r="C258" s="41"/>
      <c r="D258" s="33">
        <v>34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35"/>
      <c r="Z258" s="36">
        <v>34</v>
      </c>
    </row>
    <row r="259" spans="1:26" ht="13.5" customHeight="1" x14ac:dyDescent="0.15">
      <c r="A259" s="29">
        <v>255</v>
      </c>
      <c r="B259" s="30" t="s">
        <v>201</v>
      </c>
      <c r="C259" s="42">
        <v>2.6920840417002028E-2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35"/>
      <c r="Z259" s="44">
        <v>2.6920840417002028E-2</v>
      </c>
    </row>
    <row r="260" spans="1:26" ht="13.5" customHeight="1" x14ac:dyDescent="0.15">
      <c r="A260" s="29">
        <v>256</v>
      </c>
      <c r="B260" s="30" t="s">
        <v>202</v>
      </c>
      <c r="C260" s="41"/>
      <c r="D260" s="33"/>
      <c r="E260" s="55">
        <v>1.7186966075294581E-2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35"/>
      <c r="Z260" s="44">
        <v>1.7186966075294581E-2</v>
      </c>
    </row>
    <row r="261" spans="1:26" ht="13.5" customHeight="1" x14ac:dyDescent="0.15">
      <c r="A261" s="29">
        <v>257</v>
      </c>
      <c r="B261" s="30" t="s">
        <v>203</v>
      </c>
      <c r="C261" s="41"/>
      <c r="D261" s="33">
        <v>2059.2000000000003</v>
      </c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35"/>
      <c r="Z261" s="36">
        <v>2059.2000000000003</v>
      </c>
    </row>
    <row r="262" spans="1:26" ht="13.5" customHeight="1" x14ac:dyDescent="0.15">
      <c r="A262" s="29">
        <v>258</v>
      </c>
      <c r="B262" s="30" t="s">
        <v>204</v>
      </c>
      <c r="C262" s="37">
        <v>0.57936606559280379</v>
      </c>
      <c r="D262" s="33">
        <v>3975.3999999999996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8">
        <v>0.63508392060730456</v>
      </c>
      <c r="X262" s="34"/>
      <c r="Y262" s="35"/>
      <c r="Z262" s="36">
        <v>3976.6144499861998</v>
      </c>
    </row>
    <row r="263" spans="1:26" ht="13.5" customHeight="1" x14ac:dyDescent="0.15">
      <c r="A263" s="29">
        <v>259</v>
      </c>
      <c r="B263" s="30" t="s">
        <v>205</v>
      </c>
      <c r="C263" s="31">
        <v>1.7563351302558967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35"/>
      <c r="Z263" s="40">
        <v>1.7563351302558967</v>
      </c>
    </row>
    <row r="264" spans="1:26" ht="13.5" customHeight="1" x14ac:dyDescent="0.15">
      <c r="A264" s="29">
        <v>260</v>
      </c>
      <c r="B264" s="30" t="s">
        <v>206</v>
      </c>
      <c r="C264" s="41"/>
      <c r="D264" s="33">
        <v>24178.999999999996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35"/>
      <c r="Z264" s="36">
        <v>24178.999999999996</v>
      </c>
    </row>
    <row r="265" spans="1:26" ht="13.5" customHeight="1" x14ac:dyDescent="0.15">
      <c r="A265" s="29">
        <v>261</v>
      </c>
      <c r="B265" s="30" t="s">
        <v>207</v>
      </c>
      <c r="C265" s="41"/>
      <c r="D265" s="33">
        <v>3741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35"/>
      <c r="Z265" s="36">
        <v>3741</v>
      </c>
    </row>
    <row r="266" spans="1:26" ht="13.5" customHeight="1" x14ac:dyDescent="0.15">
      <c r="A266" s="29">
        <v>262</v>
      </c>
      <c r="B266" s="30" t="s">
        <v>208</v>
      </c>
      <c r="C266" s="41">
        <v>1572.6647506846075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45">
        <v>3.4736903041110736</v>
      </c>
      <c r="X266" s="34"/>
      <c r="Y266" s="35">
        <v>30.197382811459089</v>
      </c>
      <c r="Z266" s="36">
        <v>1606.3358238001779</v>
      </c>
    </row>
    <row r="267" spans="1:26" ht="13.5" customHeight="1" x14ac:dyDescent="0.15">
      <c r="A267" s="29">
        <v>263</v>
      </c>
      <c r="B267" s="30" t="s">
        <v>424</v>
      </c>
      <c r="C267" s="41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41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41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41"/>
      <c r="D270" s="33">
        <v>955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35"/>
      <c r="Z270" s="36">
        <v>955</v>
      </c>
    </row>
    <row r="271" spans="1:26" ht="13.5" customHeight="1" x14ac:dyDescent="0.15">
      <c r="A271" s="29">
        <v>267</v>
      </c>
      <c r="B271" s="30" t="s">
        <v>210</v>
      </c>
      <c r="C271" s="41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35"/>
      <c r="Z271" s="36"/>
    </row>
    <row r="272" spans="1:26" ht="13.5" customHeight="1" x14ac:dyDescent="0.15">
      <c r="A272" s="29">
        <v>268</v>
      </c>
      <c r="B272" s="30" t="s">
        <v>211</v>
      </c>
      <c r="C272" s="31">
        <v>3.9674064302674359</v>
      </c>
      <c r="D272" s="33">
        <v>38050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35"/>
      <c r="Z272" s="36">
        <v>38053.967406430267</v>
      </c>
    </row>
    <row r="273" spans="1:26" ht="13.5" customHeight="1" x14ac:dyDescent="0.15">
      <c r="A273" s="29">
        <v>269</v>
      </c>
      <c r="B273" s="30" t="s">
        <v>427</v>
      </c>
      <c r="C273" s="41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52">
        <v>9.59332452655891E-6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50">
        <v>2.9821740456701705E-5</v>
      </c>
      <c r="X274" s="34"/>
      <c r="Y274" s="35"/>
      <c r="Z274" s="53">
        <v>3.9415064983260615E-5</v>
      </c>
    </row>
    <row r="275" spans="1:26" ht="13.5" customHeight="1" x14ac:dyDescent="0.15">
      <c r="A275" s="29">
        <v>271</v>
      </c>
      <c r="B275" s="30" t="s">
        <v>428</v>
      </c>
      <c r="C275" s="41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31">
        <v>1.6334529939172802</v>
      </c>
      <c r="D276" s="33">
        <v>12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45">
        <v>8.4473234314613794</v>
      </c>
      <c r="X276" s="34">
        <v>12.42478024060274</v>
      </c>
      <c r="Y276" s="35">
        <v>39.293801637934862</v>
      </c>
      <c r="Z276" s="36">
        <v>73.799358303916264</v>
      </c>
    </row>
    <row r="277" spans="1:26" ht="13.5" customHeight="1" x14ac:dyDescent="0.15">
      <c r="A277" s="29">
        <v>273</v>
      </c>
      <c r="B277" s="30" t="s">
        <v>214</v>
      </c>
      <c r="C277" s="42">
        <v>7.0586065288442607E-2</v>
      </c>
      <c r="D277" s="33">
        <v>112.24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50">
        <v>5.7656173391819516E-5</v>
      </c>
      <c r="X277" s="34"/>
      <c r="Y277" s="35"/>
      <c r="Z277" s="36">
        <v>112.31064372146183</v>
      </c>
    </row>
    <row r="278" spans="1:26" ht="13.5" customHeight="1" x14ac:dyDescent="0.15">
      <c r="A278" s="29">
        <v>274</v>
      </c>
      <c r="B278" s="30" t="s">
        <v>429</v>
      </c>
      <c r="C278" s="41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41">
        <v>156.50158148645352</v>
      </c>
      <c r="D279" s="33">
        <v>1031.1000000000001</v>
      </c>
      <c r="E279" s="54">
        <v>0.47127072154602934</v>
      </c>
      <c r="F279" s="33"/>
      <c r="G279" s="33"/>
      <c r="H279" s="33"/>
      <c r="I279" s="33">
        <v>29228.526154921252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4">
        <v>3640.2415369116043</v>
      </c>
      <c r="X279" s="34"/>
      <c r="Y279" s="35"/>
      <c r="Z279" s="36">
        <v>34056.840544040853</v>
      </c>
    </row>
    <row r="280" spans="1:26" ht="13.5" customHeight="1" x14ac:dyDescent="0.15">
      <c r="A280" s="29">
        <v>276</v>
      </c>
      <c r="B280" s="30" t="s">
        <v>216</v>
      </c>
      <c r="C280" s="37">
        <v>0.55643720540393571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45">
        <v>2.2453926732199476</v>
      </c>
      <c r="X280" s="34"/>
      <c r="Y280" s="35"/>
      <c r="Z280" s="40">
        <v>2.8018298786238836</v>
      </c>
    </row>
    <row r="281" spans="1:26" ht="13.5" customHeight="1" x14ac:dyDescent="0.15">
      <c r="A281" s="29">
        <v>277</v>
      </c>
      <c r="B281" s="30" t="s">
        <v>217</v>
      </c>
      <c r="C281" s="41">
        <v>39.05943118433634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4">
        <v>18.781533060210997</v>
      </c>
      <c r="X281" s="34"/>
      <c r="Y281" s="35"/>
      <c r="Z281" s="36">
        <v>57.840964244547337</v>
      </c>
    </row>
    <row r="282" spans="1:26" ht="13.5" customHeight="1" x14ac:dyDescent="0.15">
      <c r="A282" s="29">
        <v>278</v>
      </c>
      <c r="B282" s="30" t="s">
        <v>218</v>
      </c>
      <c r="C282" s="31">
        <v>1.4369234225935661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45">
        <v>7.687669334964041</v>
      </c>
      <c r="X282" s="34"/>
      <c r="Y282" s="35"/>
      <c r="Z282" s="40">
        <v>9.1245927575576076</v>
      </c>
    </row>
    <row r="283" spans="1:26" ht="13.5" customHeight="1" x14ac:dyDescent="0.15">
      <c r="A283" s="29">
        <v>279</v>
      </c>
      <c r="B283" s="30" t="s">
        <v>430</v>
      </c>
      <c r="C283" s="41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41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41">
        <v>3155.4479404836507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45">
        <v>1.7472372532340006</v>
      </c>
      <c r="X285" s="34"/>
      <c r="Y285" s="35">
        <v>42.337403364280149</v>
      </c>
      <c r="Z285" s="36">
        <v>3199.5325811011649</v>
      </c>
    </row>
    <row r="286" spans="1:26" ht="13.5" customHeight="1" x14ac:dyDescent="0.15">
      <c r="A286" s="29">
        <v>282</v>
      </c>
      <c r="B286" s="30" t="s">
        <v>220</v>
      </c>
      <c r="C286" s="37">
        <v>0.44302996045767146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45">
        <v>2.3637152517231823</v>
      </c>
      <c r="X286" s="34"/>
      <c r="Y286" s="35"/>
      <c r="Z286" s="40">
        <v>2.8067452121808536</v>
      </c>
    </row>
    <row r="287" spans="1:26" ht="13.5" customHeight="1" x14ac:dyDescent="0.15">
      <c r="A287" s="29">
        <v>283</v>
      </c>
      <c r="B287" s="30" t="s">
        <v>221</v>
      </c>
      <c r="C287" s="41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41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41"/>
      <c r="D289" s="33">
        <v>622672.5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35"/>
      <c r="Z289" s="36">
        <v>622672.5</v>
      </c>
    </row>
    <row r="290" spans="1:26" ht="13.5" customHeight="1" x14ac:dyDescent="0.15">
      <c r="A290" s="29">
        <v>286</v>
      </c>
      <c r="B290" s="30" t="s">
        <v>223</v>
      </c>
      <c r="C290" s="41"/>
      <c r="D290" s="33">
        <v>44.000000000000007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35"/>
      <c r="Z290" s="36">
        <v>44.000000000000007</v>
      </c>
    </row>
    <row r="291" spans="1:26" ht="13.5" customHeight="1" x14ac:dyDescent="0.15">
      <c r="A291" s="29">
        <v>287</v>
      </c>
      <c r="B291" s="30" t="s">
        <v>433</v>
      </c>
      <c r="C291" s="41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41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>
        <v>8309.8530170363993</v>
      </c>
      <c r="U292" s="33"/>
      <c r="V292" s="34"/>
      <c r="W292" s="34"/>
      <c r="X292" s="34"/>
      <c r="Y292" s="35"/>
      <c r="Z292" s="36">
        <v>8309.8530170363993</v>
      </c>
    </row>
    <row r="293" spans="1:26" ht="13.5" customHeight="1" x14ac:dyDescent="0.15">
      <c r="A293" s="29">
        <v>289</v>
      </c>
      <c r="B293" s="30" t="s">
        <v>434</v>
      </c>
      <c r="C293" s="41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41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41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41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41"/>
      <c r="D297" s="33">
        <v>4748.6000000000004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35"/>
      <c r="Z297" s="36">
        <v>4748.6000000000004</v>
      </c>
    </row>
    <row r="298" spans="1:26" ht="13.5" customHeight="1" x14ac:dyDescent="0.15">
      <c r="A298" s="29">
        <v>294</v>
      </c>
      <c r="B298" s="30" t="s">
        <v>227</v>
      </c>
      <c r="C298" s="41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41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41">
        <v>12512.742613506167</v>
      </c>
      <c r="D300" s="33">
        <v>408.19999999999993</v>
      </c>
      <c r="E300" s="33">
        <v>58.84311685178649</v>
      </c>
      <c r="F300" s="33"/>
      <c r="G300" s="33"/>
      <c r="H300" s="33"/>
      <c r="I300" s="33"/>
      <c r="J300" s="33"/>
      <c r="K300" s="33">
        <v>473.26210881568352</v>
      </c>
      <c r="L300" s="33"/>
      <c r="M300" s="33">
        <v>25548.245246238181</v>
      </c>
      <c r="N300" s="33"/>
      <c r="O300" s="33">
        <v>169.32957254117719</v>
      </c>
      <c r="P300" s="33"/>
      <c r="Q300" s="33"/>
      <c r="R300" s="33"/>
      <c r="S300" s="33"/>
      <c r="T300" s="33"/>
      <c r="U300" s="33"/>
      <c r="V300" s="34"/>
      <c r="W300" s="45">
        <v>5.9738408672777066</v>
      </c>
      <c r="X300" s="34"/>
      <c r="Y300" s="35">
        <v>751.51728076162215</v>
      </c>
      <c r="Z300" s="36">
        <v>39928.113779581894</v>
      </c>
    </row>
    <row r="301" spans="1:26" ht="13.5" customHeight="1" x14ac:dyDescent="0.15">
      <c r="A301" s="29">
        <v>297</v>
      </c>
      <c r="B301" s="30" t="s">
        <v>229</v>
      </c>
      <c r="C301" s="41">
        <v>5611.4455096464444</v>
      </c>
      <c r="D301" s="33">
        <v>1154.4000000000001</v>
      </c>
      <c r="E301" s="33">
        <v>15.850008369437484</v>
      </c>
      <c r="F301" s="33"/>
      <c r="G301" s="33">
        <v>15886.006825881201</v>
      </c>
      <c r="H301" s="33"/>
      <c r="I301" s="33"/>
      <c r="J301" s="33"/>
      <c r="K301" s="33">
        <v>643.64468114542649</v>
      </c>
      <c r="L301" s="33"/>
      <c r="M301" s="33">
        <v>13835.123318404334</v>
      </c>
      <c r="N301" s="33">
        <v>178.60772848256013</v>
      </c>
      <c r="O301" s="33">
        <v>525.220805392888</v>
      </c>
      <c r="P301" s="33">
        <v>1857.9920522537154</v>
      </c>
      <c r="Q301" s="33"/>
      <c r="R301" s="33"/>
      <c r="S301" s="33"/>
      <c r="T301" s="33"/>
      <c r="U301" s="33"/>
      <c r="V301" s="34"/>
      <c r="W301" s="45">
        <v>3.7460533709980108</v>
      </c>
      <c r="X301" s="34"/>
      <c r="Y301" s="35">
        <v>72.98659272233958</v>
      </c>
      <c r="Z301" s="36">
        <v>39785.023575669336</v>
      </c>
    </row>
    <row r="302" spans="1:26" ht="13.5" customHeight="1" x14ac:dyDescent="0.15">
      <c r="A302" s="29">
        <v>298</v>
      </c>
      <c r="B302" s="30" t="s">
        <v>230</v>
      </c>
      <c r="C302" s="31">
        <v>1.648671155848634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35"/>
      <c r="Z302" s="40">
        <v>1.648671155848634</v>
      </c>
    </row>
    <row r="303" spans="1:26" ht="13.5" customHeight="1" x14ac:dyDescent="0.15">
      <c r="A303" s="29">
        <v>299</v>
      </c>
      <c r="B303" s="30" t="s">
        <v>231</v>
      </c>
      <c r="C303" s="42">
        <v>8.9453285139913363E-3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8">
        <v>2.1129996070780111E-3</v>
      </c>
      <c r="X303" s="34"/>
      <c r="Y303" s="35"/>
      <c r="Z303" s="44">
        <v>1.1058328121069348E-2</v>
      </c>
    </row>
    <row r="304" spans="1:26" ht="13.5" customHeight="1" x14ac:dyDescent="0.15">
      <c r="A304" s="29">
        <v>300</v>
      </c>
      <c r="B304" s="30" t="s">
        <v>232</v>
      </c>
      <c r="C304" s="41">
        <v>101542.59020047449</v>
      </c>
      <c r="D304" s="33">
        <v>61.599999999999994</v>
      </c>
      <c r="E304" s="54">
        <v>0.22259387097516409</v>
      </c>
      <c r="F304" s="33">
        <v>4947.9566256816852</v>
      </c>
      <c r="G304" s="33">
        <v>77244.273847095188</v>
      </c>
      <c r="H304" s="33"/>
      <c r="I304" s="33"/>
      <c r="J304" s="33"/>
      <c r="K304" s="33">
        <v>5892.1481374078812</v>
      </c>
      <c r="L304" s="33">
        <v>529.39804722718713</v>
      </c>
      <c r="M304" s="33">
        <v>292273.8666252523</v>
      </c>
      <c r="N304" s="33">
        <v>2276.3083750611818</v>
      </c>
      <c r="O304" s="33">
        <v>3133.5703410461715</v>
      </c>
      <c r="P304" s="33">
        <v>20785.903789424334</v>
      </c>
      <c r="Q304" s="33">
        <v>104.28637423872179</v>
      </c>
      <c r="R304" s="33">
        <v>48.966318905889786</v>
      </c>
      <c r="S304" s="33"/>
      <c r="T304" s="33"/>
      <c r="U304" s="33"/>
      <c r="V304" s="34"/>
      <c r="W304" s="34">
        <v>84.885453822271899</v>
      </c>
      <c r="X304" s="34"/>
      <c r="Y304" s="51">
        <v>9.3602636284381298</v>
      </c>
      <c r="Z304" s="36">
        <v>508935.33699313662</v>
      </c>
    </row>
    <row r="305" spans="1:26" ht="13.5" customHeight="1" x14ac:dyDescent="0.15">
      <c r="A305" s="29">
        <v>301</v>
      </c>
      <c r="B305" s="30" t="s">
        <v>233</v>
      </c>
      <c r="C305" s="41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35"/>
      <c r="Z305" s="36"/>
    </row>
    <row r="306" spans="1:26" ht="13.5" customHeight="1" x14ac:dyDescent="0.15">
      <c r="A306" s="29">
        <v>302</v>
      </c>
      <c r="B306" s="30" t="s">
        <v>234</v>
      </c>
      <c r="C306" s="41">
        <v>890.36483438102209</v>
      </c>
      <c r="D306" s="33">
        <v>2172.7840000000006</v>
      </c>
      <c r="E306" s="55">
        <v>3.8696820169527354E-3</v>
      </c>
      <c r="F306" s="33"/>
      <c r="G306" s="33"/>
      <c r="H306" s="33"/>
      <c r="I306" s="33"/>
      <c r="J306" s="33">
        <v>404.18089689361312</v>
      </c>
      <c r="K306" s="33"/>
      <c r="L306" s="33"/>
      <c r="M306" s="33">
        <v>553.98197469474349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45">
        <v>8.8619471765653195</v>
      </c>
      <c r="X306" s="34"/>
      <c r="Y306" s="35"/>
      <c r="Z306" s="36">
        <v>4030.1775228279616</v>
      </c>
    </row>
    <row r="307" spans="1:26" ht="13.5" customHeight="1" x14ac:dyDescent="0.15">
      <c r="A307" s="29">
        <v>303</v>
      </c>
      <c r="B307" s="30" t="s">
        <v>438</v>
      </c>
      <c r="C307" s="41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42">
        <v>8.953917259141049E-2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35"/>
      <c r="Z308" s="44">
        <v>8.953917259141049E-2</v>
      </c>
    </row>
    <row r="309" spans="1:26" ht="13.5" customHeight="1" x14ac:dyDescent="0.15">
      <c r="A309" s="29">
        <v>305</v>
      </c>
      <c r="B309" s="30" t="s">
        <v>236</v>
      </c>
      <c r="C309" s="31">
        <v>2.2047214064508802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45">
        <v>1.4624687000000001</v>
      </c>
      <c r="W309" s="34">
        <v>12.551666415681831</v>
      </c>
      <c r="X309" s="34">
        <v>32.561166828657207</v>
      </c>
      <c r="Y309" s="35">
        <v>55.006447619824257</v>
      </c>
      <c r="Z309" s="36">
        <v>103.78647097061418</v>
      </c>
    </row>
    <row r="310" spans="1:26" ht="13.5" customHeight="1" x14ac:dyDescent="0.15">
      <c r="A310" s="29">
        <v>306</v>
      </c>
      <c r="B310" s="30" t="s">
        <v>237</v>
      </c>
      <c r="C310" s="42">
        <v>4.0642142211490512E-2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35"/>
      <c r="Z310" s="44">
        <v>4.0642142211490512E-2</v>
      </c>
    </row>
    <row r="311" spans="1:26" ht="13.5" customHeight="1" x14ac:dyDescent="0.15">
      <c r="A311" s="29">
        <v>307</v>
      </c>
      <c r="B311" s="30" t="s">
        <v>439</v>
      </c>
      <c r="C311" s="41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42">
        <v>5.5015881637008129E-2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5">
        <v>1.4313497577824994</v>
      </c>
      <c r="X312" s="34"/>
      <c r="Y312" s="35"/>
      <c r="Z312" s="40">
        <v>1.4863656394195075</v>
      </c>
    </row>
    <row r="313" spans="1:26" ht="13.5" customHeight="1" x14ac:dyDescent="0.15">
      <c r="A313" s="29">
        <v>309</v>
      </c>
      <c r="B313" s="30" t="s">
        <v>239</v>
      </c>
      <c r="C313" s="31">
        <v>2.2380854074148555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48">
        <v>0.29846299999999998</v>
      </c>
      <c r="W313" s="34">
        <v>364.43903924847967</v>
      </c>
      <c r="X313" s="34">
        <v>37.088687807255063</v>
      </c>
      <c r="Y313" s="35">
        <v>20.66616501883879</v>
      </c>
      <c r="Z313" s="36">
        <v>424.73044048198835</v>
      </c>
    </row>
    <row r="314" spans="1:26" ht="13.5" customHeight="1" x14ac:dyDescent="0.15">
      <c r="A314" s="29">
        <v>310</v>
      </c>
      <c r="B314" s="30" t="s">
        <v>440</v>
      </c>
      <c r="C314" s="41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41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41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41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41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41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37">
        <v>0.13901240739380227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35"/>
      <c r="Z320" s="39">
        <v>0.13901240739380227</v>
      </c>
    </row>
    <row r="321" spans="1:26" ht="13.5" customHeight="1" x14ac:dyDescent="0.15">
      <c r="A321" s="29">
        <v>317</v>
      </c>
      <c r="B321" s="30" t="s">
        <v>446</v>
      </c>
      <c r="C321" s="42">
        <v>3.3403287220030074E-2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35"/>
      <c r="Z321" s="44">
        <v>3.3403287220030074E-2</v>
      </c>
    </row>
    <row r="322" spans="1:26" ht="13.5" customHeight="1" x14ac:dyDescent="0.15">
      <c r="A322" s="29">
        <v>318</v>
      </c>
      <c r="B322" s="30" t="s">
        <v>241</v>
      </c>
      <c r="C322" s="37">
        <v>0.33541428428777881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8">
        <v>1.5884047280304677E-2</v>
      </c>
      <c r="X322" s="34"/>
      <c r="Y322" s="35"/>
      <c r="Z322" s="39">
        <v>0.35129833156808349</v>
      </c>
    </row>
    <row r="323" spans="1:26" ht="13.5" customHeight="1" x14ac:dyDescent="0.15">
      <c r="A323" s="29">
        <v>319</v>
      </c>
      <c r="B323" s="30" t="s">
        <v>447</v>
      </c>
      <c r="C323" s="41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2">
        <v>1.4288283041633786E-2</v>
      </c>
      <c r="D324" s="33"/>
      <c r="E324" s="55">
        <v>2.8517116124930963E-2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35"/>
      <c r="Z324" s="44">
        <v>4.2805399166564749E-2</v>
      </c>
    </row>
    <row r="325" spans="1:26" ht="13.5" customHeight="1" x14ac:dyDescent="0.15">
      <c r="A325" s="29">
        <v>321</v>
      </c>
      <c r="B325" s="30" t="s">
        <v>243</v>
      </c>
      <c r="C325" s="42">
        <v>3.1470862935935019E-2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45">
        <v>2.7458595999999997</v>
      </c>
      <c r="W325" s="34">
        <v>28.97681128935443</v>
      </c>
      <c r="X325" s="34"/>
      <c r="Y325" s="56">
        <v>0.90148412830060709</v>
      </c>
      <c r="Z325" s="36">
        <v>32.655625880590975</v>
      </c>
    </row>
    <row r="326" spans="1:26" ht="54" customHeight="1" x14ac:dyDescent="0.15">
      <c r="A326" s="29">
        <v>322</v>
      </c>
      <c r="B326" s="30" t="s">
        <v>244</v>
      </c>
      <c r="C326" s="37">
        <v>0.68452256771155751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48">
        <v>0.59039000640885886</v>
      </c>
      <c r="X326" s="34"/>
      <c r="Y326" s="35"/>
      <c r="Z326" s="40">
        <v>1.2749125741204164</v>
      </c>
    </row>
    <row r="327" spans="1:26" ht="13.5" customHeight="1" x14ac:dyDescent="0.15">
      <c r="A327" s="29">
        <v>323</v>
      </c>
      <c r="B327" s="30" t="s">
        <v>245</v>
      </c>
      <c r="C327" s="41"/>
      <c r="D327" s="33">
        <v>952.5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35"/>
      <c r="Z327" s="36">
        <v>952.5</v>
      </c>
    </row>
    <row r="328" spans="1:26" ht="27" customHeight="1" x14ac:dyDescent="0.15">
      <c r="A328" s="29">
        <v>324</v>
      </c>
      <c r="B328" s="30" t="s">
        <v>448</v>
      </c>
      <c r="C328" s="41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41"/>
      <c r="D329" s="33">
        <v>69888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35"/>
      <c r="Z329" s="36">
        <v>69888</v>
      </c>
    </row>
    <row r="330" spans="1:26" ht="13.5" customHeight="1" x14ac:dyDescent="0.15">
      <c r="A330" s="29">
        <v>326</v>
      </c>
      <c r="B330" s="30" t="s">
        <v>449</v>
      </c>
      <c r="C330" s="41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41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37">
        <v>0.27383915636026768</v>
      </c>
      <c r="D332" s="33">
        <v>64.000000000000014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48">
        <v>0.36694753479411868</v>
      </c>
      <c r="X332" s="34"/>
      <c r="Y332" s="35"/>
      <c r="Z332" s="36">
        <v>64.640786691154403</v>
      </c>
    </row>
    <row r="333" spans="1:26" ht="13.5" customHeight="1" x14ac:dyDescent="0.15">
      <c r="A333" s="29">
        <v>329</v>
      </c>
      <c r="B333" s="30" t="s">
        <v>248</v>
      </c>
      <c r="C333" s="41"/>
      <c r="D333" s="33"/>
      <c r="E333" s="33"/>
      <c r="F333" s="33"/>
      <c r="G333" s="33"/>
      <c r="H333" s="33">
        <v>4471.6210482758624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35"/>
      <c r="Z333" s="36">
        <v>4471.6210482758624</v>
      </c>
    </row>
    <row r="334" spans="1:26" ht="27" customHeight="1" x14ac:dyDescent="0.15">
      <c r="A334" s="29">
        <v>330</v>
      </c>
      <c r="B334" s="30" t="s">
        <v>451</v>
      </c>
      <c r="C334" s="31">
        <v>1.3189839646887751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8">
        <v>7.5642379750885003E-2</v>
      </c>
      <c r="X334" s="34"/>
      <c r="Y334" s="35"/>
      <c r="Z334" s="40">
        <v>1.39462634443966</v>
      </c>
    </row>
    <row r="335" spans="1:26" ht="13.5" customHeight="1" x14ac:dyDescent="0.15">
      <c r="A335" s="29">
        <v>331</v>
      </c>
      <c r="B335" s="30" t="s">
        <v>249</v>
      </c>
      <c r="C335" s="41"/>
      <c r="D335" s="33">
        <v>2967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35"/>
      <c r="Z335" s="36">
        <v>2967</v>
      </c>
    </row>
    <row r="336" spans="1:26" ht="13.5" customHeight="1" x14ac:dyDescent="0.15">
      <c r="A336" s="29">
        <v>332</v>
      </c>
      <c r="B336" s="30" t="s">
        <v>250</v>
      </c>
      <c r="C336" s="52">
        <v>2.4477185804889327E-5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48">
        <v>0.60886452000000002</v>
      </c>
      <c r="W336" s="57">
        <v>1.667057534654978E-6</v>
      </c>
      <c r="X336" s="45">
        <v>3.7139506033707166</v>
      </c>
      <c r="Y336" s="51">
        <v>3.1061940548914881</v>
      </c>
      <c r="Z336" s="40">
        <v>7.4290353225055439</v>
      </c>
    </row>
    <row r="337" spans="1:26" ht="13.5" customHeight="1" x14ac:dyDescent="0.15">
      <c r="A337" s="29">
        <v>333</v>
      </c>
      <c r="B337" s="30" t="s">
        <v>251</v>
      </c>
      <c r="C337" s="37">
        <v>0.37976379987820996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35"/>
      <c r="Z337" s="39">
        <v>0.37976379987820996</v>
      </c>
    </row>
    <row r="338" spans="1:26" ht="13.5" customHeight="1" x14ac:dyDescent="0.15">
      <c r="A338" s="29">
        <v>334</v>
      </c>
      <c r="B338" s="30" t="s">
        <v>252</v>
      </c>
      <c r="C338" s="41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35"/>
      <c r="Z338" s="36"/>
    </row>
    <row r="339" spans="1:26" ht="13.5" customHeight="1" x14ac:dyDescent="0.15">
      <c r="A339" s="29">
        <v>335</v>
      </c>
      <c r="B339" s="30" t="s">
        <v>253</v>
      </c>
      <c r="C339" s="41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37">
        <v>0.69918174153773904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48">
        <v>0.5921779990240551</v>
      </c>
      <c r="X340" s="34"/>
      <c r="Y340" s="35"/>
      <c r="Z340" s="40">
        <v>1.291359740561794</v>
      </c>
    </row>
    <row r="341" spans="1:26" ht="13.5" customHeight="1" x14ac:dyDescent="0.15">
      <c r="A341" s="29">
        <v>337</v>
      </c>
      <c r="B341" s="30" t="s">
        <v>452</v>
      </c>
      <c r="C341" s="41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41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41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41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41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37">
        <v>0.3074092837881085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8">
        <v>4.6182901081320192E-2</v>
      </c>
      <c r="X346" s="34"/>
      <c r="Y346" s="35"/>
      <c r="Z346" s="39">
        <v>0.35359218486942867</v>
      </c>
    </row>
    <row r="347" spans="1:26" ht="13.5" customHeight="1" x14ac:dyDescent="0.15">
      <c r="A347" s="29">
        <v>343</v>
      </c>
      <c r="B347" s="30" t="s">
        <v>257</v>
      </c>
      <c r="C347" s="46">
        <v>5.9211060919638569E-4</v>
      </c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35"/>
      <c r="Z347" s="47">
        <v>5.9211060919638569E-4</v>
      </c>
    </row>
    <row r="348" spans="1:26" ht="13.5" customHeight="1" x14ac:dyDescent="0.15">
      <c r="A348" s="29">
        <v>344</v>
      </c>
      <c r="B348" s="30" t="s">
        <v>456</v>
      </c>
      <c r="C348" s="41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41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41"/>
      <c r="D350" s="33"/>
      <c r="E350" s="33">
        <v>34.86200015272734</v>
      </c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35"/>
      <c r="Z350" s="36">
        <v>34.86200015272734</v>
      </c>
    </row>
    <row r="351" spans="1:26" ht="13.5" customHeight="1" x14ac:dyDescent="0.15">
      <c r="A351" s="29">
        <v>347</v>
      </c>
      <c r="B351" s="30" t="s">
        <v>458</v>
      </c>
      <c r="C351" s="41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41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35"/>
      <c r="Z352" s="36"/>
    </row>
    <row r="353" spans="1:26" ht="13.5" customHeight="1" x14ac:dyDescent="0.15">
      <c r="A353" s="29">
        <v>349</v>
      </c>
      <c r="B353" s="30" t="s">
        <v>260</v>
      </c>
      <c r="C353" s="41">
        <v>15.793665581421862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8">
        <v>2.0555291537643808E-2</v>
      </c>
      <c r="X353" s="34">
        <v>39.227352895983842</v>
      </c>
      <c r="Y353" s="35"/>
      <c r="Z353" s="36">
        <v>55.041573768943351</v>
      </c>
    </row>
    <row r="354" spans="1:26" ht="13.5" customHeight="1" x14ac:dyDescent="0.15">
      <c r="A354" s="29">
        <v>350</v>
      </c>
      <c r="B354" s="30" t="s">
        <v>261</v>
      </c>
      <c r="C354" s="41"/>
      <c r="D354" s="33">
        <v>1136.94</v>
      </c>
      <c r="E354" s="33">
        <v>66.978485644103841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35"/>
      <c r="Z354" s="36">
        <v>1203.9184856441038</v>
      </c>
    </row>
    <row r="355" spans="1:26" ht="13.5" customHeight="1" x14ac:dyDescent="0.15">
      <c r="A355" s="29">
        <v>351</v>
      </c>
      <c r="B355" s="30" t="s">
        <v>262</v>
      </c>
      <c r="C355" s="41"/>
      <c r="D355" s="33"/>
      <c r="E355" s="33"/>
      <c r="F355" s="33"/>
      <c r="G355" s="33"/>
      <c r="H355" s="33"/>
      <c r="I355" s="33"/>
      <c r="J355" s="33"/>
      <c r="K355" s="33">
        <v>213.47021937933451</v>
      </c>
      <c r="L355" s="33">
        <v>323.12746899497319</v>
      </c>
      <c r="M355" s="33">
        <v>8935.2844281392499</v>
      </c>
      <c r="N355" s="33">
        <v>64.882773455185998</v>
      </c>
      <c r="O355" s="33">
        <v>605.17972196638038</v>
      </c>
      <c r="P355" s="33">
        <v>3592.4173080034334</v>
      </c>
      <c r="Q355" s="33">
        <v>139.04849898496241</v>
      </c>
      <c r="R355" s="33">
        <v>129.76842834292785</v>
      </c>
      <c r="S355" s="33"/>
      <c r="T355" s="33"/>
      <c r="U355" s="33"/>
      <c r="V355" s="34"/>
      <c r="W355" s="34"/>
      <c r="X355" s="34"/>
      <c r="Y355" s="35"/>
      <c r="Z355" s="36">
        <v>14003.178847266448</v>
      </c>
    </row>
    <row r="356" spans="1:26" ht="13.5" customHeight="1" x14ac:dyDescent="0.15">
      <c r="A356" s="29">
        <v>352</v>
      </c>
      <c r="B356" s="30" t="s">
        <v>459</v>
      </c>
      <c r="C356" s="41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41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31">
        <v>5.5254505662050599</v>
      </c>
      <c r="D358" s="33">
        <v>938.6</v>
      </c>
      <c r="E358" s="33"/>
      <c r="F358" s="33"/>
      <c r="G358" s="33">
        <v>323.03302169839299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35"/>
      <c r="Z358" s="36">
        <v>1267.158472264598</v>
      </c>
    </row>
    <row r="359" spans="1:26" ht="13.5" customHeight="1" x14ac:dyDescent="0.15">
      <c r="A359" s="29">
        <v>355</v>
      </c>
      <c r="B359" s="30" t="s">
        <v>264</v>
      </c>
      <c r="C359" s="41">
        <v>95.601695752097726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45">
        <v>8.1033999813759188</v>
      </c>
      <c r="X359" s="34"/>
      <c r="Y359" s="35"/>
      <c r="Z359" s="36">
        <v>103.70509573347364</v>
      </c>
    </row>
    <row r="360" spans="1:26" ht="13.5" customHeight="1" x14ac:dyDescent="0.15">
      <c r="A360" s="29">
        <v>356</v>
      </c>
      <c r="B360" s="30" t="s">
        <v>265</v>
      </c>
      <c r="C360" s="31">
        <v>2.2816304310884994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35"/>
      <c r="Z360" s="40">
        <v>2.2816304310884994</v>
      </c>
    </row>
    <row r="361" spans="1:26" ht="13.5" customHeight="1" x14ac:dyDescent="0.15">
      <c r="A361" s="29">
        <v>357</v>
      </c>
      <c r="B361" s="30" t="s">
        <v>266</v>
      </c>
      <c r="C361" s="41"/>
      <c r="D361" s="33">
        <v>5945.0000000000018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35"/>
      <c r="Z361" s="36">
        <v>5945.0000000000018</v>
      </c>
    </row>
    <row r="362" spans="1:26" ht="13.5" customHeight="1" x14ac:dyDescent="0.15">
      <c r="A362" s="29">
        <v>358</v>
      </c>
      <c r="B362" s="30" t="s">
        <v>267</v>
      </c>
      <c r="C362" s="41"/>
      <c r="D362" s="33">
        <v>520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35"/>
      <c r="Z362" s="36">
        <v>520</v>
      </c>
    </row>
    <row r="363" spans="1:26" ht="27" customHeight="1" x14ac:dyDescent="0.15">
      <c r="A363" s="29">
        <v>359</v>
      </c>
      <c r="B363" s="30" t="s">
        <v>461</v>
      </c>
      <c r="C363" s="41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41"/>
      <c r="D364" s="33">
        <v>7054.9999999999991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35"/>
      <c r="Z364" s="36">
        <v>7054.9999999999991</v>
      </c>
    </row>
    <row r="365" spans="1:26" ht="13.5" customHeight="1" x14ac:dyDescent="0.15">
      <c r="A365" s="29">
        <v>361</v>
      </c>
      <c r="B365" s="30" t="s">
        <v>269</v>
      </c>
      <c r="C365" s="41"/>
      <c r="D365" s="33">
        <v>3564.9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35"/>
      <c r="Z365" s="36">
        <v>3564.9</v>
      </c>
    </row>
    <row r="366" spans="1:26" ht="13.5" customHeight="1" x14ac:dyDescent="0.15">
      <c r="A366" s="29">
        <v>362</v>
      </c>
      <c r="B366" s="30" t="s">
        <v>270</v>
      </c>
      <c r="C366" s="41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35"/>
      <c r="Z366" s="36"/>
    </row>
    <row r="367" spans="1:26" ht="13.5" customHeight="1" x14ac:dyDescent="0.15">
      <c r="A367" s="29">
        <v>363</v>
      </c>
      <c r="B367" s="30" t="s">
        <v>271</v>
      </c>
      <c r="C367" s="41"/>
      <c r="D367" s="33">
        <v>240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35"/>
      <c r="Z367" s="36">
        <v>240</v>
      </c>
    </row>
    <row r="368" spans="1:26" ht="13.5" customHeight="1" x14ac:dyDescent="0.15">
      <c r="A368" s="29">
        <v>364</v>
      </c>
      <c r="B368" s="30" t="s">
        <v>272</v>
      </c>
      <c r="C368" s="41"/>
      <c r="D368" s="33">
        <v>9.9999999999999982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35"/>
      <c r="Z368" s="36">
        <v>9.9999999999999982</v>
      </c>
    </row>
    <row r="369" spans="1:26" ht="13.5" customHeight="1" x14ac:dyDescent="0.15">
      <c r="A369" s="29">
        <v>365</v>
      </c>
      <c r="B369" s="30" t="s">
        <v>462</v>
      </c>
      <c r="C369" s="41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41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41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42">
        <v>6.6960986961755856E-2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8">
        <v>2.6787981024473016E-2</v>
      </c>
      <c r="X372" s="34"/>
      <c r="Y372" s="35"/>
      <c r="Z372" s="44">
        <v>9.3748967986228865E-2</v>
      </c>
    </row>
    <row r="373" spans="1:26" ht="13.5" customHeight="1" x14ac:dyDescent="0.15">
      <c r="A373" s="29">
        <v>369</v>
      </c>
      <c r="B373" s="30" t="s">
        <v>275</v>
      </c>
      <c r="C373" s="41"/>
      <c r="D373" s="33">
        <v>9630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35"/>
      <c r="Z373" s="36">
        <v>9630</v>
      </c>
    </row>
    <row r="374" spans="1:26" ht="13.5" customHeight="1" x14ac:dyDescent="0.15">
      <c r="A374" s="29">
        <v>370</v>
      </c>
      <c r="B374" s="30" t="s">
        <v>276</v>
      </c>
      <c r="C374" s="41"/>
      <c r="D374" s="33">
        <v>20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35"/>
      <c r="Z374" s="36">
        <v>20</v>
      </c>
    </row>
    <row r="375" spans="1:26" ht="13.5" customHeight="1" x14ac:dyDescent="0.15">
      <c r="A375" s="29">
        <v>371</v>
      </c>
      <c r="B375" s="30" t="s">
        <v>277</v>
      </c>
      <c r="C375" s="41"/>
      <c r="D375" s="33">
        <v>250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35"/>
      <c r="Z375" s="36">
        <v>250</v>
      </c>
    </row>
    <row r="376" spans="1:26" ht="27" customHeight="1" x14ac:dyDescent="0.15">
      <c r="A376" s="29">
        <v>372</v>
      </c>
      <c r="B376" s="30" t="s">
        <v>464</v>
      </c>
      <c r="C376" s="31">
        <v>3.0478197623376966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35"/>
      <c r="Z376" s="40">
        <v>3.0478197623376966</v>
      </c>
    </row>
    <row r="377" spans="1:26" ht="27" customHeight="1" x14ac:dyDescent="0.15">
      <c r="A377" s="29">
        <v>373</v>
      </c>
      <c r="B377" s="30" t="s">
        <v>465</v>
      </c>
      <c r="C377" s="41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41">
        <v>241.51700218949853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>
        <v>778.98842999999999</v>
      </c>
      <c r="W378" s="34"/>
      <c r="X378" s="34">
        <v>1486.8892805816615</v>
      </c>
      <c r="Y378" s="35"/>
      <c r="Z378" s="36">
        <v>2507.3947127711599</v>
      </c>
    </row>
    <row r="379" spans="1:26" ht="13.5" customHeight="1" x14ac:dyDescent="0.15">
      <c r="A379" s="29">
        <v>375</v>
      </c>
      <c r="B379" s="30" t="s">
        <v>466</v>
      </c>
      <c r="C379" s="41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41"/>
      <c r="D380" s="33">
        <v>7797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35"/>
      <c r="Z380" s="36">
        <v>7797</v>
      </c>
    </row>
    <row r="381" spans="1:26" ht="13.5" customHeight="1" x14ac:dyDescent="0.15">
      <c r="A381" s="29">
        <v>377</v>
      </c>
      <c r="B381" s="30" t="s">
        <v>280</v>
      </c>
      <c r="C381" s="41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41"/>
      <c r="D382" s="33">
        <v>17219.999999999996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35"/>
      <c r="Z382" s="36">
        <v>17219.999999999996</v>
      </c>
    </row>
    <row r="383" spans="1:26" ht="13.5" customHeight="1" x14ac:dyDescent="0.15">
      <c r="A383" s="29">
        <v>379</v>
      </c>
      <c r="B383" s="30" t="s">
        <v>282</v>
      </c>
      <c r="C383" s="41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41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41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>
        <v>381.87181986099819</v>
      </c>
      <c r="T385" s="33"/>
      <c r="U385" s="33"/>
      <c r="V385" s="34"/>
      <c r="W385" s="34">
        <v>59.665842441079889</v>
      </c>
      <c r="X385" s="34"/>
      <c r="Y385" s="35"/>
      <c r="Z385" s="36">
        <v>441.53766230207805</v>
      </c>
    </row>
    <row r="386" spans="1:26" ht="13.5" customHeight="1" x14ac:dyDescent="0.15">
      <c r="A386" s="29">
        <v>382</v>
      </c>
      <c r="B386" s="30" t="s">
        <v>284</v>
      </c>
      <c r="C386" s="41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35"/>
      <c r="Z386" s="36"/>
    </row>
    <row r="387" spans="1:26" ht="13.5" customHeight="1" x14ac:dyDescent="0.15">
      <c r="A387" s="29">
        <v>383</v>
      </c>
      <c r="B387" s="30" t="s">
        <v>285</v>
      </c>
      <c r="C387" s="41"/>
      <c r="D387" s="33">
        <v>2359.8000000000002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35"/>
      <c r="Z387" s="36">
        <v>2359.8000000000002</v>
      </c>
    </row>
    <row r="388" spans="1:26" ht="13.5" customHeight="1" x14ac:dyDescent="0.15">
      <c r="A388" s="29">
        <v>384</v>
      </c>
      <c r="B388" s="30" t="s">
        <v>286</v>
      </c>
      <c r="C388" s="41">
        <v>2248.3855132148974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35"/>
      <c r="Z388" s="36">
        <v>2248.3855132148974</v>
      </c>
    </row>
    <row r="389" spans="1:26" ht="13.5" customHeight="1" x14ac:dyDescent="0.15">
      <c r="A389" s="29">
        <v>385</v>
      </c>
      <c r="B389" s="30" t="s">
        <v>287</v>
      </c>
      <c r="C389" s="41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41"/>
      <c r="D390" s="33">
        <v>4937.5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35"/>
      <c r="Z390" s="36">
        <v>4937.5</v>
      </c>
    </row>
    <row r="391" spans="1:26" ht="13.5" customHeight="1" x14ac:dyDescent="0.15">
      <c r="A391" s="29">
        <v>387</v>
      </c>
      <c r="B391" s="30" t="s">
        <v>468</v>
      </c>
      <c r="C391" s="41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41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31">
        <v>3.1906723958493095</v>
      </c>
      <c r="D393" s="33"/>
      <c r="E393" s="33"/>
      <c r="F393" s="33"/>
      <c r="G393" s="33"/>
      <c r="H393" s="33"/>
      <c r="I393" s="33">
        <v>1471.9033547939871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4">
        <v>66.476216973573827</v>
      </c>
      <c r="X393" s="34"/>
      <c r="Y393" s="35"/>
      <c r="Z393" s="36">
        <v>1541.5702441634103</v>
      </c>
    </row>
    <row r="394" spans="1:26" ht="13.5" customHeight="1" x14ac:dyDescent="0.15">
      <c r="A394" s="29">
        <v>390</v>
      </c>
      <c r="B394" s="30" t="s">
        <v>290</v>
      </c>
      <c r="C394" s="41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35"/>
      <c r="Z394" s="36"/>
    </row>
    <row r="395" spans="1:26" ht="13.5" customHeight="1" x14ac:dyDescent="0.15">
      <c r="A395" s="29">
        <v>391</v>
      </c>
      <c r="B395" s="30" t="s">
        <v>291</v>
      </c>
      <c r="C395" s="37">
        <v>0.27966849411019062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35"/>
      <c r="Z395" s="39">
        <v>0.27966849411019062</v>
      </c>
    </row>
    <row r="396" spans="1:26" ht="13.5" customHeight="1" x14ac:dyDescent="0.15">
      <c r="A396" s="29">
        <v>392</v>
      </c>
      <c r="B396" s="30" t="s">
        <v>292</v>
      </c>
      <c r="C396" s="41">
        <v>22802.315454201111</v>
      </c>
      <c r="D396" s="33"/>
      <c r="E396" s="33"/>
      <c r="F396" s="33">
        <v>771.40359293114227</v>
      </c>
      <c r="G396" s="33"/>
      <c r="H396" s="33"/>
      <c r="I396" s="33"/>
      <c r="J396" s="33"/>
      <c r="K396" s="33">
        <v>2730.3583200904818</v>
      </c>
      <c r="L396" s="33"/>
      <c r="M396" s="33">
        <v>55334.42891187693</v>
      </c>
      <c r="N396" s="33"/>
      <c r="O396" s="33">
        <v>976.90138004525318</v>
      </c>
      <c r="P396" s="33"/>
      <c r="Q396" s="33"/>
      <c r="R396" s="33"/>
      <c r="S396" s="33"/>
      <c r="T396" s="33"/>
      <c r="U396" s="33"/>
      <c r="V396" s="34"/>
      <c r="W396" s="48">
        <v>0.143570114331876</v>
      </c>
      <c r="X396" s="34"/>
      <c r="Y396" s="35">
        <v>82.777835199149933</v>
      </c>
      <c r="Z396" s="36">
        <v>82698.329064458405</v>
      </c>
    </row>
    <row r="397" spans="1:26" ht="13.5" customHeight="1" x14ac:dyDescent="0.15">
      <c r="A397" s="29">
        <v>393</v>
      </c>
      <c r="B397" s="30" t="s">
        <v>293</v>
      </c>
      <c r="C397" s="41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41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48">
        <v>0.89538899999999988</v>
      </c>
      <c r="W398" s="34"/>
      <c r="X398" s="34"/>
      <c r="Y398" s="35"/>
      <c r="Z398" s="39">
        <v>0.89538899999999988</v>
      </c>
    </row>
    <row r="399" spans="1:26" ht="13.5" customHeight="1" x14ac:dyDescent="0.15">
      <c r="A399" s="29">
        <v>395</v>
      </c>
      <c r="B399" s="30" t="s">
        <v>295</v>
      </c>
      <c r="C399" s="37">
        <v>0.55436993461588824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35"/>
      <c r="Z399" s="39">
        <v>0.55436993461588824</v>
      </c>
    </row>
    <row r="400" spans="1:26" ht="13.5" customHeight="1" x14ac:dyDescent="0.15">
      <c r="A400" s="29">
        <v>396</v>
      </c>
      <c r="B400" s="30" t="s">
        <v>470</v>
      </c>
      <c r="C400" s="41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41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2">
        <v>3.2217093043063016E-3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35"/>
      <c r="Z402" s="44">
        <v>3.2217093043063016E-3</v>
      </c>
    </row>
    <row r="403" spans="1:26" ht="13.5" customHeight="1" x14ac:dyDescent="0.15">
      <c r="A403" s="29">
        <v>399</v>
      </c>
      <c r="B403" s="30" t="s">
        <v>297</v>
      </c>
      <c r="C403" s="42">
        <v>1.2430739765342817E-3</v>
      </c>
      <c r="D403" s="33"/>
      <c r="E403" s="33"/>
      <c r="F403" s="33"/>
      <c r="G403" s="33"/>
      <c r="H403" s="33"/>
      <c r="I403" s="33"/>
      <c r="J403" s="33"/>
      <c r="K403" s="33">
        <v>125.71703089519355</v>
      </c>
      <c r="L403" s="33"/>
      <c r="M403" s="33">
        <v>3849.7964882065371</v>
      </c>
      <c r="N403" s="33">
        <v>39.546969451914919</v>
      </c>
      <c r="O403" s="33">
        <v>307.79329073537542</v>
      </c>
      <c r="P403" s="33">
        <v>388.2432014460453</v>
      </c>
      <c r="Q403" s="33">
        <v>34.762124746240602</v>
      </c>
      <c r="R403" s="33"/>
      <c r="S403" s="33"/>
      <c r="T403" s="33"/>
      <c r="U403" s="33"/>
      <c r="V403" s="34"/>
      <c r="W403" s="50">
        <v>2.3871790720172043E-5</v>
      </c>
      <c r="X403" s="34"/>
      <c r="Y403" s="35"/>
      <c r="Z403" s="36">
        <v>4745.8603724270733</v>
      </c>
    </row>
    <row r="404" spans="1:26" ht="13.5" customHeight="1" x14ac:dyDescent="0.15">
      <c r="A404" s="29">
        <v>400</v>
      </c>
      <c r="B404" s="30" t="s">
        <v>298</v>
      </c>
      <c r="C404" s="41">
        <v>1605.9836370994426</v>
      </c>
      <c r="D404" s="33">
        <v>76.5</v>
      </c>
      <c r="E404" s="33"/>
      <c r="F404" s="33"/>
      <c r="G404" s="33"/>
      <c r="H404" s="33"/>
      <c r="I404" s="33"/>
      <c r="J404" s="33"/>
      <c r="K404" s="33">
        <v>4905.1890966320088</v>
      </c>
      <c r="L404" s="33">
        <v>264.05231373182727</v>
      </c>
      <c r="M404" s="33">
        <v>55830.416783499648</v>
      </c>
      <c r="N404" s="33">
        <v>677.68551214840045</v>
      </c>
      <c r="O404" s="33">
        <v>3252.1819714767553</v>
      </c>
      <c r="P404" s="33">
        <v>8735.7638237389783</v>
      </c>
      <c r="Q404" s="33">
        <v>139.04849898496241</v>
      </c>
      <c r="R404" s="33">
        <v>136.97228060109671</v>
      </c>
      <c r="S404" s="33"/>
      <c r="T404" s="33"/>
      <c r="U404" s="33"/>
      <c r="V404" s="34"/>
      <c r="W404" s="48">
        <v>0.8715917122145268</v>
      </c>
      <c r="X404" s="34"/>
      <c r="Y404" s="35">
        <v>228.9819130449271</v>
      </c>
      <c r="Z404" s="36">
        <v>75853.647422670256</v>
      </c>
    </row>
    <row r="405" spans="1:26" ht="27" customHeight="1" x14ac:dyDescent="0.15">
      <c r="A405" s="29">
        <v>401</v>
      </c>
      <c r="B405" s="30" t="s">
        <v>472</v>
      </c>
      <c r="C405" s="58">
        <v>8.1747267994280824E-7</v>
      </c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35"/>
      <c r="Z405" s="59">
        <v>8.1747267994280824E-7</v>
      </c>
    </row>
    <row r="406" spans="1:26" ht="13.5" customHeight="1" x14ac:dyDescent="0.15">
      <c r="A406" s="29">
        <v>402</v>
      </c>
      <c r="B406" s="30" t="s">
        <v>299</v>
      </c>
      <c r="C406" s="41"/>
      <c r="D406" s="33">
        <v>1583.5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35"/>
      <c r="Z406" s="36">
        <v>1583.5</v>
      </c>
    </row>
    <row r="407" spans="1:26" ht="13.5" customHeight="1" x14ac:dyDescent="0.15">
      <c r="A407" s="29">
        <v>403</v>
      </c>
      <c r="B407" s="30" t="s">
        <v>300</v>
      </c>
      <c r="C407" s="42">
        <v>1.3070613241940726E-3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3">
        <v>6.8810985517081514E-4</v>
      </c>
      <c r="X407" s="34"/>
      <c r="Y407" s="35"/>
      <c r="Z407" s="44">
        <v>1.995171179364888E-3</v>
      </c>
    </row>
    <row r="408" spans="1:26" ht="13.5" customHeight="1" x14ac:dyDescent="0.15">
      <c r="A408" s="29">
        <v>404</v>
      </c>
      <c r="B408" s="30" t="s">
        <v>473</v>
      </c>
      <c r="C408" s="41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41">
        <v>33.77045338325204</v>
      </c>
      <c r="D409" s="33">
        <v>813.5</v>
      </c>
      <c r="E409" s="33">
        <v>15.065880556939025</v>
      </c>
      <c r="F409" s="33"/>
      <c r="G409" s="33"/>
      <c r="H409" s="33">
        <v>40.258381075862076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>
        <v>1582.5105186000001</v>
      </c>
      <c r="W409" s="34"/>
      <c r="X409" s="34"/>
      <c r="Y409" s="35"/>
      <c r="Z409" s="36">
        <v>2485.1052336160533</v>
      </c>
    </row>
    <row r="410" spans="1:26" ht="13.5" customHeight="1" x14ac:dyDescent="0.15">
      <c r="A410" s="29">
        <v>406</v>
      </c>
      <c r="B410" s="30" t="s">
        <v>474</v>
      </c>
      <c r="C410" s="41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41">
        <v>1785.8590037892707</v>
      </c>
      <c r="D411" s="33">
        <v>36492.454565217391</v>
      </c>
      <c r="E411" s="33">
        <v>11.104802118200483</v>
      </c>
      <c r="F411" s="33"/>
      <c r="G411" s="33"/>
      <c r="H411" s="33"/>
      <c r="I411" s="33">
        <v>329934.83531286241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4">
        <v>4750.0308481560623</v>
      </c>
      <c r="X411" s="34"/>
      <c r="Y411" s="35"/>
      <c r="Z411" s="36">
        <v>372974.28453214339</v>
      </c>
    </row>
    <row r="412" spans="1:26" ht="27" customHeight="1" x14ac:dyDescent="0.15">
      <c r="A412" s="29">
        <v>408</v>
      </c>
      <c r="B412" s="30" t="s">
        <v>303</v>
      </c>
      <c r="C412" s="41">
        <v>27.068141935956273</v>
      </c>
      <c r="D412" s="33">
        <v>10284.521739130432</v>
      </c>
      <c r="E412" s="32">
        <v>1.0120323391411419</v>
      </c>
      <c r="F412" s="33"/>
      <c r="G412" s="33"/>
      <c r="H412" s="33"/>
      <c r="I412" s="33">
        <v>547.89575830369495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4">
        <v>11.093468054937121</v>
      </c>
      <c r="X412" s="34"/>
      <c r="Y412" s="35"/>
      <c r="Z412" s="36">
        <v>10871.591139764163</v>
      </c>
    </row>
    <row r="413" spans="1:26" ht="27" customHeight="1" x14ac:dyDescent="0.15">
      <c r="A413" s="29">
        <v>409</v>
      </c>
      <c r="B413" s="30" t="s">
        <v>304</v>
      </c>
      <c r="C413" s="41">
        <v>43.22126489545569</v>
      </c>
      <c r="D413" s="33">
        <v>54316.521739130447</v>
      </c>
      <c r="E413" s="55">
        <v>4.0091300175636438E-3</v>
      </c>
      <c r="F413" s="33"/>
      <c r="G413" s="33"/>
      <c r="H413" s="33"/>
      <c r="I413" s="33">
        <v>62411.630443044873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4">
        <v>7540.8600877532308</v>
      </c>
      <c r="X413" s="34"/>
      <c r="Y413" s="35"/>
      <c r="Z413" s="36">
        <v>124312.23754395403</v>
      </c>
    </row>
    <row r="414" spans="1:26" ht="27" customHeight="1" x14ac:dyDescent="0.15">
      <c r="A414" s="29">
        <v>410</v>
      </c>
      <c r="B414" s="30" t="s">
        <v>305</v>
      </c>
      <c r="C414" s="41">
        <v>236.2206714311578</v>
      </c>
      <c r="D414" s="33">
        <v>27206.94347826087</v>
      </c>
      <c r="E414" s="33">
        <v>16.165385897910358</v>
      </c>
      <c r="F414" s="33"/>
      <c r="G414" s="33"/>
      <c r="H414" s="33"/>
      <c r="I414" s="33">
        <v>964.8329180071504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4">
        <v>40.285191026114731</v>
      </c>
      <c r="X414" s="34"/>
      <c r="Y414" s="35"/>
      <c r="Z414" s="36">
        <v>28464.447644623204</v>
      </c>
    </row>
    <row r="415" spans="1:26" ht="13.5" customHeight="1" x14ac:dyDescent="0.15">
      <c r="A415" s="29">
        <v>411</v>
      </c>
      <c r="B415" s="30" t="s">
        <v>306</v>
      </c>
      <c r="C415" s="41">
        <v>10851.61913623788</v>
      </c>
      <c r="D415" s="33"/>
      <c r="E415" s="33"/>
      <c r="F415" s="33">
        <v>144.88532584515801</v>
      </c>
      <c r="G415" s="33"/>
      <c r="H415" s="33"/>
      <c r="I415" s="33"/>
      <c r="J415" s="33"/>
      <c r="K415" s="33">
        <v>847.82770160746804</v>
      </c>
      <c r="L415" s="33">
        <v>398.08278777339314</v>
      </c>
      <c r="M415" s="33">
        <v>26119.908362273029</v>
      </c>
      <c r="N415" s="33">
        <v>125.58103113236757</v>
      </c>
      <c r="O415" s="33">
        <v>10329.089388210949</v>
      </c>
      <c r="P415" s="33">
        <v>10480.165478420511</v>
      </c>
      <c r="Q415" s="33">
        <v>417.14549695488716</v>
      </c>
      <c r="R415" s="33">
        <v>65.324796224401226</v>
      </c>
      <c r="S415" s="33"/>
      <c r="T415" s="33"/>
      <c r="U415" s="33"/>
      <c r="V415" s="34"/>
      <c r="W415" s="34">
        <v>2429.1151636934824</v>
      </c>
      <c r="X415" s="34">
        <v>357.3908229067307</v>
      </c>
      <c r="Y415" s="35">
        <v>82.589978777549391</v>
      </c>
      <c r="Z415" s="36">
        <v>62648.725470057791</v>
      </c>
    </row>
    <row r="416" spans="1:26" ht="13.5" customHeight="1" x14ac:dyDescent="0.15">
      <c r="A416" s="29">
        <v>412</v>
      </c>
      <c r="B416" s="30" t="s">
        <v>307</v>
      </c>
      <c r="C416" s="31">
        <v>2.0370279221054095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45">
        <v>1.4923150000000001</v>
      </c>
      <c r="W416" s="45">
        <v>2.1691501900208814</v>
      </c>
      <c r="X416" s="45">
        <v>2.7667683881850467</v>
      </c>
      <c r="Y416" s="51">
        <v>7.3606914426379486</v>
      </c>
      <c r="Z416" s="36">
        <v>15.825952942949288</v>
      </c>
    </row>
    <row r="417" spans="1:26" ht="13.5" customHeight="1" x14ac:dyDescent="0.15">
      <c r="A417" s="29">
        <v>413</v>
      </c>
      <c r="B417" s="30" t="s">
        <v>308</v>
      </c>
      <c r="C417" s="37">
        <v>0.90451967768500374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34"/>
      <c r="Y417" s="35"/>
      <c r="Z417" s="39">
        <v>0.90451967768500374</v>
      </c>
    </row>
    <row r="418" spans="1:26" ht="13.5" customHeight="1" x14ac:dyDescent="0.15">
      <c r="A418" s="29">
        <v>414</v>
      </c>
      <c r="B418" s="30" t="s">
        <v>309</v>
      </c>
      <c r="C418" s="42">
        <v>5.0619544559024933E-3</v>
      </c>
      <c r="D418" s="32">
        <v>4.32</v>
      </c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7">
        <v>1.2484460350266294E-6</v>
      </c>
      <c r="X418" s="34"/>
      <c r="Y418" s="35"/>
      <c r="Z418" s="40">
        <v>4.325063202901938</v>
      </c>
    </row>
    <row r="419" spans="1:26" ht="13.5" customHeight="1" x14ac:dyDescent="0.15">
      <c r="A419" s="29">
        <v>415</v>
      </c>
      <c r="B419" s="30" t="s">
        <v>310</v>
      </c>
      <c r="C419" s="41">
        <v>14.771207148126146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8">
        <v>0.2899048044351103</v>
      </c>
      <c r="X419" s="34"/>
      <c r="Y419" s="35"/>
      <c r="Z419" s="36">
        <v>15.061111952561257</v>
      </c>
    </row>
    <row r="420" spans="1:26" ht="13.5" customHeight="1" x14ac:dyDescent="0.15">
      <c r="A420" s="29">
        <v>416</v>
      </c>
      <c r="B420" s="30" t="s">
        <v>311</v>
      </c>
      <c r="C420" s="31">
        <v>1.3347987939102626</v>
      </c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8">
        <v>3.1374312575215258E-3</v>
      </c>
      <c r="X420" s="34"/>
      <c r="Y420" s="35"/>
      <c r="Z420" s="40">
        <v>1.337936225167784</v>
      </c>
    </row>
    <row r="421" spans="1:26" ht="13.5" customHeight="1" x14ac:dyDescent="0.15">
      <c r="A421" s="29">
        <v>417</v>
      </c>
      <c r="B421" s="30" t="s">
        <v>475</v>
      </c>
      <c r="C421" s="41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6">
        <v>3.771331839712056E-4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8">
        <v>1.3419350832971333E-3</v>
      </c>
      <c r="X422" s="34"/>
      <c r="Y422" s="35"/>
      <c r="Z422" s="44">
        <v>1.719068267268339E-3</v>
      </c>
    </row>
    <row r="423" spans="1:26" ht="13.5" customHeight="1" x14ac:dyDescent="0.15">
      <c r="A423" s="29">
        <v>419</v>
      </c>
      <c r="B423" s="30" t="s">
        <v>313</v>
      </c>
      <c r="C423" s="41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35"/>
      <c r="Z423" s="36"/>
    </row>
    <row r="424" spans="1:26" ht="13.5" customHeight="1" x14ac:dyDescent="0.15">
      <c r="A424" s="29">
        <v>420</v>
      </c>
      <c r="B424" s="30" t="s">
        <v>314</v>
      </c>
      <c r="C424" s="41">
        <v>224.91519964760491</v>
      </c>
      <c r="D424" s="33"/>
      <c r="E424" s="33"/>
      <c r="F424" s="33">
        <v>80.129935074238148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45">
        <v>2.0605880753746737</v>
      </c>
      <c r="X424" s="34"/>
      <c r="Y424" s="35"/>
      <c r="Z424" s="36">
        <v>307.10572279721771</v>
      </c>
    </row>
    <row r="425" spans="1:26" ht="13.5" customHeight="1" x14ac:dyDescent="0.15">
      <c r="A425" s="29">
        <v>421</v>
      </c>
      <c r="B425" s="30" t="s">
        <v>476</v>
      </c>
      <c r="C425" s="41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41"/>
      <c r="D426" s="33">
        <v>2829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35"/>
      <c r="Z426" s="36">
        <v>2829</v>
      </c>
    </row>
    <row r="427" spans="1:26" ht="13.5" customHeight="1" x14ac:dyDescent="0.15">
      <c r="A427" s="29">
        <v>423</v>
      </c>
      <c r="B427" s="30" t="s">
        <v>477</v>
      </c>
      <c r="C427" s="46">
        <v>1.2600793112791032E-4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57">
        <v>3.4926397369713604E-6</v>
      </c>
      <c r="X427" s="34"/>
      <c r="Y427" s="35"/>
      <c r="Z427" s="47">
        <v>1.2950057086488168E-4</v>
      </c>
    </row>
    <row r="428" spans="1:26" ht="13.5" customHeight="1" x14ac:dyDescent="0.15">
      <c r="A428" s="29">
        <v>424</v>
      </c>
      <c r="B428" s="30" t="s">
        <v>316</v>
      </c>
      <c r="C428" s="41"/>
      <c r="D428" s="33">
        <v>3540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35"/>
      <c r="Z428" s="36">
        <v>3540</v>
      </c>
    </row>
    <row r="429" spans="1:26" ht="13.5" customHeight="1" x14ac:dyDescent="0.15">
      <c r="A429" s="29">
        <v>425</v>
      </c>
      <c r="B429" s="30" t="s">
        <v>478</v>
      </c>
      <c r="C429" s="41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41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41"/>
      <c r="D431" s="33">
        <v>15334.999999999996</v>
      </c>
      <c r="E431" s="33">
        <v>75.080392033386815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35"/>
      <c r="Z431" s="36">
        <v>15410.080392033384</v>
      </c>
    </row>
    <row r="432" spans="1:26" ht="13.5" customHeight="1" x14ac:dyDescent="0.15">
      <c r="A432" s="29">
        <v>428</v>
      </c>
      <c r="B432" s="30" t="s">
        <v>318</v>
      </c>
      <c r="C432" s="41"/>
      <c r="D432" s="33"/>
      <c r="E432" s="33">
        <v>76.327667006227671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35"/>
      <c r="Z432" s="36">
        <v>76.327667006227671</v>
      </c>
    </row>
    <row r="433" spans="1:26" ht="13.5" customHeight="1" x14ac:dyDescent="0.15">
      <c r="A433" s="29">
        <v>429</v>
      </c>
      <c r="B433" s="30" t="s">
        <v>319</v>
      </c>
      <c r="C433" s="41"/>
      <c r="D433" s="33">
        <v>206.39999999999998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35"/>
      <c r="Z433" s="36">
        <v>206.39999999999998</v>
      </c>
    </row>
    <row r="434" spans="1:26" ht="13.5" customHeight="1" x14ac:dyDescent="0.15">
      <c r="A434" s="29">
        <v>430</v>
      </c>
      <c r="B434" s="30" t="s">
        <v>320</v>
      </c>
      <c r="C434" s="41"/>
      <c r="D434" s="33">
        <v>20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35"/>
      <c r="Z434" s="36">
        <v>20</v>
      </c>
    </row>
    <row r="435" spans="1:26" ht="13.5" customHeight="1" x14ac:dyDescent="0.15">
      <c r="A435" s="29">
        <v>431</v>
      </c>
      <c r="B435" s="30" t="s">
        <v>321</v>
      </c>
      <c r="C435" s="41"/>
      <c r="D435" s="33">
        <v>3304.6000000000004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35"/>
      <c r="Z435" s="36">
        <v>3304.6000000000004</v>
      </c>
    </row>
    <row r="436" spans="1:26" ht="13.5" customHeight="1" x14ac:dyDescent="0.15">
      <c r="A436" s="29">
        <v>432</v>
      </c>
      <c r="B436" s="30" t="s">
        <v>322</v>
      </c>
      <c r="C436" s="41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35"/>
      <c r="Z436" s="36"/>
    </row>
    <row r="437" spans="1:26" ht="13.5" customHeight="1" x14ac:dyDescent="0.15">
      <c r="A437" s="29">
        <v>433</v>
      </c>
      <c r="B437" s="30" t="s">
        <v>323</v>
      </c>
      <c r="C437" s="41"/>
      <c r="D437" s="33">
        <v>200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35"/>
      <c r="Z437" s="36">
        <v>200</v>
      </c>
    </row>
    <row r="438" spans="1:26" ht="13.5" customHeight="1" x14ac:dyDescent="0.15">
      <c r="A438" s="29">
        <v>434</v>
      </c>
      <c r="B438" s="30" t="s">
        <v>324</v>
      </c>
      <c r="C438" s="41"/>
      <c r="D438" s="33">
        <v>1164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35"/>
      <c r="Z438" s="36">
        <v>1164</v>
      </c>
    </row>
    <row r="439" spans="1:26" ht="13.5" customHeight="1" x14ac:dyDescent="0.15">
      <c r="A439" s="29">
        <v>435</v>
      </c>
      <c r="B439" s="30" t="s">
        <v>325</v>
      </c>
      <c r="C439" s="41"/>
      <c r="D439" s="33">
        <v>837.69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35"/>
      <c r="Z439" s="36">
        <v>837.69</v>
      </c>
    </row>
    <row r="440" spans="1:26" ht="13.5" customHeight="1" x14ac:dyDescent="0.15">
      <c r="A440" s="29">
        <v>436</v>
      </c>
      <c r="B440" s="30" t="s">
        <v>326</v>
      </c>
      <c r="C440" s="41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41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31">
        <v>1.8264826455498919</v>
      </c>
      <c r="D442" s="33">
        <v>6833.8160000000016</v>
      </c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38">
        <v>9.1943033742975071E-3</v>
      </c>
      <c r="X442" s="34"/>
      <c r="Y442" s="35"/>
      <c r="Z442" s="36">
        <v>6835.6516769489253</v>
      </c>
    </row>
    <row r="443" spans="1:26" ht="13.5" customHeight="1" x14ac:dyDescent="0.15">
      <c r="A443" s="29">
        <v>439</v>
      </c>
      <c r="B443" s="30" t="s">
        <v>328</v>
      </c>
      <c r="C443" s="41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42">
        <v>6.4978413127187912E-2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8">
        <v>0.40151794692444281</v>
      </c>
      <c r="X444" s="34"/>
      <c r="Y444" s="35"/>
      <c r="Z444" s="39">
        <v>0.46649636005163075</v>
      </c>
    </row>
    <row r="445" spans="1:26" ht="27" customHeight="1" x14ac:dyDescent="0.15">
      <c r="A445" s="29">
        <v>441</v>
      </c>
      <c r="B445" s="30" t="s">
        <v>481</v>
      </c>
      <c r="C445" s="41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41"/>
      <c r="D446" s="33">
        <v>1227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35"/>
      <c r="Z446" s="36">
        <v>1227</v>
      </c>
    </row>
    <row r="447" spans="1:26" ht="13.5" customHeight="1" x14ac:dyDescent="0.15">
      <c r="A447" s="29">
        <v>443</v>
      </c>
      <c r="B447" s="30" t="s">
        <v>331</v>
      </c>
      <c r="C447" s="41"/>
      <c r="D447" s="33">
        <v>1121.5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35"/>
      <c r="Z447" s="36">
        <v>1121.5</v>
      </c>
    </row>
    <row r="448" spans="1:26" ht="13.5" customHeight="1" x14ac:dyDescent="0.15">
      <c r="A448" s="29">
        <v>444</v>
      </c>
      <c r="B448" s="30" t="s">
        <v>332</v>
      </c>
      <c r="C448" s="41"/>
      <c r="D448" s="33">
        <v>108.8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35"/>
      <c r="Z448" s="36">
        <v>108.8</v>
      </c>
    </row>
    <row r="449" spans="1:26" ht="13.5" customHeight="1" x14ac:dyDescent="0.15">
      <c r="A449" s="29">
        <v>445</v>
      </c>
      <c r="B449" s="30" t="s">
        <v>333</v>
      </c>
      <c r="C449" s="41"/>
      <c r="D449" s="33">
        <v>697.8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35"/>
      <c r="Z449" s="36">
        <v>697.8</v>
      </c>
    </row>
    <row r="450" spans="1:26" ht="13.5" customHeight="1" x14ac:dyDescent="0.15">
      <c r="A450" s="29">
        <v>446</v>
      </c>
      <c r="B450" s="30" t="s">
        <v>482</v>
      </c>
      <c r="C450" s="41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37">
        <v>0.49107851609832015</v>
      </c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35"/>
      <c r="Z451" s="39">
        <v>0.49107851609832015</v>
      </c>
    </row>
    <row r="452" spans="1:26" ht="27" customHeight="1" x14ac:dyDescent="0.15">
      <c r="A452" s="29">
        <v>448</v>
      </c>
      <c r="B452" s="30" t="s">
        <v>334</v>
      </c>
      <c r="C452" s="41">
        <v>20.152970581158115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4"/>
      <c r="X452" s="34"/>
      <c r="Y452" s="35"/>
      <c r="Z452" s="36">
        <v>20.152970581158115</v>
      </c>
    </row>
    <row r="453" spans="1:26" ht="13.5" customHeight="1" x14ac:dyDescent="0.15">
      <c r="A453" s="29">
        <v>449</v>
      </c>
      <c r="B453" s="30" t="s">
        <v>335</v>
      </c>
      <c r="C453" s="41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41"/>
      <c r="D454" s="33">
        <v>294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35"/>
      <c r="Z454" s="36">
        <v>294</v>
      </c>
    </row>
    <row r="455" spans="1:26" ht="13.5" customHeight="1" x14ac:dyDescent="0.15">
      <c r="A455" s="29">
        <v>451</v>
      </c>
      <c r="B455" s="30" t="s">
        <v>484</v>
      </c>
      <c r="C455" s="41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31">
        <v>2.0916697365381482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35"/>
      <c r="Z456" s="40">
        <v>2.0916697365381482</v>
      </c>
    </row>
    <row r="457" spans="1:26" ht="13.5" customHeight="1" x14ac:dyDescent="0.15">
      <c r="A457" s="29">
        <v>453</v>
      </c>
      <c r="B457" s="30" t="s">
        <v>338</v>
      </c>
      <c r="C457" s="37">
        <v>0.83404298787054698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4">
        <v>91.167566334827669</v>
      </c>
      <c r="X457" s="34"/>
      <c r="Y457" s="51">
        <v>1.3673847438704818</v>
      </c>
      <c r="Z457" s="36">
        <v>93.368994066568703</v>
      </c>
    </row>
    <row r="458" spans="1:26" ht="13.5" customHeight="1" x14ac:dyDescent="0.15">
      <c r="A458" s="29">
        <v>454</v>
      </c>
      <c r="B458" s="30" t="s">
        <v>485</v>
      </c>
      <c r="C458" s="37">
        <v>0.17101597175237346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35"/>
      <c r="Z458" s="39">
        <v>0.17101597175237346</v>
      </c>
    </row>
    <row r="459" spans="1:26" ht="13.5" customHeight="1" x14ac:dyDescent="0.15">
      <c r="A459" s="29">
        <v>455</v>
      </c>
      <c r="B459" s="30" t="s">
        <v>339</v>
      </c>
      <c r="C459" s="41">
        <v>15.044224871465188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4">
        <v>68.085537060154778</v>
      </c>
      <c r="X459" s="34"/>
      <c r="Y459" s="35"/>
      <c r="Z459" s="36">
        <v>83.129761931619967</v>
      </c>
    </row>
    <row r="460" spans="1:26" ht="13.5" customHeight="1" x14ac:dyDescent="0.15">
      <c r="A460" s="29">
        <v>456</v>
      </c>
      <c r="B460" s="30" t="s">
        <v>340</v>
      </c>
      <c r="C460" s="41"/>
      <c r="D460" s="33">
        <v>166.00000000000003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35"/>
      <c r="Z460" s="36">
        <v>166.00000000000003</v>
      </c>
    </row>
    <row r="461" spans="1:26" ht="13.5" customHeight="1" x14ac:dyDescent="0.15">
      <c r="A461" s="29">
        <v>457</v>
      </c>
      <c r="B461" s="30" t="s">
        <v>341</v>
      </c>
      <c r="C461" s="41"/>
      <c r="D461" s="33"/>
      <c r="E461" s="33">
        <v>458.06629465981939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35"/>
      <c r="Z461" s="36">
        <v>458.06629465981939</v>
      </c>
    </row>
    <row r="462" spans="1:26" ht="13.5" customHeight="1" x14ac:dyDescent="0.15">
      <c r="A462" s="29">
        <v>458</v>
      </c>
      <c r="B462" s="30" t="s">
        <v>486</v>
      </c>
      <c r="C462" s="41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35"/>
      <c r="Z462" s="36"/>
    </row>
    <row r="463" spans="1:26" x14ac:dyDescent="0.15">
      <c r="A463" s="29">
        <v>459</v>
      </c>
      <c r="B463" s="30" t="s">
        <v>487</v>
      </c>
      <c r="C463" s="41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8">
        <v>0.26187751261642145</v>
      </c>
      <c r="X463" s="34"/>
      <c r="Y463" s="35"/>
      <c r="Z463" s="39">
        <v>0.26187751261642145</v>
      </c>
    </row>
    <row r="464" spans="1:26" x14ac:dyDescent="0.15">
      <c r="A464" s="29">
        <v>460</v>
      </c>
      <c r="B464" s="30" t="s">
        <v>488</v>
      </c>
      <c r="C464" s="37">
        <v>0.58089773350261387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35"/>
      <c r="Z464" s="39">
        <v>0.58089773350261387</v>
      </c>
    </row>
    <row r="465" spans="1:26" x14ac:dyDescent="0.15">
      <c r="A465" s="29">
        <v>461</v>
      </c>
      <c r="B465" s="30" t="s">
        <v>489</v>
      </c>
      <c r="C465" s="37">
        <v>0.64265801401813161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48">
        <v>0.6995585474754652</v>
      </c>
      <c r="X465" s="34"/>
      <c r="Y465" s="35"/>
      <c r="Z465" s="40">
        <v>1.3422165614935968</v>
      </c>
    </row>
    <row r="466" spans="1:26" x14ac:dyDescent="0.15">
      <c r="A466" s="29">
        <v>462</v>
      </c>
      <c r="B466" s="30" t="s">
        <v>490</v>
      </c>
      <c r="C466" s="52">
        <v>5.3620987350431515E-5</v>
      </c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43">
        <v>2.9575187919740609E-4</v>
      </c>
      <c r="X466" s="34"/>
      <c r="Y466" s="35"/>
      <c r="Z466" s="47">
        <v>3.4937286654783758E-4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298267.8586999391</v>
      </c>
      <c r="D467" s="2">
        <f t="shared" si="0"/>
        <v>1581268.4345217391</v>
      </c>
      <c r="E467" s="2">
        <f t="shared" si="0"/>
        <v>1753.0491955174257</v>
      </c>
      <c r="F467" s="2">
        <f t="shared" si="0"/>
        <v>7125.2468289625322</v>
      </c>
      <c r="G467" s="2">
        <f t="shared" si="0"/>
        <v>275923.10725787049</v>
      </c>
      <c r="H467" s="2">
        <f t="shared" si="0"/>
        <v>220403.12142164656</v>
      </c>
      <c r="I467" s="2">
        <f t="shared" si="0"/>
        <v>581712.09408436157</v>
      </c>
      <c r="J467" s="2">
        <f t="shared" si="0"/>
        <v>36777.191624042651</v>
      </c>
      <c r="K467" s="2">
        <f t="shared" si="0"/>
        <v>20314.176254438182</v>
      </c>
      <c r="L467" s="2">
        <f t="shared" si="0"/>
        <v>5915.0117997115831</v>
      </c>
      <c r="M467" s="2">
        <f t="shared" si="0"/>
        <v>715337.76079726755</v>
      </c>
      <c r="N467" s="2">
        <f t="shared" si="0"/>
        <v>5681.1167135883488</v>
      </c>
      <c r="O467" s="2">
        <f t="shared" si="0"/>
        <v>25156.927290631156</v>
      </c>
      <c r="P467" s="2">
        <f t="shared" si="0"/>
        <v>73864.50339362392</v>
      </c>
      <c r="Q467" s="2">
        <f t="shared" si="0"/>
        <v>1251.4364908646617</v>
      </c>
      <c r="R467" s="2">
        <f t="shared" si="0"/>
        <v>533.16522903185046</v>
      </c>
      <c r="S467" s="2">
        <f t="shared" si="0"/>
        <v>1051.1543906302084</v>
      </c>
      <c r="T467" s="2">
        <f t="shared" si="0"/>
        <v>37567.675899590962</v>
      </c>
      <c r="U467" s="3">
        <f>SUM(U5:U466)</f>
        <v>551.70365711890645</v>
      </c>
      <c r="V467" s="4">
        <f>SUM(V5:V246)+V247/10^6+SUM(V248:V466)</f>
        <v>2376.8068174070004</v>
      </c>
      <c r="W467" s="4">
        <f>SUM(W5:W246)+W247/10^6+SUM(W248:W466)</f>
        <v>50148.358060816143</v>
      </c>
      <c r="X467" s="4">
        <f>SUM(X5:X246)+X247/10^6+SUM(X248:X466)</f>
        <v>2054.4570815454467</v>
      </c>
      <c r="Y467" s="5">
        <f>SUM(Y5:Y246)+Y247/10^6+SUM(Y248:Y466)</f>
        <v>2568.0078727387731</v>
      </c>
      <c r="Z467" s="6">
        <f>SUM(Z5:Z246)+Z247/10^6+SUM(Z248:Z466)</f>
        <v>3947050.6622776682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</vt:lpstr>
      <vt:lpstr>総括表2!Print_Titles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2024-02-09T08:44:42Z</dcterms:modified>
</cp:coreProperties>
</file>