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983C7668-B266-46CD-8452-C35F889A30D7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7" sheetId="21" r:id="rId1"/>
  </sheets>
  <definedNames>
    <definedName name="_xlnm._FilterDatabase" localSheetId="0" hidden="1">総括表47!$A$4:$FZ$325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<sst xmlns="http://schemas.openxmlformats.org/spreadsheetml/2006/main" count="492" uniqueCount="491">
  <si>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</si>
  <si>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</si>
  <si>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</si>
  <si>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</si>
  <si>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</si>
  <si>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</si>
  <si>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</si>
  <si>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</si>
  <si>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</si>
  <si>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</si>
  <si>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</si>
  <si>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</si>
  <si>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</si>
  <si>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</si>
  <si>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</si>
  <si>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</si>
  <si>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</si>
  <si>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</si>
  <si>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</si>
  <si>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</si>
  <si>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</si>
  <si>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</si>
  <si>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</si>
  <si>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</si>
  <si>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</si>
  <si>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</si>
  <si>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</si>
  <si>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</si>
  <si>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</si>
  <si>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</si>
  <si>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</si>
  <si>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</si>
  <si>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</si>
  <si>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</si>
  <si>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</si>
  <si>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</si>
  <si>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</si>
  <si>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</si>
  <si>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</si>
  <si>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</si>
  <si>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</si>
  <si>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</si>
  <si>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</si>
  <si>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</si>
  <si>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</si>
  <si>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</si>
  <si>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</si>
  <si>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</si>
  <si>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</si>
  <si>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</si>
  <si>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</si>
  <si>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</si>
  <si>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</si>
  <si>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</si>
  <si>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</si>
  <si>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</si>
  <si>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</si>
  <si>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</si>
  <si>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</si>
  <si>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</si>
  <si>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</si>
  <si>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</si>
  <si>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</si>
  <si>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</si>
  <si>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</si>
  <si>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</si>
  <si>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</si>
  <si>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</si>
  <si>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</si>
  <si>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</si>
  <si>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</si>
  <si>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</si>
  <si>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</si>
  <si>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</si>
  <si>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</si>
  <si>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</si>
  <si>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</si>
  <si>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</si>
  <si>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</si>
  <si>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</si>
  <si>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</si>
  <si>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</si>
  <si>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</si>
  <si>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</si>
  <si>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</si>
  <si>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</si>
  <si>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</si>
  <si>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</si>
  <si>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</si>
  <si>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</si>
  <si>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</si>
  <si>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</si>
  <si>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</si>
  <si>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</si>
  <si>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</si>
  <si>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</si>
  <si>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</si>
  <si>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</si>
  <si>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</si>
  <si>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</si>
  <si>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</si>
  <si>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</si>
  <si>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</si>
  <si>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</si>
  <si>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</si>
  <si>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</si>
  <si>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</si>
  <si>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</si>
  <si>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</si>
  <si>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</si>
  <si>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</si>
  <si>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</si>
  <si>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</si>
  <si>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</si>
  <si>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</si>
  <si>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</si>
  <si>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</si>
  <si>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</si>
  <si>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</si>
  <si>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</si>
  <si>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</si>
  <si>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</si>
  <si>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</si>
  <si>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</si>
  <si>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</si>
  <si>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</si>
  <si>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</si>
  <si>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</si>
  <si>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</si>
  <si>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</si>
  <si>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</si>
  <si>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</si>
  <si>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</si>
  <si>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</si>
  <si>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</si>
  <si>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</si>
  <si>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</si>
  <si>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</si>
  <si>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</si>
  <si>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</si>
  <si>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</si>
  <si>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</si>
  <si>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</si>
  <si>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</si>
  <si>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</si>
  <si>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</si>
  <si>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</si>
  <si>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</si>
  <si>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</si>
  <si>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</si>
  <si>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</si>
  <si>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</si>
  <si>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</si>
  <si>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</si>
  <si>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</si>
  <si>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</si>
  <si>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</si>
  <si>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</si>
  <si>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</si>
  <si>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</si>
  <si>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</si>
  <si>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</si>
  <si>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</si>
  <si>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</si>
  <si>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</si>
  <si>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</si>
  <si>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</si>
  <si>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</si>
  <si>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</si>
  <si>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</si>
  <si>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</si>
  <si>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</si>
  <si>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</si>
  <si>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</si>
  <si>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</si>
  <si>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</si>
  <si>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</si>
  <si>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</si>
  <si>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</si>
  <si>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</si>
  <si>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</si>
  <si>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</si>
  <si>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</si>
  <si>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</si>
  <si>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</si>
  <si>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</si>
  <si>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</si>
  <si>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</si>
  <si>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</si>
  <si>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</si>
  <si>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</si>
  <si>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</si>
  <si>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</si>
  <si>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</si>
  <si>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</si>
  <si>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</si>
  <si>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</si>
  <si>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</si>
  <si>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</si>
  <si>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</si>
  <si>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</si>
  <si>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</si>
  <si>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</si>
  <si>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</si>
  <si>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</si>
  <si>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</si>
  <si>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</si>
  <si>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</si>
  <si>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</si>
  <si>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</si>
  <si>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</si>
  <si>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</si>
  <si>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</si>
  <si>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</si>
  <si>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</si>
  <si>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</si>
  <si>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</si>
  <si>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</si>
  <si>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</si>
  <si>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</si>
  <si>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</si>
  <si>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</si>
  <si>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</si>
  <si>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</si>
  <si>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</si>
  <si>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</si>
  <si>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</si>
  <si>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</si>
  <si>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</si>
  <si>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</si>
  <si>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</si>
  <si>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</si>
  <si>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</si>
  <si>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</si>
  <si>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</si>
  <si>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</si>
  <si>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</si>
  <si>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</si>
  <si>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</si>
  <si>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</si>
  <si>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</si>
  <si>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</si>
  <si>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</si>
  <si>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</si>
  <si>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</si>
  <si>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</si>
  <si>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</si>
  <si>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</si>
  <si>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</si>
  <si>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</si>
  <si>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</si>
  <si>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</si>
  <si>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</si>
  <si>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</si>
  <si>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</si>
  <si>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</si>
  <si>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</si>
  <si>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</si>
  <si>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</si>
  <si>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</si>
  <si>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</si>
  <si>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</si>
  <si>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</si>
  <si>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</si>
  <si>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</si>
  <si>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</si>
  <si>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</si>
  <si>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</si>
  <si>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</si>
  <si>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</si>
  <si>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</si>
  <si>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</si>
  <si>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</si>
  <si>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</si>
  <si>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</si>
  <si>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</si>
  <si>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</si>
  <si>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</si>
  <si>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</si>
  <si>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</si>
  <si>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</si>
  <si>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</si>
  <si>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</si>
  <si>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</si>
  <si>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</si>
  <si>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</si>
  <si>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</si>
  <si>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</si>
  <si>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</si>
  <si>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</si>
  <si>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</si>
  <si>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</si>
  <si>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</si>
  <si>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</si>
  <si>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</si>
  <si>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</si>
  <si>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</si>
  <si>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</si>
  <si>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</si>
  <si>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</si>
  <si>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</si>
  <si>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</si>
  <si>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</si>
  <si>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</si>
  <si>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</si>
  <si>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</si>
  <si>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</si>
  <si>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</si>
  <si>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</si>
  <si>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</si>
  <si>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</si>
  <si>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</si>
  <si>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</si>
  <si>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</si>
  <si>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</si>
  <si>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</si>
  <si>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</si>
  <si>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</si>
  <si>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</si>
  <si>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</si>
  <si>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</si>
  <si>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</si>
  <si>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</si>
  <si>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</si>
  <si>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</si>
  <si>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</si>
  <si>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</si>
  <si>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</si>
  <si>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</si>
  <si>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</si>
  <si>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</si>
  <si>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</si>
  <si>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</si>
  <si>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</si>
  <si>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</si>
  <si>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</si>
  <si>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</si>
  <si>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</si>
  <si>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</si>
  <si>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</si>
  <si>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</si>
  <si>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</si>
  <si>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</si>
  <si>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総括表47　排出源別・対象化学物質別の排出量推計結果（令和３年度：沖縄県）［１．対象業種を営む事業者からのすそ切り以下～23.産業廃棄物焼却施設］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</si>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</sst>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00"/>
    <numFmt numFmtId="181" formatCode="0.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G290" sqref="G290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9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50" t="s">
        <v>0</v>
      </c>
      <c r="B2" s="50"/>
      <c r="C2" s="51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x14ac:dyDescent="0.2">
      <c r="A3" s="54" t="s">
        <v>1</v>
      </c>
      <c r="B3" s="56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8" t="s">
        <v>3</v>
      </c>
    </row>
    <row r="4" spans="1:26" ht="39" x14ac:dyDescent="0.2">
      <c r="A4" s="55"/>
      <c r="B4" s="57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9"/>
    </row>
    <row r="5" spans="1:26" ht="13.5" customHeight="1" x14ac:dyDescent="0.2">
      <c r="A5" s="16">
        <v>1</v>
      </c>
      <c r="B5" s="17" t="s">
        <v>27</v>
      </c>
      <c r="C5" s="18">
        <v>11.558703247716245</v>
      </c>
      <c r="D5" s="19">
        <v>25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0.90794542344434337</v>
      </c>
      <c r="X5" s="20">
        <v>14.73443032130964</v>
      </c>
      <c r="Y5" s="22">
        <v>435.10963844794287</v>
      </c>
      <c r="Z5" s="23">
        <v>487.3107174404131</v>
      </c>
    </row>
    <row r="6" spans="1:26" ht="13.5" customHeight="1" x14ac:dyDescent="0.2">
      <c r="A6" s="16">
        <v>2</v>
      </c>
      <c r="B6" s="17" t="s">
        <v>28</v>
      </c>
      <c r="C6" s="24">
        <v>0.50676513073870677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3.6016435568507234E-2</v>
      </c>
      <c r="X6" s="20"/>
      <c r="Y6" s="22"/>
      <c r="Z6" s="26">
        <v>0.54278156630721397</v>
      </c>
    </row>
    <row r="7" spans="1:26" ht="13.5" customHeight="1" x14ac:dyDescent="0.2">
      <c r="A7" s="16">
        <v>3</v>
      </c>
      <c r="B7" s="17" t="s">
        <v>29</v>
      </c>
      <c r="C7" s="27">
        <v>3.0880231263438107</v>
      </c>
      <c r="D7" s="19"/>
      <c r="E7" s="19"/>
      <c r="F7" s="19">
        <v>257.17928292821091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4.3191583398161397E-3</v>
      </c>
      <c r="X7" s="20"/>
      <c r="Y7" s="22"/>
      <c r="Z7" s="23">
        <v>260.27162521289449</v>
      </c>
    </row>
    <row r="8" spans="1:26" ht="13.5" customHeight="1" x14ac:dyDescent="0.2">
      <c r="A8" s="16">
        <v>4</v>
      </c>
      <c r="B8" s="17" t="s">
        <v>30</v>
      </c>
      <c r="C8" s="18">
        <v>13.050024414992802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1.6541196839414195E-2</v>
      </c>
      <c r="X8" s="20"/>
      <c r="Y8" s="22"/>
      <c r="Z8" s="23">
        <v>13.066565611832216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257.17928292821091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257.17928292821091</v>
      </c>
    </row>
    <row r="10" spans="1:26" ht="13.5" customHeight="1" x14ac:dyDescent="0.2">
      <c r="A10" s="16">
        <v>6</v>
      </c>
      <c r="B10" s="17" t="s">
        <v>32</v>
      </c>
      <c r="C10" s="28">
        <v>5.904395595039684E-2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9">
        <v>3.3768103419685509E-4</v>
      </c>
      <c r="X10" s="20"/>
      <c r="Y10" s="22"/>
      <c r="Z10" s="30">
        <v>5.9381636984593693E-2</v>
      </c>
    </row>
    <row r="11" spans="1:26" ht="13.5" customHeight="1" x14ac:dyDescent="0.2">
      <c r="A11" s="16">
        <v>7</v>
      </c>
      <c r="B11" s="17" t="s">
        <v>33</v>
      </c>
      <c r="C11" s="18">
        <v>23.124794405312787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2.784360010152296E-2</v>
      </c>
      <c r="X11" s="20"/>
      <c r="Y11" s="22"/>
      <c r="Z11" s="23">
        <v>23.15263800541431</v>
      </c>
    </row>
    <row r="12" spans="1:26" ht="13.5" customHeight="1" x14ac:dyDescent="0.2">
      <c r="A12" s="16">
        <v>8</v>
      </c>
      <c r="B12" s="17" t="s">
        <v>34</v>
      </c>
      <c r="C12" s="28">
        <v>1.481099516230517E-2</v>
      </c>
      <c r="D12" s="19"/>
      <c r="E12" s="19"/>
      <c r="F12" s="19">
        <v>257.17928292821091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9">
        <v>5.5133013266640894E-4</v>
      </c>
      <c r="X12" s="20"/>
      <c r="Y12" s="22"/>
      <c r="Z12" s="23">
        <v>257.19464525350588</v>
      </c>
    </row>
    <row r="13" spans="1:26" ht="13.5" customHeight="1" x14ac:dyDescent="0.2">
      <c r="A13" s="16">
        <v>9</v>
      </c>
      <c r="B13" s="17" t="s">
        <v>35</v>
      </c>
      <c r="C13" s="28">
        <v>2.82324631273368E-2</v>
      </c>
      <c r="D13" s="19"/>
      <c r="E13" s="19"/>
      <c r="F13" s="19"/>
      <c r="G13" s="19"/>
      <c r="H13" s="19"/>
      <c r="I13" s="19"/>
      <c r="J13" s="19"/>
      <c r="K13" s="19"/>
      <c r="L13" s="19">
        <v>102.57820378473626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3.9051007793825705E-3</v>
      </c>
      <c r="X13" s="20"/>
      <c r="Y13" s="22"/>
      <c r="Z13" s="23">
        <v>102.61034134864298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57.971073307732205</v>
      </c>
      <c r="L14" s="19">
        <v>331.27821568278591</v>
      </c>
      <c r="M14" s="19">
        <v>1006.2052640889279</v>
      </c>
      <c r="N14" s="19">
        <v>28.679611645749038</v>
      </c>
      <c r="O14" s="19">
        <v>377.87420826809034</v>
      </c>
      <c r="P14" s="19">
        <v>74.29118022090698</v>
      </c>
      <c r="Q14" s="19"/>
      <c r="R14" s="19"/>
      <c r="S14" s="19"/>
      <c r="T14" s="19"/>
      <c r="U14" s="19"/>
      <c r="V14" s="20"/>
      <c r="W14" s="20"/>
      <c r="X14" s="20"/>
      <c r="Y14" s="22"/>
      <c r="Z14" s="23">
        <v>1876.2995532141922</v>
      </c>
    </row>
    <row r="15" spans="1:26" ht="13.5" customHeight="1" x14ac:dyDescent="0.2">
      <c r="A15" s="16">
        <v>11</v>
      </c>
      <c r="B15" s="17" t="s">
        <v>37</v>
      </c>
      <c r="C15" s="28">
        <v>9.8457877189458587E-2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0">
        <v>9.8457877189458587E-2</v>
      </c>
    </row>
    <row r="16" spans="1:26" ht="13.5" customHeight="1" x14ac:dyDescent="0.2">
      <c r="A16" s="16">
        <v>12</v>
      </c>
      <c r="B16" s="17" t="s">
        <v>38</v>
      </c>
      <c r="C16" s="28">
        <v>4.1486296913594333E-3</v>
      </c>
      <c r="D16" s="19"/>
      <c r="E16" s="19"/>
      <c r="F16" s="19"/>
      <c r="G16" s="19"/>
      <c r="H16" s="19"/>
      <c r="I16" s="19"/>
      <c r="J16" s="19"/>
      <c r="K16" s="19">
        <v>258.45229783340238</v>
      </c>
      <c r="L16" s="19">
        <v>1820.3533865423642</v>
      </c>
      <c r="M16" s="19">
        <v>6536.8909209055937</v>
      </c>
      <c r="N16" s="19">
        <v>157.28153166444312</v>
      </c>
      <c r="O16" s="19">
        <v>1581.3816894751794</v>
      </c>
      <c r="P16" s="19">
        <v>3476.8785498969164</v>
      </c>
      <c r="Q16" s="19"/>
      <c r="R16" s="19">
        <v>409.43909068414268</v>
      </c>
      <c r="S16" s="19"/>
      <c r="T16" s="19"/>
      <c r="U16" s="19"/>
      <c r="V16" s="20"/>
      <c r="W16" s="25">
        <v>9.7231302776001069E-4</v>
      </c>
      <c r="X16" s="20"/>
      <c r="Y16" s="22">
        <v>197.72884846705625</v>
      </c>
      <c r="Z16" s="23">
        <v>14438.411436411821</v>
      </c>
    </row>
    <row r="17" spans="1:26" ht="13.5" customHeight="1" x14ac:dyDescent="0.2">
      <c r="A17" s="16">
        <v>13</v>
      </c>
      <c r="B17" s="17" t="s">
        <v>39</v>
      </c>
      <c r="C17" s="18">
        <v>81.018100456636105</v>
      </c>
      <c r="D17" s="19">
        <v>164.999999997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10.889069926791159</v>
      </c>
      <c r="X17" s="20"/>
      <c r="Y17" s="22"/>
      <c r="Z17" s="23">
        <v>256.90717038042726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1">
        <v>3.6098091980782442E-4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9">
        <v>6.2049344874206657E-4</v>
      </c>
      <c r="X20" s="20"/>
      <c r="Y20" s="22"/>
      <c r="Z20" s="30">
        <v>9.814743685498911E-4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8">
        <v>5.9952896553731226E-2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8.2889174935874728E-3</v>
      </c>
      <c r="X22" s="20"/>
      <c r="Y22" s="22"/>
      <c r="Z22" s="30">
        <v>6.8241814047318702E-2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18">
        <v>153.46230924003237</v>
      </c>
      <c r="D24" s="19"/>
      <c r="E24" s="19"/>
      <c r="F24" s="19"/>
      <c r="G24" s="19"/>
      <c r="H24" s="19"/>
      <c r="I24" s="19">
        <v>49386.8015165818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22408.24527965119</v>
      </c>
      <c r="X24" s="20"/>
      <c r="Y24" s="22"/>
      <c r="Z24" s="23">
        <v>71948.509105473015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18"/>
      <c r="D26" s="19">
        <v>1283.5</v>
      </c>
      <c r="E26" s="19">
        <v>13.2097387981739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1296.7097387981739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18"/>
      <c r="D29" s="19">
        <v>5500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>
        <v>5500</v>
      </c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3"/>
    </row>
    <row r="34" spans="1:26" ht="40.5" customHeight="1" x14ac:dyDescent="0.2">
      <c r="A34" s="16">
        <v>30</v>
      </c>
      <c r="B34" s="17" t="s">
        <v>52</v>
      </c>
      <c r="C34" s="18">
        <v>515.60705565487171</v>
      </c>
      <c r="D34" s="19">
        <v>488.59999997995254</v>
      </c>
      <c r="E34" s="19">
        <v>139.88034716887151</v>
      </c>
      <c r="F34" s="19"/>
      <c r="G34" s="19"/>
      <c r="H34" s="19"/>
      <c r="I34" s="19">
        <v>88225.371798412481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16629.292243280397</v>
      </c>
      <c r="X34" s="20"/>
      <c r="Y34" s="22"/>
      <c r="Z34" s="23">
        <v>105998.75144449656</v>
      </c>
    </row>
    <row r="35" spans="1:26" ht="13.5" customHeight="1" x14ac:dyDescent="0.2">
      <c r="A35" s="16">
        <v>31</v>
      </c>
      <c r="B35" s="17" t="s">
        <v>53</v>
      </c>
      <c r="C35" s="18">
        <v>11.112425543618695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2">
        <v>1.0189887178459345</v>
      </c>
      <c r="W35" s="20">
        <v>51.784446069766403</v>
      </c>
      <c r="X35" s="20"/>
      <c r="Y35" s="22">
        <v>13.731207049698362</v>
      </c>
      <c r="Z35" s="23">
        <v>77.6470673809294</v>
      </c>
    </row>
    <row r="36" spans="1:26" ht="13.5" customHeight="1" x14ac:dyDescent="0.2">
      <c r="A36" s="16">
        <v>32</v>
      </c>
      <c r="B36" s="17" t="s">
        <v>350</v>
      </c>
      <c r="C36" s="31">
        <v>1.9652900571540948E-4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3">
        <v>1.9652900571540948E-4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0.46166145495581407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0.46166145495581407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2884.0848655464597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2884.0848655464597</v>
      </c>
    </row>
    <row r="41" spans="1:26" ht="13.5" customHeight="1" x14ac:dyDescent="0.2">
      <c r="A41" s="16">
        <v>37</v>
      </c>
      <c r="B41" s="17" t="s">
        <v>56</v>
      </c>
      <c r="C41" s="28">
        <v>1.734277378109756E-2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2">
        <v>1.1696458653000001</v>
      </c>
      <c r="X41" s="20"/>
      <c r="Y41" s="22"/>
      <c r="Z41" s="34">
        <v>1.1869886390810978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18"/>
      <c r="D44" s="19">
        <v>80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80</v>
      </c>
    </row>
    <row r="45" spans="1:26" ht="13.5" customHeight="1" x14ac:dyDescent="0.2">
      <c r="A45" s="16">
        <v>41</v>
      </c>
      <c r="B45" s="17" t="s">
        <v>58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/>
    </row>
    <row r="46" spans="1:26" ht="13.5" customHeight="1" x14ac:dyDescent="0.2">
      <c r="A46" s="16">
        <v>42</v>
      </c>
      <c r="B46" s="17" t="s">
        <v>355</v>
      </c>
      <c r="C46" s="24">
        <v>0.25479069159152173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0.25479069159152173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1">
        <v>2.6647413984635823E-4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5">
        <v>3.5655620254642258E-2</v>
      </c>
      <c r="Z48" s="30">
        <v>3.5922094394488617E-2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18"/>
      <c r="D50" s="19">
        <v>98.000000000000014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>
        <v>98.000000000000014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462.00000002000002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462.00000002000002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18"/>
      <c r="D53" s="19">
        <v>1588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1588</v>
      </c>
    </row>
    <row r="54" spans="1:26" ht="13.5" customHeight="1" x14ac:dyDescent="0.2">
      <c r="A54" s="16">
        <v>50</v>
      </c>
      <c r="B54" s="17" t="s">
        <v>63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18">
        <v>14.891460484312654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1">
        <v>0.11013959742393335</v>
      </c>
      <c r="X55" s="20"/>
      <c r="Y55" s="22"/>
      <c r="Z55" s="23">
        <v>15.001600081736587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280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280</v>
      </c>
    </row>
    <row r="57" spans="1:26" ht="13.5" customHeight="1" x14ac:dyDescent="0.2">
      <c r="A57" s="16">
        <v>53</v>
      </c>
      <c r="B57" s="17" t="s">
        <v>66</v>
      </c>
      <c r="C57" s="18">
        <v>43889.236242723637</v>
      </c>
      <c r="D57" s="19">
        <v>8263.4999998156127</v>
      </c>
      <c r="E57" s="19">
        <v>43.41539676666202</v>
      </c>
      <c r="F57" s="19"/>
      <c r="G57" s="19">
        <v>66711.002633900367</v>
      </c>
      <c r="H57" s="19"/>
      <c r="I57" s="19"/>
      <c r="J57" s="19"/>
      <c r="K57" s="19">
        <v>254.78656394688289</v>
      </c>
      <c r="L57" s="19"/>
      <c r="M57" s="19">
        <v>12494.105423538984</v>
      </c>
      <c r="N57" s="19">
        <v>1804.0365239609841</v>
      </c>
      <c r="O57" s="19">
        <v>219.33537775979255</v>
      </c>
      <c r="P57" s="19">
        <v>5836.5996677599669</v>
      </c>
      <c r="Q57" s="19"/>
      <c r="R57" s="19"/>
      <c r="S57" s="19"/>
      <c r="T57" s="19"/>
      <c r="U57" s="19"/>
      <c r="V57" s="20"/>
      <c r="W57" s="20">
        <v>10.767795525084647</v>
      </c>
      <c r="X57" s="20"/>
      <c r="Y57" s="22">
        <v>27.941511409096758</v>
      </c>
      <c r="Z57" s="23">
        <v>139554.72713710708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96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96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18">
        <v>439.68853465767904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39.968067683616965</v>
      </c>
      <c r="X60" s="20"/>
      <c r="Y60" s="22"/>
      <c r="Z60" s="23">
        <v>479.65660234129598</v>
      </c>
    </row>
    <row r="61" spans="1:26" ht="13.5" customHeight="1" x14ac:dyDescent="0.2">
      <c r="A61" s="16">
        <v>57</v>
      </c>
      <c r="B61" s="17" t="s">
        <v>69</v>
      </c>
      <c r="C61" s="18">
        <v>543.34626689842321</v>
      </c>
      <c r="D61" s="19"/>
      <c r="E61" s="36">
        <v>1.5270703264861156E-3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4.5162760594566018E-2</v>
      </c>
      <c r="X61" s="20"/>
      <c r="Y61" s="22"/>
      <c r="Z61" s="23">
        <v>543.39295672934429</v>
      </c>
    </row>
    <row r="62" spans="1:26" ht="13.5" customHeight="1" x14ac:dyDescent="0.2">
      <c r="A62" s="16">
        <v>58</v>
      </c>
      <c r="B62" s="17" t="s">
        <v>70</v>
      </c>
      <c r="C62" s="18">
        <v>37.785460378498257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4.2351239954094157E-2</v>
      </c>
      <c r="X62" s="20"/>
      <c r="Y62" s="22"/>
      <c r="Z62" s="23">
        <v>37.827811618452351</v>
      </c>
    </row>
    <row r="63" spans="1:26" ht="13.5" customHeight="1" x14ac:dyDescent="0.2">
      <c r="A63" s="16">
        <v>59</v>
      </c>
      <c r="B63" s="17" t="s">
        <v>71</v>
      </c>
      <c r="C63" s="28">
        <v>2.0914077384007052E-2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9">
        <v>5.8462880639940061E-4</v>
      </c>
      <c r="X63" s="20"/>
      <c r="Y63" s="22"/>
      <c r="Z63" s="30">
        <v>2.1498706190406454E-2</v>
      </c>
    </row>
    <row r="64" spans="1:26" ht="13.5" customHeight="1" x14ac:dyDescent="0.2">
      <c r="A64" s="16">
        <v>60</v>
      </c>
      <c r="B64" s="17" t="s">
        <v>72</v>
      </c>
      <c r="C64" s="27">
        <v>3.0285037570831932</v>
      </c>
      <c r="D64" s="19"/>
      <c r="E64" s="19"/>
      <c r="F64" s="19"/>
      <c r="G64" s="19"/>
      <c r="H64" s="19"/>
      <c r="I64" s="19">
        <v>21.044324041746574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49.053662641986193</v>
      </c>
      <c r="X64" s="20"/>
      <c r="Y64" s="22"/>
      <c r="Z64" s="23">
        <v>73.126490440815957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1875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1875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3524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3524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1651.9999999615002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1651.9999999615002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394.71999998904903</v>
      </c>
      <c r="E68" s="19">
        <v>92.111438023091537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486.83143801214055</v>
      </c>
    </row>
    <row r="69" spans="1:26" ht="13.5" customHeight="1" x14ac:dyDescent="0.2">
      <c r="A69" s="16">
        <v>65</v>
      </c>
      <c r="B69" s="17" t="s">
        <v>360</v>
      </c>
      <c r="C69" s="28">
        <v>2.4680278571488971E-2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0">
        <v>2.4680278571488971E-2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8">
        <v>2.0947354051549523E-2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0">
        <v>2.0947354051549523E-2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18"/>
      <c r="D74" s="19">
        <v>19.732000000002252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19.732000000002252</v>
      </c>
    </row>
    <row r="75" spans="1:26" ht="13.5" customHeight="1" x14ac:dyDescent="0.2">
      <c r="A75" s="16">
        <v>71</v>
      </c>
      <c r="B75" s="17" t="s">
        <v>79</v>
      </c>
      <c r="C75" s="24">
        <v>0.36251902675613934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0.36251902675613934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8">
        <v>7.4097574801164162E-2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7">
        <v>8.7043716659492506E-5</v>
      </c>
      <c r="X77" s="20"/>
      <c r="Y77" s="22"/>
      <c r="Z77" s="30">
        <v>7.4184618517823653E-2</v>
      </c>
    </row>
    <row r="78" spans="1:26" ht="13.5" customHeight="1" x14ac:dyDescent="0.2">
      <c r="A78" s="16">
        <v>74</v>
      </c>
      <c r="B78" s="17" t="s">
        <v>365</v>
      </c>
      <c r="C78" s="28">
        <v>1.4575045907884139E-2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0">
        <v>1.4575045907884139E-2</v>
      </c>
    </row>
    <row r="79" spans="1:26" ht="13.5" customHeight="1" x14ac:dyDescent="0.2">
      <c r="A79" s="16">
        <v>75</v>
      </c>
      <c r="B79" s="17" t="s">
        <v>81</v>
      </c>
      <c r="C79" s="28">
        <v>1.1918173954127736E-2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2">
        <v>2.1935072926262484</v>
      </c>
      <c r="W79" s="25">
        <v>9.8962575213101655E-3</v>
      </c>
      <c r="X79" s="20">
        <v>10.378604950309869</v>
      </c>
      <c r="Y79" s="22">
        <v>17.331141763554513</v>
      </c>
      <c r="Z79" s="23">
        <v>29.925068437966068</v>
      </c>
    </row>
    <row r="80" spans="1:26" ht="13.5" customHeight="1" x14ac:dyDescent="0.2">
      <c r="A80" s="16">
        <v>76</v>
      </c>
      <c r="B80" s="17" t="s">
        <v>82</v>
      </c>
      <c r="C80" s="27">
        <v>2.9304162322499447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1">
        <v>0.55904049805569367</v>
      </c>
      <c r="X80" s="20"/>
      <c r="Y80" s="22"/>
      <c r="Z80" s="34">
        <v>3.4894567303056383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18">
        <v>57614.886332328249</v>
      </c>
      <c r="D84" s="19">
        <v>9179.9999998005824</v>
      </c>
      <c r="E84" s="19">
        <v>496.05837200725557</v>
      </c>
      <c r="F84" s="19">
        <v>663.29700192461337</v>
      </c>
      <c r="G84" s="19">
        <v>132701.5848905181</v>
      </c>
      <c r="H84" s="19">
        <v>37641.772770591997</v>
      </c>
      <c r="I84" s="19"/>
      <c r="J84" s="19"/>
      <c r="K84" s="19">
        <v>1284.7608109347727</v>
      </c>
      <c r="L84" s="19"/>
      <c r="M84" s="19">
        <v>51536.016194898686</v>
      </c>
      <c r="N84" s="19">
        <v>5264.0654583947826</v>
      </c>
      <c r="O84" s="19">
        <v>817.38410591832621</v>
      </c>
      <c r="P84" s="19">
        <v>15123.728173050422</v>
      </c>
      <c r="Q84" s="19"/>
      <c r="R84" s="19">
        <v>250.78611454345668</v>
      </c>
      <c r="S84" s="19"/>
      <c r="T84" s="19"/>
      <c r="U84" s="19"/>
      <c r="V84" s="20"/>
      <c r="W84" s="32">
        <v>8.3599803314905472</v>
      </c>
      <c r="X84" s="20"/>
      <c r="Y84" s="22">
        <v>144.47848726624616</v>
      </c>
      <c r="Z84" s="23">
        <v>312727.17869250901</v>
      </c>
    </row>
    <row r="85" spans="1:26" ht="13.5" customHeight="1" x14ac:dyDescent="0.2">
      <c r="A85" s="16">
        <v>81</v>
      </c>
      <c r="B85" s="17" t="s">
        <v>85</v>
      </c>
      <c r="C85" s="38">
        <v>5.321123716127236E-5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39">
        <v>5.321123716127236E-5</v>
      </c>
    </row>
    <row r="86" spans="1:26" ht="13.5" customHeight="1" x14ac:dyDescent="0.2">
      <c r="A86" s="16">
        <v>82</v>
      </c>
      <c r="B86" s="17" t="s">
        <v>86</v>
      </c>
      <c r="C86" s="18">
        <v>10.332586343049966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13.035512428862159</v>
      </c>
      <c r="X86" s="20"/>
      <c r="Y86" s="22">
        <v>33.772309620980103</v>
      </c>
      <c r="Z86" s="23">
        <v>57.140408392892226</v>
      </c>
    </row>
    <row r="87" spans="1:26" ht="13.5" customHeight="1" x14ac:dyDescent="0.2">
      <c r="A87" s="16">
        <v>83</v>
      </c>
      <c r="B87" s="17" t="s">
        <v>87</v>
      </c>
      <c r="C87" s="18">
        <v>426.40430952429483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205.01069305411249</v>
      </c>
      <c r="N87" s="19"/>
      <c r="O87" s="19"/>
      <c r="P87" s="19"/>
      <c r="Q87" s="19"/>
      <c r="R87" s="19"/>
      <c r="S87" s="19"/>
      <c r="T87" s="19"/>
      <c r="U87" s="19"/>
      <c r="V87" s="20"/>
      <c r="W87" s="32">
        <v>8.4985340375802583</v>
      </c>
      <c r="X87" s="20"/>
      <c r="Y87" s="22"/>
      <c r="Z87" s="23">
        <v>639.9135366159876</v>
      </c>
    </row>
    <row r="88" spans="1:26" ht="13.5" customHeight="1" x14ac:dyDescent="0.2">
      <c r="A88" s="16">
        <v>84</v>
      </c>
      <c r="B88" s="17" t="s">
        <v>88</v>
      </c>
      <c r="C88" s="28">
        <v>4.1818830512687984E-2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0">
        <v>4.1818830512687984E-2</v>
      </c>
    </row>
    <row r="89" spans="1:26" ht="13.5" customHeight="1" x14ac:dyDescent="0.2">
      <c r="A89" s="16">
        <v>85</v>
      </c>
      <c r="B89" s="17" t="s">
        <v>89</v>
      </c>
      <c r="C89" s="18">
        <v>12.540368749942532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4.402561523871043E-2</v>
      </c>
      <c r="X89" s="20"/>
      <c r="Y89" s="22"/>
      <c r="Z89" s="23">
        <v>12.584394365181243</v>
      </c>
    </row>
    <row r="90" spans="1:26" ht="13.5" customHeight="1" x14ac:dyDescent="0.2">
      <c r="A90" s="16">
        <v>86</v>
      </c>
      <c r="B90" s="17" t="s">
        <v>90</v>
      </c>
      <c r="C90" s="27">
        <v>2.1960893448679832</v>
      </c>
      <c r="D90" s="19"/>
      <c r="E90" s="19">
        <v>131.32063188629391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5">
        <v>9.9425825251030025E-4</v>
      </c>
      <c r="X90" s="20"/>
      <c r="Y90" s="22"/>
      <c r="Z90" s="23">
        <v>133.5177154894144</v>
      </c>
    </row>
    <row r="91" spans="1:26" ht="13.5" customHeight="1" x14ac:dyDescent="0.2">
      <c r="A91" s="16">
        <v>87</v>
      </c>
      <c r="B91" s="17" t="s">
        <v>91</v>
      </c>
      <c r="C91" s="27">
        <v>3.0396339729839332</v>
      </c>
      <c r="D91" s="19"/>
      <c r="E91" s="36">
        <v>2.1124472849724598E-2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23.061323614407989</v>
      </c>
      <c r="W91" s="21">
        <v>0.74922620553885599</v>
      </c>
      <c r="X91" s="20">
        <v>39.70523918264643</v>
      </c>
      <c r="Y91" s="40">
        <v>4.6490378863086468</v>
      </c>
      <c r="Z91" s="23">
        <v>71.225585334735584</v>
      </c>
    </row>
    <row r="92" spans="1:26" ht="13.5" customHeight="1" x14ac:dyDescent="0.2">
      <c r="A92" s="16">
        <v>88</v>
      </c>
      <c r="B92" s="17" t="s">
        <v>92</v>
      </c>
      <c r="C92" s="24">
        <v>0.82361663103063731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6">
        <v>0.82361663103063731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/>
    </row>
    <row r="95" spans="1:26" ht="13.5" customHeight="1" x14ac:dyDescent="0.2">
      <c r="A95" s="16">
        <v>91</v>
      </c>
      <c r="B95" s="17" t="s">
        <v>95</v>
      </c>
      <c r="C95" s="18"/>
      <c r="D95" s="41">
        <v>8.0000000004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34">
        <v>8.0000000004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180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180</v>
      </c>
    </row>
    <row r="97" spans="1:26" ht="13.5" customHeight="1" x14ac:dyDescent="0.2">
      <c r="A97" s="16">
        <v>93</v>
      </c>
      <c r="B97" s="17" t="s">
        <v>97</v>
      </c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/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0.72052658813980031</v>
      </c>
      <c r="Y98" s="22"/>
      <c r="Z98" s="26">
        <v>0.72052658813980031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43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43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11.6200000000225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11.6200000000225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18"/>
      <c r="D104" s="19">
        <v>64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64</v>
      </c>
    </row>
    <row r="105" spans="1:26" ht="13.5" customHeight="1" x14ac:dyDescent="0.2">
      <c r="A105" s="16">
        <v>101</v>
      </c>
      <c r="B105" s="17" t="s">
        <v>103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/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2230.9035413766851</v>
      </c>
      <c r="U107" s="19"/>
      <c r="V107" s="20"/>
      <c r="W107" s="20"/>
      <c r="X107" s="20"/>
      <c r="Y107" s="22"/>
      <c r="Z107" s="23">
        <v>2230.9035413766851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14018.83643530872</v>
      </c>
      <c r="U108" s="19"/>
      <c r="V108" s="20"/>
      <c r="W108" s="20"/>
      <c r="X108" s="20"/>
      <c r="Y108" s="22"/>
      <c r="Z108" s="23">
        <v>14018.83643530872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18"/>
      <c r="D112" s="19">
        <v>460.80000001512502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460.80000001512502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/>
    </row>
    <row r="119" spans="1:26" ht="13.5" customHeight="1" x14ac:dyDescent="0.2">
      <c r="A119" s="16">
        <v>115</v>
      </c>
      <c r="B119" s="17" t="s">
        <v>109</v>
      </c>
      <c r="C119" s="18"/>
      <c r="D119" s="19">
        <v>54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54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20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>
        <v>20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80.000000016000001</v>
      </c>
      <c r="E121" s="41">
        <v>1.5847596499311465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81.584759665931145</v>
      </c>
    </row>
    <row r="122" spans="1:26" ht="13.5" customHeight="1" x14ac:dyDescent="0.2">
      <c r="A122" s="16">
        <v>118</v>
      </c>
      <c r="B122" s="17" t="s">
        <v>112</v>
      </c>
      <c r="C122" s="18"/>
      <c r="D122" s="36">
        <v>2.500000000025E-3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30">
        <v>2.500000000025E-3</v>
      </c>
    </row>
    <row r="123" spans="1:26" ht="13.5" customHeight="1" x14ac:dyDescent="0.2">
      <c r="A123" s="16">
        <v>119</v>
      </c>
      <c r="B123" s="17" t="s">
        <v>113</v>
      </c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/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18">
        <v>91.484999800785204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2">
        <v>2.2535791783485832</v>
      </c>
      <c r="X129" s="20"/>
      <c r="Y129" s="22">
        <v>11.871982418215367</v>
      </c>
      <c r="Z129" s="23">
        <v>105.61056139734916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41">
        <v>8.9381356716725104</v>
      </c>
      <c r="U130" s="19"/>
      <c r="V130" s="20"/>
      <c r="W130" s="20"/>
      <c r="X130" s="20"/>
      <c r="Y130" s="22"/>
      <c r="Z130" s="34">
        <v>8.9381356716725104</v>
      </c>
    </row>
    <row r="131" spans="1:26" ht="13.5" customHeight="1" x14ac:dyDescent="0.2">
      <c r="A131" s="16">
        <v>127</v>
      </c>
      <c r="B131" s="17" t="s">
        <v>119</v>
      </c>
      <c r="C131" s="18">
        <v>140.29876054546583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725.10096421476135</v>
      </c>
      <c r="T131" s="19"/>
      <c r="U131" s="19"/>
      <c r="V131" s="20"/>
      <c r="W131" s="20">
        <v>90.366889087693536</v>
      </c>
      <c r="X131" s="20"/>
      <c r="Y131" s="22">
        <v>12.346835567822334</v>
      </c>
      <c r="Z131" s="23">
        <v>968.11344941574305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18">
        <v>25.326687744448805</v>
      </c>
      <c r="D136" s="19"/>
      <c r="E136" s="36">
        <v>1.3998144659456056E-2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2">
        <v>1.2335126584450786</v>
      </c>
      <c r="W136" s="20">
        <v>91.291658549066057</v>
      </c>
      <c r="X136" s="20"/>
      <c r="Y136" s="42">
        <v>0.36394861235488768</v>
      </c>
      <c r="Z136" s="23">
        <v>118.22980570897428</v>
      </c>
    </row>
    <row r="137" spans="1:26" ht="27" customHeight="1" x14ac:dyDescent="0.2">
      <c r="A137" s="16">
        <v>133</v>
      </c>
      <c r="B137" s="17" t="s">
        <v>121</v>
      </c>
      <c r="C137" s="18">
        <v>513.33580673462006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3.5531251891751515E-3</v>
      </c>
      <c r="X137" s="20"/>
      <c r="Y137" s="22"/>
      <c r="Z137" s="23">
        <v>513.33935985980929</v>
      </c>
    </row>
    <row r="138" spans="1:26" ht="13.5" customHeight="1" x14ac:dyDescent="0.2">
      <c r="A138" s="16">
        <v>134</v>
      </c>
      <c r="B138" s="17" t="s">
        <v>122</v>
      </c>
      <c r="C138" s="18">
        <v>166.37615398417833</v>
      </c>
      <c r="D138" s="19"/>
      <c r="E138" s="19"/>
      <c r="F138" s="19">
        <v>225.10456802309903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2">
        <v>1.0667238459602759</v>
      </c>
      <c r="X138" s="20"/>
      <c r="Y138" s="22"/>
      <c r="Z138" s="23">
        <v>392.5474458532376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/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18"/>
      <c r="D143" s="19"/>
      <c r="E143" s="41">
        <v>6.259289750651539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34">
        <v>6.259289750651539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20.199999999967098</v>
      </c>
      <c r="E144" s="41">
        <v>3.9828272609995068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24.182827260966604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24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24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18">
        <v>20.253176273693239</v>
      </c>
      <c r="D148" s="19"/>
      <c r="E148" s="19"/>
      <c r="F148" s="19"/>
      <c r="G148" s="19"/>
      <c r="H148" s="19"/>
      <c r="I148" s="19"/>
      <c r="J148" s="19"/>
      <c r="K148" s="19"/>
      <c r="L148" s="19">
        <v>131.54005690155765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151.79323317525089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18"/>
      <c r="D151" s="19">
        <v>490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490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79.999999984000013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79.999999984000013</v>
      </c>
    </row>
    <row r="153" spans="1:26" ht="13.5" customHeight="1" x14ac:dyDescent="0.2">
      <c r="A153" s="16">
        <v>149</v>
      </c>
      <c r="B153" s="17" t="s">
        <v>388</v>
      </c>
      <c r="C153" s="28">
        <v>6.9682189359481173E-2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0">
        <v>6.9682189359481173E-2</v>
      </c>
    </row>
    <row r="154" spans="1:26" ht="13.5" customHeight="1" x14ac:dyDescent="0.2">
      <c r="A154" s="16">
        <v>150</v>
      </c>
      <c r="B154" s="17" t="s">
        <v>133</v>
      </c>
      <c r="C154" s="18">
        <v>29.962976780302036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16.914492227649351</v>
      </c>
      <c r="Z154" s="23">
        <v>46.87746900795139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18"/>
      <c r="D156" s="19">
        <v>555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555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637.64638013666331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637.64638013666331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0.33126385069699876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0.65093105461375211</v>
      </c>
      <c r="X159" s="20"/>
      <c r="Y159" s="22"/>
      <c r="Z159" s="26">
        <v>0.98219490531075082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18">
        <v>32.359156194088051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0.26788902733137987</v>
      </c>
      <c r="X161" s="20"/>
      <c r="Y161" s="22"/>
      <c r="Z161" s="23">
        <v>32.627045221419429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3860.254441656929</v>
      </c>
      <c r="U165" s="19"/>
      <c r="V165" s="20"/>
      <c r="W165" s="20"/>
      <c r="X165" s="20"/>
      <c r="Y165" s="22"/>
      <c r="Z165" s="23">
        <v>3860.254441656929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199.99999999000002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199.99999999000002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695.48298342664259</v>
      </c>
      <c r="U168" s="19"/>
      <c r="V168" s="20"/>
      <c r="W168" s="20"/>
      <c r="X168" s="20"/>
      <c r="Y168" s="22"/>
      <c r="Z168" s="23">
        <v>695.48298342664259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18"/>
      <c r="D172" s="19">
        <v>45.000000000000007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45.000000000000007</v>
      </c>
    </row>
    <row r="173" spans="1:26" ht="13.5" customHeight="1" x14ac:dyDescent="0.2">
      <c r="A173" s="16">
        <v>169</v>
      </c>
      <c r="B173" s="17" t="s">
        <v>143</v>
      </c>
      <c r="C173" s="24">
        <v>0.13938870574382839</v>
      </c>
      <c r="D173" s="19">
        <v>34050.000005307003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5">
        <v>6.8282925599261399E-2</v>
      </c>
      <c r="X173" s="20"/>
      <c r="Y173" s="22"/>
      <c r="Z173" s="23">
        <v>34050.207676938342</v>
      </c>
    </row>
    <row r="174" spans="1:26" ht="13.5" customHeight="1" x14ac:dyDescent="0.2">
      <c r="A174" s="16">
        <v>170</v>
      </c>
      <c r="B174" s="17" t="s">
        <v>144</v>
      </c>
      <c r="C174" s="18"/>
      <c r="D174" s="19">
        <v>11.6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>
        <v>11.6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125</v>
      </c>
      <c r="E175" s="19">
        <v>17.084777975486297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142.0847779754863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101.2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101.2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18"/>
      <c r="D178" s="19">
        <v>160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160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35194.500001979999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35194.500001979999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6866.2929351127286</v>
      </c>
      <c r="U180" s="19"/>
      <c r="V180" s="20"/>
      <c r="W180" s="20"/>
      <c r="X180" s="20"/>
      <c r="Y180" s="22"/>
      <c r="Z180" s="23">
        <v>6866.2929351127286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18.677075316265494</v>
      </c>
      <c r="Z182" s="23">
        <v>18.677075316265494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30375.5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30375.5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0.24919634709071997</v>
      </c>
      <c r="D185" s="19"/>
      <c r="E185" s="19">
        <v>1079.9217604074174</v>
      </c>
      <c r="F185" s="19"/>
      <c r="G185" s="19"/>
      <c r="H185" s="19"/>
      <c r="I185" s="19"/>
      <c r="J185" s="19">
        <v>58513.686935785285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4.9062725001715038E-3</v>
      </c>
      <c r="X185" s="20"/>
      <c r="Y185" s="22">
        <v>46.105206240886844</v>
      </c>
      <c r="Z185" s="23">
        <v>59639.968005053182</v>
      </c>
    </row>
    <row r="186" spans="1:26" ht="13.5" customHeight="1" x14ac:dyDescent="0.2">
      <c r="A186" s="16">
        <v>182</v>
      </c>
      <c r="B186" s="17" t="s">
        <v>153</v>
      </c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/>
    </row>
    <row r="187" spans="1:26" ht="13.5" customHeight="1" x14ac:dyDescent="0.2">
      <c r="A187" s="16">
        <v>183</v>
      </c>
      <c r="B187" s="17" t="s">
        <v>154</v>
      </c>
      <c r="C187" s="18"/>
      <c r="D187" s="19">
        <v>66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66</v>
      </c>
    </row>
    <row r="188" spans="1:26" ht="13.5" customHeight="1" x14ac:dyDescent="0.2">
      <c r="A188" s="16">
        <v>184</v>
      </c>
      <c r="B188" s="17" t="s">
        <v>155</v>
      </c>
      <c r="C188" s="18"/>
      <c r="D188" s="41">
        <v>5.5000000003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34">
        <v>5.5000000003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48.20626738714811</v>
      </c>
      <c r="U189" s="19"/>
      <c r="V189" s="20"/>
      <c r="W189" s="20"/>
      <c r="X189" s="20"/>
      <c r="Y189" s="22"/>
      <c r="Z189" s="23">
        <v>48.20626738714811</v>
      </c>
    </row>
    <row r="190" spans="1:26" ht="13.5" customHeight="1" x14ac:dyDescent="0.2">
      <c r="A190" s="16">
        <v>186</v>
      </c>
      <c r="B190" s="17" t="s">
        <v>157</v>
      </c>
      <c r="C190" s="18">
        <v>10925.982838867518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32">
        <v>5.9155104421473705</v>
      </c>
      <c r="X190" s="20"/>
      <c r="Y190" s="22"/>
      <c r="Z190" s="23">
        <v>10931.898349309666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378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378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1">
        <v>3.2358835740259686E-4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3">
        <v>3.2358835740259686E-4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128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128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18"/>
      <c r="D199" s="19">
        <v>2333.9999997498003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2333.9999997498003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2811.99999996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>
        <v>2811.99999996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1890.0000001075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1890.0000001075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8">
        <v>9.1148034449556659E-2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30">
        <v>9.1148034449556659E-2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8">
        <v>4.9174048337371683E-5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9">
        <v>4.9174048337371683E-5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604.80000000000007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>
        <v>604.80000000000007</v>
      </c>
    </row>
    <row r="211" spans="1:26" ht="27" customHeight="1" x14ac:dyDescent="0.2">
      <c r="A211" s="16">
        <v>207</v>
      </c>
      <c r="B211" s="17" t="s">
        <v>171</v>
      </c>
      <c r="C211" s="27">
        <v>2.144298933071954</v>
      </c>
      <c r="D211" s="19">
        <v>60</v>
      </c>
      <c r="E211" s="19">
        <v>30.570408831542824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1.4279904683635297E-2</v>
      </c>
      <c r="X211" s="20"/>
      <c r="Y211" s="22"/>
      <c r="Z211" s="23">
        <v>92.728987669298405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1270.7957231719447</v>
      </c>
      <c r="T213" s="19"/>
      <c r="U213" s="19"/>
      <c r="V213" s="20"/>
      <c r="W213" s="20">
        <v>736.30899651984123</v>
      </c>
      <c r="X213" s="20"/>
      <c r="Y213" s="22"/>
      <c r="Z213" s="23">
        <v>2007.1047196917859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18"/>
      <c r="D216" s="19">
        <v>640.19000005460009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640.19000005460009</v>
      </c>
    </row>
    <row r="217" spans="1:26" ht="13.5" customHeight="1" x14ac:dyDescent="0.2">
      <c r="A217" s="16">
        <v>213</v>
      </c>
      <c r="B217" s="17" t="s">
        <v>175</v>
      </c>
      <c r="C217" s="18">
        <v>162.07685848371497</v>
      </c>
      <c r="D217" s="19">
        <v>14.000000000000002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0.17457957313094954</v>
      </c>
      <c r="X217" s="20"/>
      <c r="Y217" s="22"/>
      <c r="Z217" s="23">
        <v>176.25143805684593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28">
        <v>4.0000696367440258E-3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0">
        <v>4.0000696367440258E-3</v>
      </c>
    </row>
    <row r="221" spans="1:26" ht="13.5" customHeight="1" x14ac:dyDescent="0.2">
      <c r="A221" s="16">
        <v>217</v>
      </c>
      <c r="B221" s="17" t="s">
        <v>176</v>
      </c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/>
    </row>
    <row r="222" spans="1:26" ht="13.5" customHeight="1" x14ac:dyDescent="0.2">
      <c r="A222" s="16">
        <v>218</v>
      </c>
      <c r="B222" s="17" t="s">
        <v>177</v>
      </c>
      <c r="C222" s="27">
        <v>1.3043359141494444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1.2803583780919951E-3</v>
      </c>
      <c r="X222" s="20"/>
      <c r="Y222" s="22"/>
      <c r="Z222" s="34">
        <v>1.3056162725275364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18"/>
      <c r="D225" s="19">
        <v>3924.9999998500002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3924.9999998500002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18">
        <v>159.77542592686049</v>
      </c>
      <c r="D228" s="19"/>
      <c r="E228" s="19"/>
      <c r="F228" s="19"/>
      <c r="G228" s="19"/>
      <c r="H228" s="19"/>
      <c r="I228" s="19">
        <v>14900.002882474389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132.85849218959618</v>
      </c>
      <c r="X228" s="20"/>
      <c r="Y228" s="22"/>
      <c r="Z228" s="23">
        <v>15192.636800590846</v>
      </c>
    </row>
    <row r="229" spans="1:26" ht="13.5" customHeight="1" x14ac:dyDescent="0.2">
      <c r="A229" s="16">
        <v>225</v>
      </c>
      <c r="B229" s="17" t="s">
        <v>181</v>
      </c>
      <c r="C229" s="18"/>
      <c r="D229" s="19"/>
      <c r="E229" s="19">
        <v>14.867233033129819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14.867233033129819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18"/>
      <c r="D231" s="19">
        <v>1179.9999999725001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1179.9999999725001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18"/>
      <c r="D233" s="19">
        <v>942.99999999999989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942.99999999999989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18">
        <v>7297.7906426005002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7297.7906426005002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421.99999998150003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421.99999998150003</v>
      </c>
    </row>
    <row r="238" spans="1:26" ht="13.5" customHeight="1" x14ac:dyDescent="0.2">
      <c r="A238" s="16">
        <v>234</v>
      </c>
      <c r="B238" s="17" t="s">
        <v>187</v>
      </c>
      <c r="C238" s="28">
        <v>5.5233562513460593E-2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3.1847873903928488E-3</v>
      </c>
      <c r="X238" s="20"/>
      <c r="Y238" s="22"/>
      <c r="Z238" s="30">
        <v>5.8418349903853445E-2</v>
      </c>
    </row>
    <row r="239" spans="1:26" ht="13.5" customHeight="1" x14ac:dyDescent="0.2">
      <c r="A239" s="16">
        <v>235</v>
      </c>
      <c r="B239" s="17" t="s">
        <v>419</v>
      </c>
      <c r="C239" s="31">
        <v>1.7953838604769224E-4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3">
        <v>1.7953838604769224E-4</v>
      </c>
    </row>
    <row r="240" spans="1:26" ht="13.5" customHeight="1" x14ac:dyDescent="0.2">
      <c r="A240" s="16">
        <v>236</v>
      </c>
      <c r="B240" s="17" t="s">
        <v>188</v>
      </c>
      <c r="C240" s="1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/>
    </row>
    <row r="241" spans="1:26" ht="13.5" customHeight="1" x14ac:dyDescent="0.2">
      <c r="A241" s="16">
        <v>237</v>
      </c>
      <c r="B241" s="17" t="s">
        <v>189</v>
      </c>
      <c r="C241" s="24">
        <v>0.45885262176980224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23.704895436205422</v>
      </c>
      <c r="W241" s="20"/>
      <c r="X241" s="20">
        <v>21.318921236656415</v>
      </c>
      <c r="Y241" s="22"/>
      <c r="Z241" s="23">
        <v>45.482669294631641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27">
        <v>1.1353434353081473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34">
        <v>1.1353434353081473</v>
      </c>
    </row>
    <row r="244" spans="1:26" ht="13.5" customHeight="1" x14ac:dyDescent="0.2">
      <c r="A244" s="16">
        <v>240</v>
      </c>
      <c r="B244" s="17" t="s">
        <v>191</v>
      </c>
      <c r="C244" s="18">
        <v>1354.6628337688448</v>
      </c>
      <c r="D244" s="19"/>
      <c r="E244" s="19"/>
      <c r="F244" s="36">
        <v>8.0143534925289583E-2</v>
      </c>
      <c r="G244" s="19">
        <v>123.05629762661111</v>
      </c>
      <c r="H244" s="19"/>
      <c r="I244" s="19"/>
      <c r="J244" s="19"/>
      <c r="K244" s="19">
        <v>181.00993665891841</v>
      </c>
      <c r="L244" s="19"/>
      <c r="M244" s="19">
        <v>2332.7392137443885</v>
      </c>
      <c r="N244" s="19">
        <v>961.11772892545162</v>
      </c>
      <c r="O244" s="19">
        <v>243.59645679319726</v>
      </c>
      <c r="P244" s="19">
        <v>2924.2828998086966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8120.5455108610331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8">
        <v>3.2928410285304713E-3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89.027435348644815</v>
      </c>
      <c r="W246" s="29">
        <v>8.417099663911939E-4</v>
      </c>
      <c r="X246" s="20"/>
      <c r="Y246" s="22"/>
      <c r="Z246" s="23">
        <v>89.031569899639734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235.87538230703154</v>
      </c>
      <c r="V247" s="20"/>
      <c r="W247" s="20"/>
      <c r="X247" s="20"/>
      <c r="Y247" s="22"/>
      <c r="Z247" s="23">
        <v>235.87538230703154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3377.5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3377.5</v>
      </c>
    </row>
    <row r="249" spans="1:26" ht="13.5" customHeight="1" x14ac:dyDescent="0.2">
      <c r="A249" s="16">
        <v>245</v>
      </c>
      <c r="B249" s="17" t="s">
        <v>194</v>
      </c>
      <c r="C249" s="31">
        <v>1.4900106108792322E-4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9">
        <v>6.9637712492053852E-4</v>
      </c>
      <c r="X249" s="20"/>
      <c r="Y249" s="22"/>
      <c r="Z249" s="33">
        <v>8.4537818600846171E-4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18"/>
      <c r="D252" s="19">
        <v>2365.2999999824001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2365.2999999824001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197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197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235.999999981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235.999999981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4656.1699996904999</v>
      </c>
      <c r="E255" s="19">
        <v>295.77681354496031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4951.9468132354605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131.38713303906516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131.38713303906516</v>
      </c>
    </row>
    <row r="257" spans="1:26" ht="13.5" customHeight="1" x14ac:dyDescent="0.2">
      <c r="A257" s="16">
        <v>253</v>
      </c>
      <c r="B257" s="17" t="s">
        <v>200</v>
      </c>
      <c r="C257" s="18"/>
      <c r="D257" s="19">
        <v>40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>
        <v>40</v>
      </c>
    </row>
    <row r="258" spans="1:26" ht="13.5" customHeight="1" x14ac:dyDescent="0.2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27">
        <v>1.2544917246886327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34">
        <v>1.2544917246886327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41">
        <v>1.2521976677186144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34">
        <v>1.2521976677186144</v>
      </c>
    </row>
    <row r="261" spans="1:26" ht="13.5" customHeight="1" x14ac:dyDescent="0.2">
      <c r="A261" s="16">
        <v>257</v>
      </c>
      <c r="B261" s="17" t="s">
        <v>204</v>
      </c>
      <c r="C261" s="18"/>
      <c r="D261" s="19">
        <v>39345.26</v>
      </c>
      <c r="E261" s="43">
        <v>7.8136784756476679E-4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39345.260781367848</v>
      </c>
    </row>
    <row r="262" spans="1:26" ht="13.5" customHeight="1" x14ac:dyDescent="0.2">
      <c r="A262" s="16">
        <v>258</v>
      </c>
      <c r="B262" s="17" t="s">
        <v>205</v>
      </c>
      <c r="C262" s="24">
        <v>0.28404572051031002</v>
      </c>
      <c r="D262" s="19">
        <v>157.60000000000002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9.8639970453690717E-2</v>
      </c>
      <c r="X262" s="20"/>
      <c r="Y262" s="22"/>
      <c r="Z262" s="23">
        <v>157.98268569096402</v>
      </c>
    </row>
    <row r="263" spans="1:26" ht="13.5" customHeight="1" x14ac:dyDescent="0.2">
      <c r="A263" s="16">
        <v>259</v>
      </c>
      <c r="B263" s="17" t="s">
        <v>206</v>
      </c>
      <c r="C263" s="24">
        <v>0.55115399523768527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6">
        <v>0.55115399523768527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2127.8299999438937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2127.8299999438937</v>
      </c>
    </row>
    <row r="265" spans="1:26" ht="13.5" customHeight="1" x14ac:dyDescent="0.2">
      <c r="A265" s="16">
        <v>261</v>
      </c>
      <c r="B265" s="17" t="s">
        <v>208</v>
      </c>
      <c r="C265" s="18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/>
    </row>
    <row r="266" spans="1:26" ht="13.5" customHeight="1" x14ac:dyDescent="0.2">
      <c r="A266" s="16">
        <v>262</v>
      </c>
      <c r="B266" s="17" t="s">
        <v>209</v>
      </c>
      <c r="C266" s="18">
        <v>1110.1509709239767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0.95494430598632862</v>
      </c>
      <c r="X266" s="20"/>
      <c r="Y266" s="22">
        <v>20.936871189362328</v>
      </c>
      <c r="Z266" s="23">
        <v>1132.0427864193255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18"/>
      <c r="D270" s="19">
        <v>25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25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157.99999996840003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157.99999996840003</v>
      </c>
    </row>
    <row r="272" spans="1:26" ht="13.5" customHeight="1" x14ac:dyDescent="0.2">
      <c r="A272" s="16">
        <v>268</v>
      </c>
      <c r="B272" s="17" t="s">
        <v>212</v>
      </c>
      <c r="C272" s="24">
        <v>0.66486009494248688</v>
      </c>
      <c r="D272" s="19">
        <v>20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20.664860094942487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1">
        <v>2.1523672044997349E-4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4">
        <v>4.9749496936312006E-6</v>
      </c>
      <c r="X274" s="20"/>
      <c r="Y274" s="22"/>
      <c r="Z274" s="33">
        <v>2.2021167014360469E-4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27">
        <v>3.0188926575657598</v>
      </c>
      <c r="D276" s="19">
        <v>12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32">
        <v>1.317480353826501</v>
      </c>
      <c r="X276" s="20">
        <v>13.317656065675306</v>
      </c>
      <c r="Y276" s="22">
        <v>62.074019061451473</v>
      </c>
      <c r="Z276" s="23">
        <v>91.728048138519043</v>
      </c>
    </row>
    <row r="277" spans="1:26" ht="13.5" customHeight="1" x14ac:dyDescent="0.2">
      <c r="A277" s="16">
        <v>273</v>
      </c>
      <c r="B277" s="17" t="s">
        <v>215</v>
      </c>
      <c r="C277" s="24">
        <v>0.63389930622314339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9">
        <v>2.2883658766080283E-4</v>
      </c>
      <c r="X277" s="20"/>
      <c r="Y277" s="22"/>
      <c r="Z277" s="26">
        <v>0.63412814281080421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18">
        <v>89.979178274702306</v>
      </c>
      <c r="D279" s="19">
        <v>182.950000000042</v>
      </c>
      <c r="E279" s="45">
        <v>0.56531963771310878</v>
      </c>
      <c r="F279" s="19"/>
      <c r="G279" s="19"/>
      <c r="H279" s="19"/>
      <c r="I279" s="19">
        <v>29779.143224608611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4957.9074397004533</v>
      </c>
      <c r="X279" s="20"/>
      <c r="Y279" s="22"/>
      <c r="Z279" s="23">
        <v>35010.545162221519</v>
      </c>
    </row>
    <row r="280" spans="1:26" ht="13.5" customHeight="1" x14ac:dyDescent="0.2">
      <c r="A280" s="16">
        <v>276</v>
      </c>
      <c r="B280" s="17" t="s">
        <v>217</v>
      </c>
      <c r="C280" s="24">
        <v>0.40142932229521827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2">
        <v>1.3193675058176193</v>
      </c>
      <c r="X280" s="20"/>
      <c r="Y280" s="22"/>
      <c r="Z280" s="34">
        <v>1.7207968281128376</v>
      </c>
    </row>
    <row r="281" spans="1:26" ht="13.5" customHeight="1" x14ac:dyDescent="0.2">
      <c r="A281" s="16">
        <v>277</v>
      </c>
      <c r="B281" s="17" t="s">
        <v>218</v>
      </c>
      <c r="C281" s="18">
        <v>37.793996465533681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13.187387631663322</v>
      </c>
      <c r="X281" s="20"/>
      <c r="Y281" s="22"/>
      <c r="Z281" s="23">
        <v>50.981384097197001</v>
      </c>
    </row>
    <row r="282" spans="1:26" ht="13.5" customHeight="1" x14ac:dyDescent="0.2">
      <c r="A282" s="16">
        <v>278</v>
      </c>
      <c r="B282" s="17" t="s">
        <v>219</v>
      </c>
      <c r="C282" s="27">
        <v>3.0919349937996445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2">
        <v>6.2659291715233056</v>
      </c>
      <c r="X282" s="20"/>
      <c r="Y282" s="22"/>
      <c r="Z282" s="34">
        <v>9.3578641653229511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18">
        <v>2357.2704053660773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0.35231846962676666</v>
      </c>
      <c r="X285" s="20"/>
      <c r="Y285" s="22">
        <v>29.353959787324321</v>
      </c>
      <c r="Z285" s="23">
        <v>2386.9766836230283</v>
      </c>
    </row>
    <row r="286" spans="1:26" ht="13.5" customHeight="1" x14ac:dyDescent="0.2">
      <c r="A286" s="16">
        <v>282</v>
      </c>
      <c r="B286" s="17" t="s">
        <v>221</v>
      </c>
      <c r="C286" s="24">
        <v>0.88300395892932382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2">
        <v>2.68463772559894</v>
      </c>
      <c r="X286" s="20"/>
      <c r="Y286" s="22"/>
      <c r="Z286" s="34">
        <v>3.5676416845282639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18"/>
      <c r="D289" s="19">
        <v>6334.5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6334.5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263.99999998592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263.99999998592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5590.123011249254</v>
      </c>
      <c r="U292" s="19"/>
      <c r="V292" s="20"/>
      <c r="W292" s="20"/>
      <c r="X292" s="20"/>
      <c r="Y292" s="22"/>
      <c r="Z292" s="23">
        <v>5590.123011249254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18"/>
      <c r="D297" s="19">
        <v>114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114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18">
        <v>12980.023683289168</v>
      </c>
      <c r="D300" s="19">
        <v>54.6</v>
      </c>
      <c r="E300" s="19">
        <v>190.26702407334477</v>
      </c>
      <c r="F300" s="19"/>
      <c r="G300" s="19"/>
      <c r="H300" s="19"/>
      <c r="I300" s="19"/>
      <c r="J300" s="19"/>
      <c r="K300" s="19">
        <v>182.21895789963506</v>
      </c>
      <c r="L300" s="19"/>
      <c r="M300" s="19">
        <v>14422.700094146909</v>
      </c>
      <c r="N300" s="19"/>
      <c r="O300" s="19">
        <v>17.221477865400132</v>
      </c>
      <c r="P300" s="19"/>
      <c r="Q300" s="19"/>
      <c r="R300" s="19"/>
      <c r="S300" s="19"/>
      <c r="T300" s="19"/>
      <c r="U300" s="19"/>
      <c r="V300" s="20"/>
      <c r="W300" s="20">
        <v>10.454872086856181</v>
      </c>
      <c r="X300" s="20"/>
      <c r="Y300" s="22">
        <v>521.05245683460839</v>
      </c>
      <c r="Z300" s="23">
        <v>28378.538566195923</v>
      </c>
    </row>
    <row r="301" spans="1:26" ht="13.5" customHeight="1" x14ac:dyDescent="0.2">
      <c r="A301" s="16">
        <v>297</v>
      </c>
      <c r="B301" s="17" t="s">
        <v>230</v>
      </c>
      <c r="C301" s="18">
        <v>5484.1580861968041</v>
      </c>
      <c r="D301" s="19">
        <v>40.4</v>
      </c>
      <c r="E301" s="19">
        <v>51.683016501999688</v>
      </c>
      <c r="F301" s="19"/>
      <c r="G301" s="19">
        <v>20758.539301353216</v>
      </c>
      <c r="H301" s="19"/>
      <c r="I301" s="19"/>
      <c r="J301" s="19"/>
      <c r="K301" s="19">
        <v>267.85442358677085</v>
      </c>
      <c r="L301" s="19"/>
      <c r="M301" s="19">
        <v>5331.725788989037</v>
      </c>
      <c r="N301" s="19">
        <v>658.20342730547088</v>
      </c>
      <c r="O301" s="19">
        <v>223.32112209421007</v>
      </c>
      <c r="P301" s="19">
        <v>1814.1178887322669</v>
      </c>
      <c r="Q301" s="19"/>
      <c r="R301" s="19"/>
      <c r="S301" s="19"/>
      <c r="T301" s="19"/>
      <c r="U301" s="19"/>
      <c r="V301" s="20"/>
      <c r="W301" s="32">
        <v>5.5349174158459826</v>
      </c>
      <c r="X301" s="20"/>
      <c r="Y301" s="22">
        <v>50.604083801533861</v>
      </c>
      <c r="Z301" s="23">
        <v>34686.14205597715</v>
      </c>
    </row>
    <row r="302" spans="1:26" ht="13.5" customHeight="1" x14ac:dyDescent="0.2">
      <c r="A302" s="16">
        <v>298</v>
      </c>
      <c r="B302" s="17" t="s">
        <v>231</v>
      </c>
      <c r="C302" s="27">
        <v>1.4363925574450089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34">
        <v>1.4363925574450089</v>
      </c>
    </row>
    <row r="303" spans="1:26" ht="13.5" customHeight="1" x14ac:dyDescent="0.2">
      <c r="A303" s="16">
        <v>299</v>
      </c>
      <c r="B303" s="17" t="s">
        <v>232</v>
      </c>
      <c r="C303" s="28">
        <v>1.3248895717449067E-2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6.310282421268818E-3</v>
      </c>
      <c r="X303" s="20"/>
      <c r="Y303" s="22"/>
      <c r="Z303" s="30">
        <v>1.9559178138717884E-2</v>
      </c>
    </row>
    <row r="304" spans="1:26" ht="13.5" customHeight="1" x14ac:dyDescent="0.2">
      <c r="A304" s="16">
        <v>300</v>
      </c>
      <c r="B304" s="17" t="s">
        <v>233</v>
      </c>
      <c r="C304" s="18">
        <v>96409.596019682358</v>
      </c>
      <c r="D304" s="41">
        <v>8.7999999995930001</v>
      </c>
      <c r="E304" s="45">
        <v>0.78695024158251137</v>
      </c>
      <c r="F304" s="19">
        <v>6695.6321773689779</v>
      </c>
      <c r="G304" s="19">
        <v>82824.100366453902</v>
      </c>
      <c r="H304" s="19"/>
      <c r="I304" s="19"/>
      <c r="J304" s="19"/>
      <c r="K304" s="19">
        <v>2350.0960589064512</v>
      </c>
      <c r="L304" s="19">
        <v>634.79161527360486</v>
      </c>
      <c r="M304" s="19">
        <v>105080.30868059403</v>
      </c>
      <c r="N304" s="19">
        <v>7855.2346327009109</v>
      </c>
      <c r="O304" s="19">
        <v>1011.9776988345427</v>
      </c>
      <c r="P304" s="19">
        <v>20265.390621326624</v>
      </c>
      <c r="Q304" s="19"/>
      <c r="R304" s="19">
        <v>217.29019899492857</v>
      </c>
      <c r="S304" s="19"/>
      <c r="T304" s="19"/>
      <c r="U304" s="19"/>
      <c r="V304" s="20"/>
      <c r="W304" s="20">
        <v>78.373071461295424</v>
      </c>
      <c r="X304" s="20"/>
      <c r="Y304" s="40">
        <v>6.4897887048911835</v>
      </c>
      <c r="Z304" s="23">
        <v>323438.86788054369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18">
        <v>788.02285969536263</v>
      </c>
      <c r="D306" s="19">
        <v>217.4</v>
      </c>
      <c r="E306" s="45">
        <v>0.42528908592638315</v>
      </c>
      <c r="F306" s="19"/>
      <c r="G306" s="19"/>
      <c r="H306" s="19"/>
      <c r="I306" s="19"/>
      <c r="J306" s="19">
        <v>640.02209167992442</v>
      </c>
      <c r="K306" s="19"/>
      <c r="L306" s="19"/>
      <c r="M306" s="19">
        <v>249.17239169820959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2">
        <v>6.8890922793757907</v>
      </c>
      <c r="X306" s="20"/>
      <c r="Y306" s="22"/>
      <c r="Z306" s="23">
        <v>1901.9317244387987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8">
        <v>1.9618794667557296E-2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0">
        <v>1.9618794667557296E-2</v>
      </c>
    </row>
    <row r="309" spans="1:26" ht="13.5" customHeight="1" x14ac:dyDescent="0.2">
      <c r="A309" s="16">
        <v>305</v>
      </c>
      <c r="B309" s="17" t="s">
        <v>237</v>
      </c>
      <c r="C309" s="27">
        <v>2.9912011660710389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26.279182723395156</v>
      </c>
      <c r="W309" s="32">
        <v>1.1229286983797493</v>
      </c>
      <c r="X309" s="20">
        <v>34.90109382410261</v>
      </c>
      <c r="Y309" s="22">
        <v>113.19714747419786</v>
      </c>
      <c r="Z309" s="23">
        <v>178.49155388614642</v>
      </c>
    </row>
    <row r="310" spans="1:26" ht="13.5" customHeight="1" x14ac:dyDescent="0.2">
      <c r="A310" s="16">
        <v>306</v>
      </c>
      <c r="B310" s="17" t="s">
        <v>238</v>
      </c>
      <c r="C310" s="28">
        <v>3.6603870330821395E-2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0">
        <v>3.6603870330821395E-2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8">
        <v>5.6546632237577873E-2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9">
        <v>4.4586261216398454E-4</v>
      </c>
      <c r="X312" s="20"/>
      <c r="Y312" s="22"/>
      <c r="Z312" s="30">
        <v>5.6992494849741858E-2</v>
      </c>
    </row>
    <row r="313" spans="1:26" ht="13.5" customHeight="1" x14ac:dyDescent="0.2">
      <c r="A313" s="16">
        <v>309</v>
      </c>
      <c r="B313" s="17" t="s">
        <v>240</v>
      </c>
      <c r="C313" s="27">
        <v>2.6063676732712082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2">
        <v>5.3630985149786028</v>
      </c>
      <c r="W313" s="20">
        <v>488.43006451997718</v>
      </c>
      <c r="X313" s="20">
        <v>13.397388954613378</v>
      </c>
      <c r="Y313" s="22">
        <v>24.538961247166615</v>
      </c>
      <c r="Z313" s="23">
        <v>534.33588091000695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0.30621696231679318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0.30621696231679318</v>
      </c>
    </row>
    <row r="321" spans="1:26" ht="13.5" customHeight="1" x14ac:dyDescent="0.2">
      <c r="A321" s="16">
        <v>317</v>
      </c>
      <c r="B321" s="17" t="s">
        <v>446</v>
      </c>
      <c r="C321" s="28">
        <v>5.7050885521914209E-2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0">
        <v>5.7050885521914209E-2</v>
      </c>
    </row>
    <row r="322" spans="1:26" ht="13.5" customHeight="1" x14ac:dyDescent="0.2">
      <c r="A322" s="16">
        <v>318</v>
      </c>
      <c r="B322" s="17" t="s">
        <v>242</v>
      </c>
      <c r="C322" s="24">
        <v>0.37605128238436686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1.9030237685224168E-2</v>
      </c>
      <c r="X322" s="20"/>
      <c r="Y322" s="22"/>
      <c r="Z322" s="26">
        <v>0.39508152006959102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8">
        <v>6.9971907156623466E-3</v>
      </c>
      <c r="D324" s="19"/>
      <c r="E324" s="36">
        <v>4.6745319438547199E-2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0">
        <v>5.3742510154209548E-2</v>
      </c>
    </row>
    <row r="325" spans="1:26" ht="13.5" customHeight="1" x14ac:dyDescent="0.2">
      <c r="A325" s="16">
        <v>321</v>
      </c>
      <c r="B325" s="17" t="s">
        <v>244</v>
      </c>
      <c r="C325" s="28">
        <v>6.5789353527086397E-2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49.340506337803141</v>
      </c>
      <c r="W325" s="20">
        <v>34.750487636129535</v>
      </c>
      <c r="X325" s="20"/>
      <c r="Y325" s="40">
        <v>1.0281803226316739</v>
      </c>
      <c r="Z325" s="23">
        <v>85.184963650091433</v>
      </c>
    </row>
    <row r="326" spans="1:26" ht="54" customHeight="1" x14ac:dyDescent="0.2">
      <c r="A326" s="16">
        <v>322</v>
      </c>
      <c r="B326" s="17" t="s">
        <v>245</v>
      </c>
      <c r="C326" s="18">
        <v>21.723161152945686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17.745273647493065</v>
      </c>
      <c r="X326" s="20"/>
      <c r="Y326" s="22"/>
      <c r="Z326" s="23">
        <v>39.46843480043875</v>
      </c>
    </row>
    <row r="327" spans="1:26" ht="13.5" customHeight="1" x14ac:dyDescent="0.2">
      <c r="A327" s="16">
        <v>323</v>
      </c>
      <c r="B327" s="17" t="s">
        <v>246</v>
      </c>
      <c r="C327" s="18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18"/>
      <c r="D329" s="19">
        <v>250.00000001640004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250.00000001640004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0.1065999778967805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1">
        <v>0.13947340149027221</v>
      </c>
      <c r="X332" s="20"/>
      <c r="Y332" s="22"/>
      <c r="Z332" s="26">
        <v>0.2460733793870527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32.322608722640879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32.322608722640879</v>
      </c>
    </row>
    <row r="334" spans="1:26" ht="27" customHeight="1" x14ac:dyDescent="0.2">
      <c r="A334" s="16">
        <v>330</v>
      </c>
      <c r="B334" s="17" t="s">
        <v>451</v>
      </c>
      <c r="C334" s="24">
        <v>0.48243855175655348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3.4137779968806695E-2</v>
      </c>
      <c r="X334" s="20"/>
      <c r="Y334" s="22"/>
      <c r="Z334" s="26">
        <v>0.51657633172536022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36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36</v>
      </c>
    </row>
    <row r="336" spans="1:26" ht="13.5" customHeight="1" x14ac:dyDescent="0.2">
      <c r="A336" s="16">
        <v>332</v>
      </c>
      <c r="B336" s="17" t="s">
        <v>251</v>
      </c>
      <c r="C336" s="38">
        <v>1.2597299620108365E-5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10.940720970556349</v>
      </c>
      <c r="W336" s="44">
        <v>1.761941652289148E-6</v>
      </c>
      <c r="X336" s="32">
        <v>3.9808443950553998</v>
      </c>
      <c r="Y336" s="40">
        <v>5.0427322895763851</v>
      </c>
      <c r="Z336" s="23">
        <v>19.964312014429403</v>
      </c>
    </row>
    <row r="337" spans="1:26" ht="13.5" customHeight="1" x14ac:dyDescent="0.2">
      <c r="A337" s="16">
        <v>333</v>
      </c>
      <c r="B337" s="17" t="s">
        <v>252</v>
      </c>
      <c r="C337" s="27">
        <v>1.242809706266216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34">
        <v>1.242809706266216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0.98133188774300273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0.95476366816060565</v>
      </c>
      <c r="X340" s="20"/>
      <c r="Y340" s="22"/>
      <c r="Z340" s="34">
        <v>1.9360955559036084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0.42511555104860355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7.054818570823447E-2</v>
      </c>
      <c r="X346" s="20"/>
      <c r="Y346" s="22"/>
      <c r="Z346" s="26">
        <v>0.495663736756838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84.837240360339749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84.837240360339749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18">
        <v>18.757853771144401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1.6632358268848905E-2</v>
      </c>
      <c r="X353" s="20">
        <v>14.515070674338297</v>
      </c>
      <c r="Y353" s="22"/>
      <c r="Z353" s="23">
        <v>33.289556803751552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73.02000000000001</v>
      </c>
      <c r="E354" s="19">
        <v>225.28802688904526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298.30802688904527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120.20571909985304</v>
      </c>
      <c r="L355" s="19">
        <v>387.7362696492558</v>
      </c>
      <c r="M355" s="19">
        <v>2350.6950525801249</v>
      </c>
      <c r="N355" s="19">
        <v>229.45580229094327</v>
      </c>
      <c r="O355" s="19">
        <v>384.43885148688759</v>
      </c>
      <c r="P355" s="19">
        <v>3590.1909940795185</v>
      </c>
      <c r="Q355" s="19"/>
      <c r="R355" s="19">
        <v>577.80570925060454</v>
      </c>
      <c r="S355" s="19"/>
      <c r="T355" s="19"/>
      <c r="U355" s="19"/>
      <c r="V355" s="20"/>
      <c r="W355" s="20"/>
      <c r="X355" s="20"/>
      <c r="Y355" s="22"/>
      <c r="Z355" s="23">
        <v>7640.5283984371872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27">
        <v>3.9264358844360405</v>
      </c>
      <c r="D358" s="19">
        <v>11.4</v>
      </c>
      <c r="E358" s="19"/>
      <c r="F358" s="19"/>
      <c r="G358" s="19">
        <v>169.23016239546791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184.55659827990397</v>
      </c>
    </row>
    <row r="359" spans="1:26" ht="13.5" customHeight="1" x14ac:dyDescent="0.2">
      <c r="A359" s="16">
        <v>355</v>
      </c>
      <c r="B359" s="17" t="s">
        <v>265</v>
      </c>
      <c r="C359" s="18">
        <v>72.225257599691375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11.292844767910317</v>
      </c>
      <c r="X359" s="20"/>
      <c r="Y359" s="22"/>
      <c r="Z359" s="23">
        <v>83.518102367601699</v>
      </c>
    </row>
    <row r="360" spans="1:26" ht="13.5" customHeight="1" x14ac:dyDescent="0.2">
      <c r="A360" s="16">
        <v>356</v>
      </c>
      <c r="B360" s="17" t="s">
        <v>266</v>
      </c>
      <c r="C360" s="27">
        <v>1.7297382063675979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34">
        <v>1.7297382063675979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100.00000000400001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100.00000000400001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120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120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18"/>
      <c r="D364" s="19">
        <v>469.99999998999999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469.99999998999999</v>
      </c>
    </row>
    <row r="365" spans="1:26" ht="13.5" customHeight="1" x14ac:dyDescent="0.2">
      <c r="A365" s="16">
        <v>361</v>
      </c>
      <c r="B365" s="17" t="s">
        <v>270</v>
      </c>
      <c r="C365" s="18"/>
      <c r="D365" s="41">
        <v>7.8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34">
        <v>7.8</v>
      </c>
    </row>
    <row r="366" spans="1:26" ht="13.5" customHeight="1" x14ac:dyDescent="0.2">
      <c r="A366" s="16">
        <v>362</v>
      </c>
      <c r="B366" s="17" t="s">
        <v>271</v>
      </c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18"/>
      <c r="D367" s="19">
        <v>24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24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25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25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8">
        <v>6.0682086214930472E-2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2.0723667498325354E-2</v>
      </c>
      <c r="X372" s="20"/>
      <c r="Y372" s="22"/>
      <c r="Z372" s="30">
        <v>8.1405753713255827E-2</v>
      </c>
    </row>
    <row r="373" spans="1:26" ht="13.5" customHeight="1" x14ac:dyDescent="0.2">
      <c r="A373" s="16">
        <v>369</v>
      </c>
      <c r="B373" s="17" t="s">
        <v>276</v>
      </c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/>
    </row>
    <row r="374" spans="1:26" ht="13.5" customHeight="1" x14ac:dyDescent="0.2">
      <c r="A374" s="16">
        <v>370</v>
      </c>
      <c r="B374" s="17" t="s">
        <v>277</v>
      </c>
      <c r="C374" s="18"/>
      <c r="D374" s="19">
        <v>100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100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70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>
        <v>70</v>
      </c>
    </row>
    <row r="376" spans="1:26" ht="27" customHeight="1" x14ac:dyDescent="0.2">
      <c r="A376" s="16">
        <v>372</v>
      </c>
      <c r="B376" s="17" t="s">
        <v>464</v>
      </c>
      <c r="C376" s="27">
        <v>1.2841043790069719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34">
        <v>1.2841043790069719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18">
        <v>520.82471332168609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13997.687124094151</v>
      </c>
      <c r="W378" s="20"/>
      <c r="X378" s="20">
        <v>1593.7408680932413</v>
      </c>
      <c r="Y378" s="22"/>
      <c r="Z378" s="23">
        <v>16112.25270550908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18"/>
      <c r="D380" s="19">
        <v>48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48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18"/>
      <c r="D382" s="19">
        <v>280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280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1219.8528118623647</v>
      </c>
      <c r="T385" s="19"/>
      <c r="U385" s="19"/>
      <c r="V385" s="20"/>
      <c r="W385" s="20">
        <v>293.17398233767864</v>
      </c>
      <c r="X385" s="20"/>
      <c r="Y385" s="22"/>
      <c r="Z385" s="23">
        <v>1513.0267942000432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18"/>
      <c r="D387" s="19">
        <v>1617.9999999199999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1617.9999999199999</v>
      </c>
    </row>
    <row r="388" spans="1:26" ht="13.5" customHeight="1" x14ac:dyDescent="0.2">
      <c r="A388" s="16">
        <v>384</v>
      </c>
      <c r="B388" s="17" t="s">
        <v>287</v>
      </c>
      <c r="C388" s="18">
        <v>2079.0402735411494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2079.0402735411494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18"/>
      <c r="D390" s="19">
        <v>395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395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18">
        <v>14.629495605077075</v>
      </c>
      <c r="D393" s="19"/>
      <c r="E393" s="19"/>
      <c r="F393" s="19"/>
      <c r="G393" s="19"/>
      <c r="H393" s="19"/>
      <c r="I393" s="19">
        <v>533.99548006470991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78.795563666204998</v>
      </c>
      <c r="X393" s="20"/>
      <c r="Y393" s="22"/>
      <c r="Z393" s="23">
        <v>627.42053933599198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0.20402542376605784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0.20402542376605784</v>
      </c>
    </row>
    <row r="396" spans="1:26" ht="13.5" customHeight="1" x14ac:dyDescent="0.2">
      <c r="A396" s="16">
        <v>392</v>
      </c>
      <c r="B396" s="17" t="s">
        <v>293</v>
      </c>
      <c r="C396" s="18">
        <v>26567.066254522982</v>
      </c>
      <c r="D396" s="19"/>
      <c r="E396" s="19"/>
      <c r="F396" s="19">
        <v>1025.9697953396474</v>
      </c>
      <c r="G396" s="19"/>
      <c r="H396" s="19"/>
      <c r="I396" s="19"/>
      <c r="J396" s="19"/>
      <c r="K396" s="19">
        <v>1051.263218651743</v>
      </c>
      <c r="L396" s="19"/>
      <c r="M396" s="19">
        <v>22921.618612290764</v>
      </c>
      <c r="N396" s="19"/>
      <c r="O396" s="19">
        <v>99.354679992692766</v>
      </c>
      <c r="P396" s="19"/>
      <c r="Q396" s="19"/>
      <c r="R396" s="19"/>
      <c r="S396" s="19"/>
      <c r="T396" s="19"/>
      <c r="U396" s="19"/>
      <c r="V396" s="20"/>
      <c r="W396" s="21">
        <v>0.13060770133829733</v>
      </c>
      <c r="X396" s="20"/>
      <c r="Y396" s="22">
        <v>57.392684780655813</v>
      </c>
      <c r="Z396" s="23">
        <v>51722.795853279822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16.089295544935808</v>
      </c>
      <c r="W398" s="20"/>
      <c r="X398" s="20"/>
      <c r="Y398" s="22"/>
      <c r="Z398" s="23">
        <v>16.089295544935808</v>
      </c>
    </row>
    <row r="399" spans="1:26" ht="13.5" customHeight="1" x14ac:dyDescent="0.2">
      <c r="A399" s="16">
        <v>395</v>
      </c>
      <c r="B399" s="17" t="s">
        <v>296</v>
      </c>
      <c r="C399" s="27">
        <v>4.0375745720516409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34">
        <v>4.0375745720516409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8">
        <v>4.3894022687628563E-3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7">
        <v>2.1693313965182131E-5</v>
      </c>
      <c r="X402" s="20"/>
      <c r="Y402" s="22"/>
      <c r="Z402" s="30">
        <v>4.4110955827280389E-3</v>
      </c>
    </row>
    <row r="403" spans="1:26" ht="13.5" customHeight="1" x14ac:dyDescent="0.2">
      <c r="A403" s="16">
        <v>399</v>
      </c>
      <c r="B403" s="17" t="s">
        <v>298</v>
      </c>
      <c r="C403" s="28">
        <v>2.5252993090902408E-3</v>
      </c>
      <c r="D403" s="19"/>
      <c r="E403" s="19"/>
      <c r="F403" s="19"/>
      <c r="G403" s="19"/>
      <c r="H403" s="19"/>
      <c r="I403" s="19"/>
      <c r="J403" s="19"/>
      <c r="K403" s="19">
        <v>67.253562740065433</v>
      </c>
      <c r="L403" s="19"/>
      <c r="M403" s="19">
        <v>1029.6018684170288</v>
      </c>
      <c r="N403" s="19">
        <v>143.03952963849682</v>
      </c>
      <c r="O403" s="19">
        <v>191.3980273808032</v>
      </c>
      <c r="P403" s="19">
        <v>378.28189998428473</v>
      </c>
      <c r="Q403" s="19"/>
      <c r="R403" s="19"/>
      <c r="S403" s="19"/>
      <c r="T403" s="19"/>
      <c r="U403" s="19"/>
      <c r="V403" s="20"/>
      <c r="W403" s="29">
        <v>1.229563064287263E-4</v>
      </c>
      <c r="X403" s="20"/>
      <c r="Y403" s="22"/>
      <c r="Z403" s="23">
        <v>1809.5775364162946</v>
      </c>
    </row>
    <row r="404" spans="1:26" ht="13.5" customHeight="1" x14ac:dyDescent="0.2">
      <c r="A404" s="16">
        <v>400</v>
      </c>
      <c r="B404" s="17" t="s">
        <v>299</v>
      </c>
      <c r="C404" s="18">
        <v>2009.4298696940368</v>
      </c>
      <c r="D404" s="41">
        <v>2.0799999999038001</v>
      </c>
      <c r="E404" s="19"/>
      <c r="F404" s="19"/>
      <c r="G404" s="19"/>
      <c r="H404" s="19"/>
      <c r="I404" s="19"/>
      <c r="J404" s="19"/>
      <c r="K404" s="19">
        <v>1987.2218147292815</v>
      </c>
      <c r="L404" s="19">
        <v>316.83171162683237</v>
      </c>
      <c r="M404" s="19">
        <v>22497.889491200272</v>
      </c>
      <c r="N404" s="19">
        <v>2375.141842087683</v>
      </c>
      <c r="O404" s="19">
        <v>1166.0991268019072</v>
      </c>
      <c r="P404" s="19">
        <v>8594.4461319662078</v>
      </c>
      <c r="Q404" s="19"/>
      <c r="R404" s="19">
        <v>609.8730066082544</v>
      </c>
      <c r="S404" s="19"/>
      <c r="T404" s="19"/>
      <c r="U404" s="19"/>
      <c r="V404" s="20"/>
      <c r="W404" s="32">
        <v>1.1639716837040348</v>
      </c>
      <c r="X404" s="20"/>
      <c r="Y404" s="22">
        <v>158.76093792791039</v>
      </c>
      <c r="Z404" s="23">
        <v>39718.937904325991</v>
      </c>
    </row>
    <row r="405" spans="1:26" ht="27" customHeight="1" x14ac:dyDescent="0.2">
      <c r="A405" s="16">
        <v>401</v>
      </c>
      <c r="B405" s="17" t="s">
        <v>472</v>
      </c>
      <c r="C405" s="38">
        <v>1.9130474225756467E-5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39">
        <v>1.9130474225756467E-5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98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98</v>
      </c>
    </row>
    <row r="407" spans="1:26" ht="13.5" customHeight="1" x14ac:dyDescent="0.2">
      <c r="A407" s="16">
        <v>403</v>
      </c>
      <c r="B407" s="17" t="s">
        <v>301</v>
      </c>
      <c r="C407" s="28">
        <v>1.4370075455315593E-3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9">
        <v>8.1860921668347377E-4</v>
      </c>
      <c r="X407" s="20"/>
      <c r="Y407" s="22"/>
      <c r="Z407" s="30">
        <v>2.2556167622150331E-3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18">
        <v>218.59904049934707</v>
      </c>
      <c r="D409" s="19"/>
      <c r="E409" s="19">
        <v>77.48313391742893</v>
      </c>
      <c r="F409" s="19"/>
      <c r="G409" s="19"/>
      <c r="H409" s="45">
        <v>0.3340359392791965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28436.220946119545</v>
      </c>
      <c r="W409" s="20"/>
      <c r="X409" s="20"/>
      <c r="Y409" s="22"/>
      <c r="Z409" s="23">
        <v>28732.637156475601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18">
        <v>793.8644948127137</v>
      </c>
      <c r="D411" s="19">
        <v>9038.8163040610634</v>
      </c>
      <c r="E411" s="19">
        <v>38.119748736240574</v>
      </c>
      <c r="F411" s="19"/>
      <c r="G411" s="19"/>
      <c r="H411" s="19"/>
      <c r="I411" s="19">
        <v>279567.49708396284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7773.0452187733808</v>
      </c>
      <c r="X411" s="20"/>
      <c r="Y411" s="22"/>
      <c r="Z411" s="23">
        <v>297211.34285034623</v>
      </c>
    </row>
    <row r="412" spans="1:26" ht="27" customHeight="1" x14ac:dyDescent="0.2">
      <c r="A412" s="16">
        <v>408</v>
      </c>
      <c r="B412" s="17" t="s">
        <v>304</v>
      </c>
      <c r="C412" s="18">
        <v>55.858605695606528</v>
      </c>
      <c r="D412" s="19">
        <v>3676.4347824668243</v>
      </c>
      <c r="E412" s="36">
        <v>2.002668972677013E-2</v>
      </c>
      <c r="F412" s="19"/>
      <c r="G412" s="19"/>
      <c r="H412" s="19"/>
      <c r="I412" s="19">
        <v>2439.7685300098437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12.920594623978204</v>
      </c>
      <c r="X412" s="20"/>
      <c r="Y412" s="22"/>
      <c r="Z412" s="23">
        <v>6185.0025394859795</v>
      </c>
    </row>
    <row r="413" spans="1:26" ht="27" customHeight="1" x14ac:dyDescent="0.2">
      <c r="A413" s="16">
        <v>409</v>
      </c>
      <c r="B413" s="17" t="s">
        <v>305</v>
      </c>
      <c r="C413" s="18">
        <v>73.07214329803088</v>
      </c>
      <c r="D413" s="19">
        <v>13559.434782338523</v>
      </c>
      <c r="E413" s="41">
        <v>8.4958385998952899</v>
      </c>
      <c r="F413" s="19"/>
      <c r="G413" s="19"/>
      <c r="H413" s="19"/>
      <c r="I413" s="19">
        <v>61954.33589576259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10434.147192807901</v>
      </c>
      <c r="X413" s="20"/>
      <c r="Y413" s="22"/>
      <c r="Z413" s="23">
        <v>86029.485852806945</v>
      </c>
    </row>
    <row r="414" spans="1:26" ht="27" customHeight="1" x14ac:dyDescent="0.2">
      <c r="A414" s="16">
        <v>410</v>
      </c>
      <c r="B414" s="17" t="s">
        <v>306</v>
      </c>
      <c r="C414" s="18">
        <v>451.93070885780458</v>
      </c>
      <c r="D414" s="19">
        <v>6156.8695649838637</v>
      </c>
      <c r="E414" s="19">
        <v>50.519540936027347</v>
      </c>
      <c r="F414" s="19"/>
      <c r="G414" s="19"/>
      <c r="H414" s="19"/>
      <c r="I414" s="19">
        <v>1028.8725620154337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36.035971419701895</v>
      </c>
      <c r="X414" s="20"/>
      <c r="Y414" s="22"/>
      <c r="Z414" s="23">
        <v>7724.2283482128314</v>
      </c>
    </row>
    <row r="415" spans="1:26" ht="13.5" customHeight="1" x14ac:dyDescent="0.2">
      <c r="A415" s="16">
        <v>411</v>
      </c>
      <c r="B415" s="17" t="s">
        <v>307</v>
      </c>
      <c r="C415" s="18">
        <v>3210.6421303045436</v>
      </c>
      <c r="D415" s="19"/>
      <c r="E415" s="19"/>
      <c r="F415" s="19">
        <v>224.06184759972544</v>
      </c>
      <c r="G415" s="19"/>
      <c r="H415" s="19"/>
      <c r="I415" s="19"/>
      <c r="J415" s="19"/>
      <c r="K415" s="19">
        <v>1054.2782560331989</v>
      </c>
      <c r="L415" s="19">
        <v>476.55136017614115</v>
      </c>
      <c r="M415" s="19">
        <v>14022.859432476067</v>
      </c>
      <c r="N415" s="19">
        <v>474.89316793203687</v>
      </c>
      <c r="O415" s="19">
        <v>7234.3903262350923</v>
      </c>
      <c r="P415" s="19">
        <v>10483.358145368458</v>
      </c>
      <c r="Q415" s="19"/>
      <c r="R415" s="19">
        <v>290.9186023635221</v>
      </c>
      <c r="S415" s="19"/>
      <c r="T415" s="19"/>
      <c r="U415" s="19"/>
      <c r="V415" s="20"/>
      <c r="W415" s="20">
        <v>1626.2171821932191</v>
      </c>
      <c r="X415" s="20">
        <v>383.0738225008331</v>
      </c>
      <c r="Y415" s="22">
        <v>57.262437542817281</v>
      </c>
      <c r="Z415" s="23">
        <v>39538.506710725662</v>
      </c>
    </row>
    <row r="416" spans="1:26" ht="13.5" customHeight="1" x14ac:dyDescent="0.2">
      <c r="A416" s="16">
        <v>412</v>
      </c>
      <c r="B416" s="17" t="s">
        <v>308</v>
      </c>
      <c r="C416" s="27">
        <v>1.8596045262884788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26.815492574893007</v>
      </c>
      <c r="W416" s="25">
        <v>2.384144761463192E-2</v>
      </c>
      <c r="X416" s="32">
        <v>2.9655952937356584</v>
      </c>
      <c r="Y416" s="40">
        <v>3.8450744118200384</v>
      </c>
      <c r="Z416" s="23">
        <v>35.509608254351811</v>
      </c>
    </row>
    <row r="417" spans="1:26" ht="13.5" customHeight="1" x14ac:dyDescent="0.2">
      <c r="A417" s="16">
        <v>413</v>
      </c>
      <c r="B417" s="17" t="s">
        <v>309</v>
      </c>
      <c r="C417" s="24">
        <v>0.63441559310644402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6">
        <v>0.63441559310644402</v>
      </c>
    </row>
    <row r="418" spans="1:26" ht="13.5" customHeight="1" x14ac:dyDescent="0.2">
      <c r="A418" s="16">
        <v>414</v>
      </c>
      <c r="B418" s="17" t="s">
        <v>310</v>
      </c>
      <c r="C418" s="28">
        <v>5.9519405831912706E-3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6">
        <v>7.7884233856723829E-7</v>
      </c>
      <c r="X418" s="20"/>
      <c r="Y418" s="22"/>
      <c r="Z418" s="30">
        <v>5.9527194255298375E-3</v>
      </c>
    </row>
    <row r="419" spans="1:26" ht="13.5" customHeight="1" x14ac:dyDescent="0.2">
      <c r="A419" s="16">
        <v>415</v>
      </c>
      <c r="B419" s="17" t="s">
        <v>311</v>
      </c>
      <c r="C419" s="18">
        <v>13.674476363247212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0.22448566530339378</v>
      </c>
      <c r="X419" s="20"/>
      <c r="Y419" s="22"/>
      <c r="Z419" s="23">
        <v>13.898962028550606</v>
      </c>
    </row>
    <row r="420" spans="1:26" ht="13.5" customHeight="1" x14ac:dyDescent="0.2">
      <c r="A420" s="16">
        <v>416</v>
      </c>
      <c r="B420" s="17" t="s">
        <v>312</v>
      </c>
      <c r="C420" s="24">
        <v>0.50559348278356164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0.50559348278356164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8">
        <v>9.4032995384201908E-3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6.6015759526307834E-3</v>
      </c>
      <c r="X422" s="20"/>
      <c r="Y422" s="22"/>
      <c r="Z422" s="30">
        <v>1.6004875491050972E-2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18">
        <v>156.57142224076037</v>
      </c>
      <c r="D424" s="19"/>
      <c r="E424" s="19"/>
      <c r="F424" s="19">
        <v>140.48189421814993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0.73035271141547364</v>
      </c>
      <c r="X424" s="20"/>
      <c r="Y424" s="22"/>
      <c r="Z424" s="23">
        <v>297.78366917032582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18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/>
    </row>
    <row r="427" spans="1:26" ht="13.5" customHeight="1" x14ac:dyDescent="0.2">
      <c r="A427" s="16">
        <v>423</v>
      </c>
      <c r="B427" s="17" t="s">
        <v>477</v>
      </c>
      <c r="C427" s="31">
        <v>1.9650464789261804E-4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9">
        <v>3.508747487089671E-4</v>
      </c>
      <c r="X427" s="20"/>
      <c r="Y427" s="22"/>
      <c r="Z427" s="33">
        <v>5.4737939660158509E-4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520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520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18"/>
      <c r="D431" s="19">
        <v>20</v>
      </c>
      <c r="E431" s="19">
        <v>251.25293356565044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271.25293356565044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566.5</v>
      </c>
      <c r="E432" s="19">
        <v>100.75218146227405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667.25218146227405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25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25</v>
      </c>
    </row>
    <row r="434" spans="1:26" ht="13.5" customHeight="1" x14ac:dyDescent="0.2">
      <c r="A434" s="16">
        <v>430</v>
      </c>
      <c r="B434" s="17" t="s">
        <v>321</v>
      </c>
      <c r="C434" s="18"/>
      <c r="D434" s="19">
        <v>10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10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515.5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515.5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160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160</v>
      </c>
    </row>
    <row r="437" spans="1:26" ht="13.5" customHeight="1" x14ac:dyDescent="0.2">
      <c r="A437" s="16">
        <v>433</v>
      </c>
      <c r="B437" s="17" t="s">
        <v>324</v>
      </c>
      <c r="C437" s="18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/>
    </row>
    <row r="438" spans="1:26" ht="13.5" customHeight="1" x14ac:dyDescent="0.2">
      <c r="A438" s="16">
        <v>434</v>
      </c>
      <c r="B438" s="17" t="s">
        <v>325</v>
      </c>
      <c r="C438" s="18"/>
      <c r="D438" s="19">
        <v>10.4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>
        <v>10.4</v>
      </c>
    </row>
    <row r="439" spans="1:26" ht="13.5" customHeight="1" x14ac:dyDescent="0.2">
      <c r="A439" s="16">
        <v>435</v>
      </c>
      <c r="B439" s="17" t="s">
        <v>326</v>
      </c>
      <c r="C439" s="18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/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27">
        <v>4.7375998624463422</v>
      </c>
      <c r="D442" s="19">
        <v>646</v>
      </c>
      <c r="E442" s="45">
        <v>0.3805798602564841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1.0176719500403083E-2</v>
      </c>
      <c r="X442" s="20"/>
      <c r="Y442" s="22"/>
      <c r="Z442" s="23">
        <v>651.1283564422032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8">
        <v>7.3591295847812002E-2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1">
        <v>0.1027664644128474</v>
      </c>
      <c r="X444" s="20"/>
      <c r="Y444" s="22"/>
      <c r="Z444" s="26">
        <v>0.17635776026065941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1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18"/>
      <c r="D447" s="19">
        <v>540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540</v>
      </c>
    </row>
    <row r="448" spans="1:26" ht="13.5" customHeight="1" x14ac:dyDescent="0.2">
      <c r="A448" s="16">
        <v>444</v>
      </c>
      <c r="B448" s="17" t="s">
        <v>333</v>
      </c>
      <c r="C448" s="18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/>
    </row>
    <row r="449" spans="1:26" ht="13.5" customHeight="1" x14ac:dyDescent="0.2">
      <c r="A449" s="16">
        <v>445</v>
      </c>
      <c r="B449" s="17" t="s">
        <v>334</v>
      </c>
      <c r="C449" s="18"/>
      <c r="D449" s="19">
        <v>382.6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382.6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0.23815118573134461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0.23815118573134461</v>
      </c>
    </row>
    <row r="452" spans="1:26" ht="27" customHeight="1" x14ac:dyDescent="0.2">
      <c r="A452" s="16">
        <v>448</v>
      </c>
      <c r="B452" s="17" t="s">
        <v>335</v>
      </c>
      <c r="C452" s="18">
        <v>64.860838891847663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1">
        <v>0.10183972266251816</v>
      </c>
      <c r="X452" s="20"/>
      <c r="Y452" s="22"/>
      <c r="Z452" s="23">
        <v>64.962678614510182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18"/>
      <c r="D454" s="19">
        <v>24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24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24">
        <v>0.63745799200800835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6">
        <v>0.63745799200800835</v>
      </c>
    </row>
    <row r="457" spans="1:26" ht="13.5" customHeight="1" x14ac:dyDescent="0.2">
      <c r="A457" s="16">
        <v>453</v>
      </c>
      <c r="B457" s="17" t="s">
        <v>339</v>
      </c>
      <c r="C457" s="27">
        <v>1.5615183394071379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128.19947639176812</v>
      </c>
      <c r="X457" s="20"/>
      <c r="Y457" s="40">
        <v>2.8215538655268917</v>
      </c>
      <c r="Z457" s="23">
        <v>132.58254859670214</v>
      </c>
    </row>
    <row r="458" spans="1:26" ht="13.5" customHeight="1" x14ac:dyDescent="0.2">
      <c r="A458" s="16">
        <v>454</v>
      </c>
      <c r="B458" s="17" t="s">
        <v>485</v>
      </c>
      <c r="C458" s="28">
        <v>5.351567028122238E-2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30">
        <v>5.351567028122238E-2</v>
      </c>
    </row>
    <row r="459" spans="1:26" ht="13.5" customHeight="1" x14ac:dyDescent="0.2">
      <c r="A459" s="16">
        <v>455</v>
      </c>
      <c r="B459" s="17" t="s">
        <v>340</v>
      </c>
      <c r="C459" s="18">
        <v>52.498972160425595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27.228830738548641</v>
      </c>
      <c r="X459" s="20"/>
      <c r="Y459" s="22"/>
      <c r="Z459" s="23">
        <v>79.727802898974232</v>
      </c>
    </row>
    <row r="460" spans="1:26" ht="13.5" customHeight="1" x14ac:dyDescent="0.2">
      <c r="A460" s="16">
        <v>456</v>
      </c>
      <c r="B460" s="17" t="s">
        <v>341</v>
      </c>
      <c r="C460" s="1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/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1440.2115172051708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1440.2115172051708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2"/>
      <c r="Z463" s="23"/>
    </row>
    <row r="464" spans="1:26" x14ac:dyDescent="0.2">
      <c r="A464" s="16">
        <v>460</v>
      </c>
      <c r="B464" s="17" t="s">
        <v>488</v>
      </c>
      <c r="C464" s="24">
        <v>0.53136145741654439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0.53136145741654439</v>
      </c>
    </row>
    <row r="465" spans="1:26" x14ac:dyDescent="0.2">
      <c r="A465" s="16">
        <v>461</v>
      </c>
      <c r="B465" s="17" t="s">
        <v>489</v>
      </c>
      <c r="C465" s="18">
        <v>11.72359559372018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17.050310575530958</v>
      </c>
      <c r="X465" s="20"/>
      <c r="Y465" s="22"/>
      <c r="Z465" s="23">
        <v>28.773906169251138</v>
      </c>
    </row>
    <row r="466" spans="1:26" x14ac:dyDescent="0.2">
      <c r="A466" s="16">
        <v>462</v>
      </c>
      <c r="B466" s="17" t="s">
        <v>490</v>
      </c>
      <c r="C466" s="31">
        <v>1.0337989805702053E-4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9">
        <v>3.0126574190356863E-4</v>
      </c>
      <c r="X466" s="20"/>
      <c r="Y466" s="22"/>
      <c r="Z466" s="33">
        <v>4.0464563996058916E-4</v>
      </c>
    </row>
    <row r="467" spans="1:26" x14ac:dyDescent="0.2">
      <c r="A467" s="47" t="s">
        <v>25</v>
      </c>
      <c r="B467" s="48"/>
      <c r="C467" s="1">
        <f t="shared" ref="C467:T467" si="0">SUM(C5:C246)+C247/10^6+SUM(C248:C466)</f>
        <v>280448.98409234278</v>
      </c>
      <c r="D467" s="2">
        <f t="shared" si="0"/>
        <v>252245.12993986474</v>
      </c>
      <c r="E467" s="2">
        <f t="shared" si="0"/>
        <v>5657.5020500856581</v>
      </c>
      <c r="F467" s="2">
        <f t="shared" si="0"/>
        <v>9746.1652767937703</v>
      </c>
      <c r="G467" s="2">
        <f t="shared" si="0"/>
        <v>303287.51365224767</v>
      </c>
      <c r="H467" s="2">
        <f t="shared" si="0"/>
        <v>37674.429415253915</v>
      </c>
      <c r="I467" s="2">
        <f t="shared" si="0"/>
        <v>527836.8332979345</v>
      </c>
      <c r="J467" s="2">
        <f t="shared" si="0"/>
        <v>59153.709027465207</v>
      </c>
      <c r="K467" s="2">
        <f t="shared" si="0"/>
        <v>9117.3726943287074</v>
      </c>
      <c r="L467" s="2">
        <f t="shared" si="0"/>
        <v>7085.7456851837378</v>
      </c>
      <c r="M467" s="2">
        <f t="shared" si="0"/>
        <v>262017.53912262316</v>
      </c>
      <c r="N467" s="2">
        <f t="shared" si="0"/>
        <v>19951.149256546953</v>
      </c>
      <c r="O467" s="2">
        <f t="shared" si="0"/>
        <v>13567.773148906123</v>
      </c>
      <c r="P467" s="2">
        <f t="shared" si="0"/>
        <v>72561.566152194267</v>
      </c>
      <c r="Q467" s="2">
        <f t="shared" si="0"/>
        <v>0</v>
      </c>
      <c r="R467" s="2">
        <f t="shared" si="0"/>
        <v>2356.1127224449092</v>
      </c>
      <c r="S467" s="2">
        <f t="shared" si="0"/>
        <v>3215.7494992490711</v>
      </c>
      <c r="T467" s="2">
        <f t="shared" si="0"/>
        <v>33319.037751189775</v>
      </c>
      <c r="U467" s="3">
        <f>SUM(U5:U466)</f>
        <v>235.87538230703154</v>
      </c>
      <c r="V467" s="4">
        <f>SUM(V5:V246)+V247/10^6+SUM(V248:V466)</f>
        <v>42708.976029948433</v>
      </c>
      <c r="W467" s="4">
        <f>SUM(W5:W246)+W247/10^6+SUM(W248:W466)</f>
        <v>66364.139943889444</v>
      </c>
      <c r="X467" s="4">
        <f>SUM(X5:X246)+X247/10^6+SUM(X248:X466)</f>
        <v>2146.7500620806572</v>
      </c>
      <c r="Y467" s="5">
        <f>SUM(Y5:Y246)+Y247/10^6+SUM(Y248:Y466)</f>
        <v>2095.4582671558073</v>
      </c>
      <c r="Z467" s="6">
        <f>SUM(Z5:Z246)+Z247/10^6+SUM(Z248:Z466)</f>
        <v>2012557.6373236044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2023-03-01T01:26:39Z</dcterms:modified>
</cp:coreProperties>
</file>