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71C8B605-8811-4880-98E9-CCB8B2A25A7B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5" sheetId="21" r:id="rId1"/>
  </sheets>
  <definedNames>
    <definedName name="_xlnm._FilterDatabase" localSheetId="0" hidden="1">総括表45!$A$4:$FZ$325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<sst xmlns="http://schemas.openxmlformats.org/spreadsheetml/2006/main" count="492" uniqueCount="491">
  <si>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</si>
  <si>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</si>
  <si>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</si>
  <si>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</si>
  <si>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</si>
  <si>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</si>
  <si>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</si>
  <si>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</si>
  <si>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</si>
  <si>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</si>
  <si>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</si>
  <si>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</si>
  <si>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</si>
  <si>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</si>
  <si>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</si>
  <si>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</si>
  <si>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</si>
  <si>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</si>
  <si>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</si>
  <si>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</si>
  <si>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</si>
  <si>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</si>
  <si>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</si>
  <si>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</si>
  <si>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</si>
  <si>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</si>
  <si>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</si>
  <si>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</si>
  <si>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</si>
  <si>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</si>
  <si>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</si>
  <si>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</si>
  <si>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</si>
  <si>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</si>
  <si>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</si>
  <si>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</si>
  <si>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</si>
  <si>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</si>
  <si>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</si>
  <si>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</si>
  <si>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</si>
  <si>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</si>
  <si>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</si>
  <si>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</si>
  <si>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</si>
  <si>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</si>
  <si>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</si>
  <si>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</si>
  <si>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</si>
  <si>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</si>
  <si>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</si>
  <si>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</si>
  <si>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</si>
  <si>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</si>
  <si>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</si>
  <si>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</si>
  <si>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</si>
  <si>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</si>
  <si>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</si>
  <si>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</si>
  <si>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</si>
  <si>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</si>
  <si>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</si>
  <si>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</si>
  <si>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</si>
  <si>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</si>
  <si>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</si>
  <si>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</si>
  <si>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</si>
  <si>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</si>
  <si>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</si>
  <si>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</si>
  <si>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</si>
  <si>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</si>
  <si>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</si>
  <si>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</si>
  <si>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</si>
  <si>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</si>
  <si>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</si>
  <si>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</si>
  <si>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</si>
  <si>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</si>
  <si>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</si>
  <si>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</si>
  <si>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</si>
  <si>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</si>
  <si>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</si>
  <si>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</si>
  <si>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</si>
  <si>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</si>
  <si>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</si>
  <si>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</si>
  <si>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</si>
  <si>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</si>
  <si>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</si>
  <si>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</si>
  <si>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</si>
  <si>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</si>
  <si>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</si>
  <si>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</si>
  <si>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</si>
  <si>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</si>
  <si>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</si>
  <si>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</si>
  <si>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</si>
  <si>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</si>
  <si>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</si>
  <si>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</si>
  <si>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</si>
  <si>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</si>
  <si>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</si>
  <si>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</si>
  <si>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</si>
  <si>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</si>
  <si>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</si>
  <si>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</si>
  <si>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</si>
  <si>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</si>
  <si>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</si>
  <si>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</si>
  <si>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</si>
  <si>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</si>
  <si>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</si>
  <si>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</si>
  <si>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</si>
  <si>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</si>
  <si>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</si>
  <si>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</si>
  <si>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</si>
  <si>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</si>
  <si>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</si>
  <si>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</si>
  <si>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</si>
  <si>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</si>
  <si>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</si>
  <si>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</si>
  <si>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</si>
  <si>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</si>
  <si>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</si>
  <si>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</si>
  <si>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</si>
  <si>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</si>
  <si>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</si>
  <si>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</si>
  <si>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</si>
  <si>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</si>
  <si>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</si>
  <si>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</si>
  <si>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</si>
  <si>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</si>
  <si>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</si>
  <si>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</si>
  <si>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</si>
  <si>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</si>
  <si>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</si>
  <si>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</si>
  <si>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</si>
  <si>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</si>
  <si>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</si>
  <si>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</si>
  <si>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</si>
  <si>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</si>
  <si>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</si>
  <si>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</si>
  <si>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</si>
  <si>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</si>
  <si>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</si>
  <si>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</si>
  <si>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</si>
  <si>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</si>
  <si>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</si>
  <si>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</si>
  <si>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</si>
  <si>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</si>
  <si>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</si>
  <si>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</si>
  <si>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</si>
  <si>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</si>
  <si>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</si>
  <si>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</si>
  <si>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</si>
  <si>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</si>
  <si>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</si>
  <si>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</si>
  <si>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</si>
  <si>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</si>
  <si>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</si>
  <si>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</si>
  <si>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</si>
  <si>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</si>
  <si>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</si>
  <si>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</si>
  <si>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</si>
  <si>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</si>
  <si>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</si>
  <si>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</si>
  <si>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</si>
  <si>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</si>
  <si>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</si>
  <si>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</si>
  <si>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</si>
  <si>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</si>
  <si>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</si>
  <si>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</si>
  <si>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</si>
  <si>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</si>
  <si>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</si>
  <si>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</si>
  <si>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</si>
  <si>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</si>
  <si>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</si>
  <si>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</si>
  <si>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</si>
  <si>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</si>
  <si>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</si>
  <si>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</si>
  <si>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</si>
  <si>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</si>
  <si>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</si>
  <si>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</si>
  <si>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</si>
  <si>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</si>
  <si>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</si>
  <si>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</si>
  <si>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</si>
  <si>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</si>
  <si>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</si>
  <si>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</si>
  <si>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</si>
  <si>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</si>
  <si>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</si>
  <si>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</si>
  <si>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</si>
  <si>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</si>
  <si>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</si>
  <si>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</si>
  <si>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</si>
  <si>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</si>
  <si>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</si>
  <si>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</si>
  <si>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</si>
  <si>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</si>
  <si>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</si>
  <si>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</si>
  <si>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</si>
  <si>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</si>
  <si>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</si>
  <si>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</si>
  <si>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</si>
  <si>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</si>
  <si>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</si>
  <si>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</si>
  <si>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</si>
  <si>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</si>
  <si>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</si>
  <si>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</si>
  <si>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</si>
  <si>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</si>
  <si>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</si>
  <si>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</si>
  <si>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</si>
  <si>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</si>
  <si>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</si>
  <si>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</si>
  <si>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</si>
  <si>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</si>
  <si>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</si>
  <si>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</si>
  <si>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</si>
  <si>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</si>
  <si>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</si>
  <si>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</si>
  <si>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</si>
  <si>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</si>
  <si>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</si>
  <si>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</si>
  <si>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</si>
  <si>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</si>
  <si>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</si>
  <si>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</si>
  <si>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</si>
  <si>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</si>
  <si>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</si>
  <si>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</si>
  <si>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</si>
  <si>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</si>
  <si>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</si>
  <si>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</si>
  <si>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</si>
  <si>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</si>
  <si>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</si>
  <si>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</si>
  <si>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</si>
  <si>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</si>
  <si>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</si>
  <si>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</si>
  <si>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</si>
  <si>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</si>
  <si>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</si>
  <si>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</si>
  <si>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</si>
  <si>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</si>
  <si>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</si>
  <si>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</si>
  <si>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</si>
  <si>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</si>
  <si>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</si>
  <si>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</si>
  <si>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</si>
  <si>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</si>
  <si>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</si>
  <si>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</si>
  <si>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</si>
  <si>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</si>
  <si>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</si>
  <si>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</si>
  <si>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</si>
  <si>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</si>
  <si>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</si>
  <si>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</si>
  <si>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</si>
  <si>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</si>
  <si>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</si>
  <si>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</si>
  <si>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</si>
  <si>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</si>
  <si>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</si>
  <si>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</si>
  <si>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</si>
  <si>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</si>
  <si>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</si>
  <si>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</si>
  <si>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</si>
  <si>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</si>
  <si>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</si>
  <si>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</si>
  <si>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</si>
  <si>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</si>
  <si>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</si>
  <si>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</si>
  <si>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</si>
  <si>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</si>
  <si>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</si>
  <si>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総括表45　排出源別・対象化学物質別の排出量推計結果（令和３年度：宮崎県）［１．対象業種を営む事業者からのすそ切り以下～23.産業廃棄物焼却施設］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</si>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</sst>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L286" sqref="L286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2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39" x14ac:dyDescent="0.2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2">
      <c r="A5" s="16">
        <v>1</v>
      </c>
      <c r="B5" s="17" t="s">
        <v>27</v>
      </c>
      <c r="C5" s="18">
        <v>1.5046527702534844</v>
      </c>
      <c r="D5" s="19">
        <v>29.000000001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7.1276537287757158</v>
      </c>
      <c r="X5" s="21">
        <v>5.9047854539069498</v>
      </c>
      <c r="Y5" s="22">
        <v>202.78006674204846</v>
      </c>
      <c r="Z5" s="23">
        <v>246.31715869598463</v>
      </c>
    </row>
    <row r="6" spans="1:26" ht="13.5" customHeight="1" x14ac:dyDescent="0.2">
      <c r="A6" s="16">
        <v>2</v>
      </c>
      <c r="B6" s="17" t="s">
        <v>28</v>
      </c>
      <c r="C6" s="24">
        <v>0.33968044531133607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0.13735848824104405</v>
      </c>
      <c r="X6" s="20"/>
      <c r="Y6" s="22"/>
      <c r="Z6" s="26">
        <v>0.47703893355238014</v>
      </c>
    </row>
    <row r="7" spans="1:26" ht="13.5" customHeight="1" x14ac:dyDescent="0.2">
      <c r="A7" s="16">
        <v>3</v>
      </c>
      <c r="B7" s="17" t="s">
        <v>29</v>
      </c>
      <c r="C7" s="18">
        <v>3.283571188213557</v>
      </c>
      <c r="D7" s="19"/>
      <c r="E7" s="19"/>
      <c r="F7" s="19">
        <v>186.50656544723597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7">
        <v>2.5689508919746147E-2</v>
      </c>
      <c r="X7" s="20"/>
      <c r="Y7" s="22"/>
      <c r="Z7" s="23">
        <v>189.81582614436928</v>
      </c>
    </row>
    <row r="8" spans="1:26" ht="13.5" customHeight="1" x14ac:dyDescent="0.2">
      <c r="A8" s="16">
        <v>4</v>
      </c>
      <c r="B8" s="17" t="s">
        <v>30</v>
      </c>
      <c r="C8" s="18">
        <v>7.4259450275205428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7">
        <v>5.5633298535848773E-2</v>
      </c>
      <c r="X8" s="20"/>
      <c r="Y8" s="22"/>
      <c r="Z8" s="28">
        <v>7.4815783260563915</v>
      </c>
    </row>
    <row r="9" spans="1:26" ht="13.5" customHeight="1" x14ac:dyDescent="0.2">
      <c r="A9" s="16">
        <v>5</v>
      </c>
      <c r="B9" s="17" t="s">
        <v>31</v>
      </c>
      <c r="C9" s="29"/>
      <c r="D9" s="19"/>
      <c r="E9" s="19"/>
      <c r="F9" s="19">
        <v>186.50656544723597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186.50656544723597</v>
      </c>
    </row>
    <row r="10" spans="1:26" ht="13.5" customHeight="1" x14ac:dyDescent="0.2">
      <c r="A10" s="16">
        <v>6</v>
      </c>
      <c r="B10" s="17" t="s">
        <v>32</v>
      </c>
      <c r="C10" s="30">
        <v>3.3270416478084361E-2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7">
        <v>1.110567596547091E-3</v>
      </c>
      <c r="X10" s="20"/>
      <c r="Y10" s="22"/>
      <c r="Z10" s="31">
        <v>3.438098407463145E-2</v>
      </c>
    </row>
    <row r="11" spans="1:26" ht="13.5" customHeight="1" x14ac:dyDescent="0.2">
      <c r="A11" s="16">
        <v>7</v>
      </c>
      <c r="B11" s="17" t="s">
        <v>33</v>
      </c>
      <c r="C11" s="29">
        <v>12.820139449787691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7">
        <v>7.8454041066588959E-2</v>
      </c>
      <c r="X11" s="20"/>
      <c r="Y11" s="22"/>
      <c r="Z11" s="23">
        <v>12.89859349085428</v>
      </c>
    </row>
    <row r="12" spans="1:26" ht="13.5" customHeight="1" x14ac:dyDescent="0.2">
      <c r="A12" s="16">
        <v>8</v>
      </c>
      <c r="B12" s="17" t="s">
        <v>34</v>
      </c>
      <c r="C12" s="30">
        <v>1.0526662755914625E-2</v>
      </c>
      <c r="D12" s="19"/>
      <c r="E12" s="19"/>
      <c r="F12" s="19">
        <v>186.50656544723597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7">
        <v>2.3586603846238014E-3</v>
      </c>
      <c r="X12" s="20"/>
      <c r="Y12" s="22"/>
      <c r="Z12" s="23">
        <v>186.51945077037652</v>
      </c>
    </row>
    <row r="13" spans="1:26" ht="13.5" customHeight="1" x14ac:dyDescent="0.2">
      <c r="A13" s="16">
        <v>9</v>
      </c>
      <c r="B13" s="17" t="s">
        <v>35</v>
      </c>
      <c r="C13" s="30">
        <v>1.9585960843886478E-2</v>
      </c>
      <c r="D13" s="19"/>
      <c r="E13" s="19"/>
      <c r="F13" s="19"/>
      <c r="G13" s="19"/>
      <c r="H13" s="19"/>
      <c r="I13" s="19"/>
      <c r="J13" s="19"/>
      <c r="K13" s="19"/>
      <c r="L13" s="19">
        <v>72.467876478290535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7">
        <v>1.6316755011766295E-2</v>
      </c>
      <c r="X13" s="20"/>
      <c r="Y13" s="22"/>
      <c r="Z13" s="23">
        <v>72.50377919414619</v>
      </c>
    </row>
    <row r="14" spans="1:26" ht="13.5" customHeight="1" x14ac:dyDescent="0.2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19">
        <v>180.52642675489602</v>
      </c>
      <c r="L14" s="19">
        <v>234.03635400389896</v>
      </c>
      <c r="M14" s="19">
        <v>2314.6512768188049</v>
      </c>
      <c r="N14" s="19">
        <v>13.177201077335511</v>
      </c>
      <c r="O14" s="19">
        <v>666.05709833375943</v>
      </c>
      <c r="P14" s="19">
        <v>25.67360084824919</v>
      </c>
      <c r="Q14" s="19">
        <v>60.81857999999999</v>
      </c>
      <c r="R14" s="19"/>
      <c r="S14" s="19"/>
      <c r="T14" s="19"/>
      <c r="U14" s="19"/>
      <c r="V14" s="20"/>
      <c r="W14" s="20"/>
      <c r="X14" s="20"/>
      <c r="Y14" s="22"/>
      <c r="Z14" s="23">
        <v>3494.9405378369443</v>
      </c>
    </row>
    <row r="15" spans="1:26" ht="13.5" customHeight="1" x14ac:dyDescent="0.2">
      <c r="A15" s="16">
        <v>11</v>
      </c>
      <c r="B15" s="17" t="s">
        <v>37</v>
      </c>
      <c r="C15" s="30">
        <v>1.5576383213403299E-2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1">
        <v>1.5576383213403299E-2</v>
      </c>
    </row>
    <row r="16" spans="1:26" ht="13.5" customHeight="1" x14ac:dyDescent="0.2">
      <c r="A16" s="16">
        <v>12</v>
      </c>
      <c r="B16" s="17" t="s">
        <v>38</v>
      </c>
      <c r="C16" s="30">
        <v>1.8824516421356949E-3</v>
      </c>
      <c r="D16" s="19"/>
      <c r="E16" s="19"/>
      <c r="F16" s="19"/>
      <c r="G16" s="19"/>
      <c r="H16" s="19"/>
      <c r="I16" s="19"/>
      <c r="J16" s="19"/>
      <c r="K16" s="19">
        <v>836.68077461898918</v>
      </c>
      <c r="L16" s="19">
        <v>1286.0153472722375</v>
      </c>
      <c r="M16" s="19">
        <v>11803.648538035217</v>
      </c>
      <c r="N16" s="19">
        <v>70.201683940217464</v>
      </c>
      <c r="O16" s="19">
        <v>2791.3553984057162</v>
      </c>
      <c r="P16" s="19">
        <v>1391.4603479829398</v>
      </c>
      <c r="Q16" s="19">
        <v>81.091440000000006</v>
      </c>
      <c r="R16" s="19">
        <v>242.33589343501529</v>
      </c>
      <c r="S16" s="19"/>
      <c r="T16" s="19"/>
      <c r="U16" s="19"/>
      <c r="V16" s="20"/>
      <c r="W16" s="27">
        <v>2.9405826842833693E-3</v>
      </c>
      <c r="X16" s="20"/>
      <c r="Y16" s="22">
        <v>92.406422329440488</v>
      </c>
      <c r="Z16" s="23">
        <v>18595.200669054095</v>
      </c>
    </row>
    <row r="17" spans="1:26" ht="13.5" customHeight="1" x14ac:dyDescent="0.2">
      <c r="A17" s="16">
        <v>13</v>
      </c>
      <c r="B17" s="17" t="s">
        <v>39</v>
      </c>
      <c r="C17" s="29">
        <v>51.915348853530297</v>
      </c>
      <c r="D17" s="19">
        <v>111.000000003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39.198247533816073</v>
      </c>
      <c r="X17" s="20"/>
      <c r="Y17" s="22"/>
      <c r="Z17" s="23">
        <v>202.11359639034637</v>
      </c>
    </row>
    <row r="18" spans="1:26" ht="13.5" customHeight="1" x14ac:dyDescent="0.2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2">
        <v>1.4319826509002654E-4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7">
        <v>1.8375372415272845E-3</v>
      </c>
      <c r="X20" s="20"/>
      <c r="Y20" s="22"/>
      <c r="Z20" s="31">
        <v>1.980735506617311E-3</v>
      </c>
    </row>
    <row r="21" spans="1:26" ht="13.5" customHeight="1" x14ac:dyDescent="0.2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30">
        <v>3.4577549583914083E-2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7">
        <v>2.9281690406617038E-2</v>
      </c>
      <c r="X22" s="20"/>
      <c r="Y22" s="22"/>
      <c r="Z22" s="31">
        <v>6.3859239990531114E-2</v>
      </c>
    </row>
    <row r="23" spans="1:26" ht="13.5" customHeight="1" x14ac:dyDescent="0.2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9">
        <v>82.782258316036945</v>
      </c>
      <c r="D24" s="19"/>
      <c r="E24" s="19"/>
      <c r="F24" s="19"/>
      <c r="G24" s="19"/>
      <c r="H24" s="19"/>
      <c r="I24" s="19">
        <v>47533.97079370475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15128.154604648136</v>
      </c>
      <c r="X24" s="20"/>
      <c r="Y24" s="22"/>
      <c r="Z24" s="23">
        <v>62744.907656668925</v>
      </c>
    </row>
    <row r="25" spans="1:26" ht="13.5" customHeight="1" x14ac:dyDescent="0.2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9"/>
      <c r="D26" s="19">
        <v>238.5</v>
      </c>
      <c r="E26" s="19">
        <v>31.596940316545748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270.09694031654573</v>
      </c>
    </row>
    <row r="27" spans="1:26" ht="13.5" customHeight="1" x14ac:dyDescent="0.2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9"/>
      <c r="D33" s="33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8">
        <v>2</v>
      </c>
    </row>
    <row r="34" spans="1:26" ht="40.5" customHeight="1" x14ac:dyDescent="0.2">
      <c r="A34" s="16">
        <v>30</v>
      </c>
      <c r="B34" s="17" t="s">
        <v>52</v>
      </c>
      <c r="C34" s="29">
        <v>178.28647515921031</v>
      </c>
      <c r="D34" s="19">
        <v>1209.10199996595</v>
      </c>
      <c r="E34" s="19">
        <v>98.344358425759779</v>
      </c>
      <c r="F34" s="19"/>
      <c r="G34" s="19"/>
      <c r="H34" s="19"/>
      <c r="I34" s="19">
        <v>59152.288487023659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11186.503522482622</v>
      </c>
      <c r="X34" s="20"/>
      <c r="Y34" s="22"/>
      <c r="Z34" s="23">
        <v>71824.52484305721</v>
      </c>
    </row>
    <row r="35" spans="1:26" ht="13.5" customHeight="1" x14ac:dyDescent="0.2">
      <c r="A35" s="16">
        <v>31</v>
      </c>
      <c r="B35" s="17" t="s">
        <v>53</v>
      </c>
      <c r="C35" s="18">
        <v>6.8560398232405406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5">
        <v>0.11235479000000001</v>
      </c>
      <c r="W35" s="20">
        <v>81.110184502075796</v>
      </c>
      <c r="X35" s="20"/>
      <c r="Y35" s="34">
        <v>3.7655836134259713</v>
      </c>
      <c r="Z35" s="23">
        <v>91.844162728742305</v>
      </c>
    </row>
    <row r="36" spans="1:26" ht="13.5" customHeight="1" x14ac:dyDescent="0.2">
      <c r="A36" s="16">
        <v>32</v>
      </c>
      <c r="B36" s="17" t="s">
        <v>350</v>
      </c>
      <c r="C36" s="32">
        <v>1.4325495079858341E-4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5">
        <v>1.4325495079858341E-4</v>
      </c>
    </row>
    <row r="37" spans="1:26" ht="13.5" customHeight="1" x14ac:dyDescent="0.2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0.46497342460941221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0.46497342460941221</v>
      </c>
    </row>
    <row r="39" spans="1:26" ht="13.5" customHeight="1" x14ac:dyDescent="0.2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19">
        <v>2037.5040513277925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2037.5040513277925</v>
      </c>
    </row>
    <row r="41" spans="1:26" ht="13.5" customHeight="1" x14ac:dyDescent="0.2">
      <c r="A41" s="16">
        <v>37</v>
      </c>
      <c r="B41" s="17" t="s">
        <v>56</v>
      </c>
      <c r="C41" s="30">
        <v>4.9514052889958011E-3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5">
        <v>0.76222240233750005</v>
      </c>
      <c r="X41" s="20"/>
      <c r="Y41" s="22"/>
      <c r="Z41" s="26">
        <v>0.7671738076264959</v>
      </c>
    </row>
    <row r="42" spans="1:26" ht="40.5" customHeight="1" x14ac:dyDescent="0.2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9"/>
      <c r="D44" s="19">
        <v>80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80</v>
      </c>
    </row>
    <row r="45" spans="1:26" ht="13.5" customHeight="1" x14ac:dyDescent="0.2">
      <c r="A45" s="16">
        <v>41</v>
      </c>
      <c r="B45" s="17" t="s">
        <v>58</v>
      </c>
      <c r="C45" s="29"/>
      <c r="D45" s="19">
        <v>824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824</v>
      </c>
    </row>
    <row r="46" spans="1:26" ht="13.5" customHeight="1" x14ac:dyDescent="0.2">
      <c r="A46" s="16">
        <v>42</v>
      </c>
      <c r="B46" s="17" t="s">
        <v>355</v>
      </c>
      <c r="C46" s="24">
        <v>0.50958138318304347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0.50958138318304347</v>
      </c>
    </row>
    <row r="47" spans="1:26" ht="13.5" customHeight="1" x14ac:dyDescent="0.2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6">
        <v>6.141379549903572E-5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7">
        <v>1.4339971262717438E-2</v>
      </c>
      <c r="Z48" s="31">
        <v>1.4401385058216474E-2</v>
      </c>
    </row>
    <row r="49" spans="1:26" ht="13.5" customHeight="1" x14ac:dyDescent="0.2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9"/>
      <c r="D50" s="19">
        <v>21.000000000000004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>
        <v>21.000000000000004</v>
      </c>
    </row>
    <row r="51" spans="1:26" ht="13.5" customHeight="1" x14ac:dyDescent="0.2">
      <c r="A51" s="16">
        <v>47</v>
      </c>
      <c r="B51" s="17" t="s">
        <v>60</v>
      </c>
      <c r="C51" s="29"/>
      <c r="D51" s="19">
        <v>176.99999999900001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176.99999999900001</v>
      </c>
    </row>
    <row r="52" spans="1:26" ht="13.5" customHeight="1" x14ac:dyDescent="0.2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9"/>
      <c r="D53" s="19">
        <v>2185.1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2185.1</v>
      </c>
    </row>
    <row r="54" spans="1:26" ht="13.5" customHeight="1" x14ac:dyDescent="0.2">
      <c r="A54" s="16">
        <v>50</v>
      </c>
      <c r="B54" s="17" t="s">
        <v>63</v>
      </c>
      <c r="C54" s="29"/>
      <c r="D54" s="19">
        <v>168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>
        <v>168</v>
      </c>
    </row>
    <row r="55" spans="1:26" ht="13.5" customHeight="1" x14ac:dyDescent="0.2">
      <c r="A55" s="16">
        <v>51</v>
      </c>
      <c r="B55" s="17" t="s">
        <v>64</v>
      </c>
      <c r="C55" s="29">
        <v>14.216865165240089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5">
        <v>0.61539944442388517</v>
      </c>
      <c r="X55" s="20"/>
      <c r="Y55" s="22"/>
      <c r="Z55" s="23">
        <v>14.832264609663973</v>
      </c>
    </row>
    <row r="56" spans="1:26" ht="13.5" customHeight="1" x14ac:dyDescent="0.2">
      <c r="A56" s="16">
        <v>52</v>
      </c>
      <c r="B56" s="17" t="s">
        <v>65</v>
      </c>
      <c r="C56" s="29"/>
      <c r="D56" s="19">
        <v>640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640</v>
      </c>
    </row>
    <row r="57" spans="1:26" ht="13.5" customHeight="1" x14ac:dyDescent="0.2">
      <c r="A57" s="16">
        <v>53</v>
      </c>
      <c r="B57" s="17" t="s">
        <v>66</v>
      </c>
      <c r="C57" s="29">
        <v>39916.069315442561</v>
      </c>
      <c r="D57" s="19">
        <v>7200.0599999682163</v>
      </c>
      <c r="E57" s="19">
        <v>27.760897696823406</v>
      </c>
      <c r="F57" s="19"/>
      <c r="G57" s="19">
        <v>61552.346031581452</v>
      </c>
      <c r="H57" s="19"/>
      <c r="I57" s="19"/>
      <c r="J57" s="19"/>
      <c r="K57" s="19">
        <v>1235.5581095249997</v>
      </c>
      <c r="L57" s="19"/>
      <c r="M57" s="19">
        <v>37781.772806830333</v>
      </c>
      <c r="N57" s="19">
        <v>811.14785709536147</v>
      </c>
      <c r="O57" s="19">
        <v>421.61337482233597</v>
      </c>
      <c r="P57" s="19">
        <v>2052.780959460657</v>
      </c>
      <c r="Q57" s="19">
        <v>20.272860000000001</v>
      </c>
      <c r="R57" s="19"/>
      <c r="S57" s="19"/>
      <c r="T57" s="19"/>
      <c r="U57" s="19"/>
      <c r="V57" s="20"/>
      <c r="W57" s="20">
        <v>54.982503916538889</v>
      </c>
      <c r="X57" s="20"/>
      <c r="Y57" s="22">
        <v>13.058160828879046</v>
      </c>
      <c r="Z57" s="23">
        <v>151087.42287716817</v>
      </c>
    </row>
    <row r="58" spans="1:26" ht="13.5" customHeight="1" x14ac:dyDescent="0.2">
      <c r="A58" s="16">
        <v>54</v>
      </c>
      <c r="B58" s="17" t="s">
        <v>67</v>
      </c>
      <c r="C58" s="29"/>
      <c r="D58" s="19">
        <v>7710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7710</v>
      </c>
    </row>
    <row r="59" spans="1:26" ht="13.5" customHeight="1" x14ac:dyDescent="0.2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9">
        <v>477.5641032816593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210.45229384790539</v>
      </c>
      <c r="X60" s="20"/>
      <c r="Y60" s="22"/>
      <c r="Z60" s="23">
        <v>688.01639712956467</v>
      </c>
    </row>
    <row r="61" spans="1:26" ht="13.5" customHeight="1" x14ac:dyDescent="0.2">
      <c r="A61" s="16">
        <v>57</v>
      </c>
      <c r="B61" s="17" t="s">
        <v>69</v>
      </c>
      <c r="C61" s="29">
        <v>489.87926571723762</v>
      </c>
      <c r="D61" s="19"/>
      <c r="E61" s="38">
        <v>3.7760405308507059E-3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0.23649749447408816</v>
      </c>
      <c r="X61" s="20"/>
      <c r="Y61" s="22"/>
      <c r="Z61" s="23">
        <v>490.11953925224253</v>
      </c>
    </row>
    <row r="62" spans="1:26" ht="13.5" customHeight="1" x14ac:dyDescent="0.2">
      <c r="A62" s="16">
        <v>58</v>
      </c>
      <c r="B62" s="17" t="s">
        <v>70</v>
      </c>
      <c r="C62" s="29">
        <v>25.48702898586755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0.16143812193663398</v>
      </c>
      <c r="X62" s="20"/>
      <c r="Y62" s="22"/>
      <c r="Z62" s="23">
        <v>25.648467107804183</v>
      </c>
    </row>
    <row r="63" spans="1:26" ht="13.5" customHeight="1" x14ac:dyDescent="0.2">
      <c r="A63" s="16">
        <v>59</v>
      </c>
      <c r="B63" s="17" t="s">
        <v>71</v>
      </c>
      <c r="C63" s="30">
        <v>6.3399144620515406E-3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7">
        <v>1.131125729953176E-3</v>
      </c>
      <c r="X63" s="20"/>
      <c r="Y63" s="22"/>
      <c r="Z63" s="31">
        <v>7.4710401920047168E-3</v>
      </c>
    </row>
    <row r="64" spans="1:26" ht="13.5" customHeight="1" x14ac:dyDescent="0.2">
      <c r="A64" s="16">
        <v>60</v>
      </c>
      <c r="B64" s="17" t="s">
        <v>72</v>
      </c>
      <c r="C64" s="24">
        <v>0.43156893276846708</v>
      </c>
      <c r="D64" s="19"/>
      <c r="E64" s="19"/>
      <c r="F64" s="19"/>
      <c r="G64" s="19"/>
      <c r="H64" s="19"/>
      <c r="I64" s="19">
        <v>19.737819956067739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35.11353537252144</v>
      </c>
      <c r="X64" s="20"/>
      <c r="Y64" s="22"/>
      <c r="Z64" s="23">
        <v>55.28292426135765</v>
      </c>
    </row>
    <row r="65" spans="1:26" ht="13.5" customHeight="1" x14ac:dyDescent="0.2">
      <c r="A65" s="16">
        <v>61</v>
      </c>
      <c r="B65" s="17" t="s">
        <v>73</v>
      </c>
      <c r="C65" s="29"/>
      <c r="D65" s="19">
        <v>2175.0000000750001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2175.0000000750001</v>
      </c>
    </row>
    <row r="66" spans="1:26" ht="13.5" customHeight="1" x14ac:dyDescent="0.2">
      <c r="A66" s="16">
        <v>62</v>
      </c>
      <c r="B66" s="17" t="s">
        <v>74</v>
      </c>
      <c r="C66" s="29"/>
      <c r="D66" s="19">
        <v>12528.000000038101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12528.000000038101</v>
      </c>
    </row>
    <row r="67" spans="1:26" ht="13.5" customHeight="1" x14ac:dyDescent="0.2">
      <c r="A67" s="16">
        <v>63</v>
      </c>
      <c r="B67" s="17" t="s">
        <v>75</v>
      </c>
      <c r="C67" s="29"/>
      <c r="D67" s="19">
        <v>3797.8000001409537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3797.8000001409537</v>
      </c>
    </row>
    <row r="68" spans="1:26" ht="13.5" customHeight="1" x14ac:dyDescent="0.2">
      <c r="A68" s="16">
        <v>64</v>
      </c>
      <c r="B68" s="17" t="s">
        <v>76</v>
      </c>
      <c r="C68" s="29"/>
      <c r="D68" s="19">
        <v>1611.4000000074998</v>
      </c>
      <c r="E68" s="19">
        <v>69.561231826388578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1680.9612318338884</v>
      </c>
    </row>
    <row r="69" spans="1:26" ht="13.5" customHeight="1" x14ac:dyDescent="0.2">
      <c r="A69" s="16">
        <v>65</v>
      </c>
      <c r="B69" s="17" t="s">
        <v>360</v>
      </c>
      <c r="C69" s="30">
        <v>2.5654397647531208E-2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1">
        <v>2.5654397647531208E-2</v>
      </c>
    </row>
    <row r="70" spans="1:26" ht="13.5" customHeight="1" x14ac:dyDescent="0.2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30">
        <v>1.5673569180871892E-2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1">
        <v>1.5673569180871892E-2</v>
      </c>
    </row>
    <row r="73" spans="1:26" ht="27" customHeight="1" x14ac:dyDescent="0.2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9"/>
      <c r="D74" s="19">
        <v>36.799999999999997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36.799999999999997</v>
      </c>
    </row>
    <row r="75" spans="1:26" ht="13.5" customHeight="1" x14ac:dyDescent="0.2">
      <c r="A75" s="16">
        <v>71</v>
      </c>
      <c r="B75" s="17" t="s">
        <v>79</v>
      </c>
      <c r="C75" s="24">
        <v>0.10790610577131844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0.10790610577131844</v>
      </c>
    </row>
    <row r="76" spans="1:26" ht="27" customHeight="1" x14ac:dyDescent="0.2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30">
        <v>5.3916382733939117E-2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9">
        <v>3.7940146001145213E-4</v>
      </c>
      <c r="X77" s="20"/>
      <c r="Y77" s="22"/>
      <c r="Z77" s="31">
        <v>5.4295784193950571E-2</v>
      </c>
    </row>
    <row r="78" spans="1:26" ht="13.5" customHeight="1" x14ac:dyDescent="0.2">
      <c r="A78" s="16">
        <v>74</v>
      </c>
      <c r="B78" s="17" t="s">
        <v>365</v>
      </c>
      <c r="C78" s="30">
        <v>2.9150091815768279E-2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1">
        <v>2.9150091815768279E-2</v>
      </c>
    </row>
    <row r="79" spans="1:26" ht="13.5" customHeight="1" x14ac:dyDescent="0.2">
      <c r="A79" s="16">
        <v>75</v>
      </c>
      <c r="B79" s="17" t="s">
        <v>81</v>
      </c>
      <c r="C79" s="30">
        <v>8.0271212841742622E-3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5">
        <v>0.24185846899999996</v>
      </c>
      <c r="W79" s="27">
        <v>4.1909043492764468E-2</v>
      </c>
      <c r="X79" s="21">
        <v>4.1591995215319137</v>
      </c>
      <c r="Y79" s="34">
        <v>6.2916713189576328</v>
      </c>
      <c r="Z79" s="23">
        <v>10.742665474266484</v>
      </c>
    </row>
    <row r="80" spans="1:26" ht="13.5" customHeight="1" x14ac:dyDescent="0.2">
      <c r="A80" s="16">
        <v>76</v>
      </c>
      <c r="B80" s="17" t="s">
        <v>82</v>
      </c>
      <c r="C80" s="24">
        <v>0.1356275042410717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0.1380409896603538</v>
      </c>
      <c r="X80" s="20"/>
      <c r="Y80" s="22"/>
      <c r="Z80" s="26">
        <v>0.2736684939014255</v>
      </c>
    </row>
    <row r="81" spans="1:26" ht="13.5" customHeight="1" x14ac:dyDescent="0.2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9">
        <v>51364.767665438631</v>
      </c>
      <c r="D84" s="19">
        <v>8511.319999939733</v>
      </c>
      <c r="E84" s="19">
        <v>248.44230215177214</v>
      </c>
      <c r="F84" s="19">
        <v>464.63314187969399</v>
      </c>
      <c r="G84" s="19">
        <v>114995.16491655118</v>
      </c>
      <c r="H84" s="19">
        <v>49663.62148696596</v>
      </c>
      <c r="I84" s="19"/>
      <c r="J84" s="19"/>
      <c r="K84" s="19">
        <v>6328.4767944841751</v>
      </c>
      <c r="L84" s="19"/>
      <c r="M84" s="19">
        <v>149612.98553276359</v>
      </c>
      <c r="N84" s="19">
        <v>2492.4167968564579</v>
      </c>
      <c r="O84" s="19">
        <v>1712.5835415194681</v>
      </c>
      <c r="P84" s="19">
        <v>5388.6473460301522</v>
      </c>
      <c r="Q84" s="19">
        <v>81.091440000000006</v>
      </c>
      <c r="R84" s="19">
        <v>142.75086618046515</v>
      </c>
      <c r="S84" s="19"/>
      <c r="T84" s="19"/>
      <c r="U84" s="19"/>
      <c r="V84" s="20"/>
      <c r="W84" s="20">
        <v>43.540543191099715</v>
      </c>
      <c r="X84" s="20"/>
      <c r="Y84" s="22">
        <v>67.520446385787807</v>
      </c>
      <c r="Z84" s="23">
        <v>391117.96282033814</v>
      </c>
    </row>
    <row r="85" spans="1:26" ht="13.5" customHeight="1" x14ac:dyDescent="0.2">
      <c r="A85" s="16">
        <v>81</v>
      </c>
      <c r="B85" s="17" t="s">
        <v>85</v>
      </c>
      <c r="C85" s="36">
        <v>3.8786601665092203E-5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40">
        <v>3.8786601665092203E-5</v>
      </c>
    </row>
    <row r="86" spans="1:26" ht="13.5" customHeight="1" x14ac:dyDescent="0.2">
      <c r="A86" s="16">
        <v>82</v>
      </c>
      <c r="B86" s="17" t="s">
        <v>86</v>
      </c>
      <c r="C86" s="18">
        <v>7.5700953889130602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17.900015708115493</v>
      </c>
      <c r="X86" s="20"/>
      <c r="Y86" s="34">
        <v>4.6114803508941851</v>
      </c>
      <c r="Z86" s="23">
        <v>30.08159144792274</v>
      </c>
    </row>
    <row r="87" spans="1:26" ht="13.5" customHeight="1" x14ac:dyDescent="0.2">
      <c r="A87" s="16">
        <v>83</v>
      </c>
      <c r="B87" s="17" t="s">
        <v>87</v>
      </c>
      <c r="C87" s="29">
        <v>400.74492567959766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801.86707765877202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50.133653916879553</v>
      </c>
      <c r="X87" s="20"/>
      <c r="Y87" s="22"/>
      <c r="Z87" s="23">
        <v>1252.7456572552492</v>
      </c>
    </row>
    <row r="88" spans="1:26" ht="13.5" customHeight="1" x14ac:dyDescent="0.2">
      <c r="A88" s="16">
        <v>84</v>
      </c>
      <c r="B88" s="17" t="s">
        <v>88</v>
      </c>
      <c r="C88" s="30">
        <v>1.0496249741325271E-2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1">
        <v>1.0496249741325271E-2</v>
      </c>
    </row>
    <row r="89" spans="1:26" ht="13.5" customHeight="1" x14ac:dyDescent="0.2">
      <c r="A89" s="16">
        <v>85</v>
      </c>
      <c r="B89" s="17" t="s">
        <v>89</v>
      </c>
      <c r="C89" s="29">
        <v>13.650923042778087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0.24002306573029228</v>
      </c>
      <c r="X89" s="20"/>
      <c r="Y89" s="22"/>
      <c r="Z89" s="23">
        <v>13.890946108508381</v>
      </c>
    </row>
    <row r="90" spans="1:26" ht="13.5" customHeight="1" x14ac:dyDescent="0.2">
      <c r="A90" s="16">
        <v>86</v>
      </c>
      <c r="B90" s="17" t="s">
        <v>90</v>
      </c>
      <c r="C90" s="18">
        <v>1.8577798425310836</v>
      </c>
      <c r="D90" s="19"/>
      <c r="E90" s="19">
        <v>66.92382233070866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7">
        <v>3.8308456084433897E-3</v>
      </c>
      <c r="X90" s="20"/>
      <c r="Y90" s="22"/>
      <c r="Z90" s="23">
        <v>68.785433018848195</v>
      </c>
    </row>
    <row r="91" spans="1:26" ht="13.5" customHeight="1" x14ac:dyDescent="0.2">
      <c r="A91" s="16">
        <v>87</v>
      </c>
      <c r="B91" s="17" t="s">
        <v>91</v>
      </c>
      <c r="C91" s="18">
        <v>1.2542037858766</v>
      </c>
      <c r="D91" s="19"/>
      <c r="E91" s="38">
        <v>5.2235227343434762E-2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2.5427663000000003</v>
      </c>
      <c r="W91" s="21">
        <v>1.9116889100355348</v>
      </c>
      <c r="X91" s="20">
        <v>15.91177355737417</v>
      </c>
      <c r="Y91" s="34">
        <v>3.2765868817441981</v>
      </c>
      <c r="Z91" s="23">
        <v>24.949254662373939</v>
      </c>
    </row>
    <row r="92" spans="1:26" ht="13.5" customHeight="1" x14ac:dyDescent="0.2">
      <c r="A92" s="16">
        <v>88</v>
      </c>
      <c r="B92" s="17" t="s">
        <v>92</v>
      </c>
      <c r="C92" s="24">
        <v>0.25267261092365106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6">
        <v>0.25267261092365106</v>
      </c>
    </row>
    <row r="93" spans="1:26" ht="13.5" customHeight="1" x14ac:dyDescent="0.2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9"/>
      <c r="D94" s="19">
        <v>3142.6000000000004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3142.6000000000004</v>
      </c>
    </row>
    <row r="95" spans="1:26" ht="13.5" customHeight="1" x14ac:dyDescent="0.2">
      <c r="A95" s="16">
        <v>91</v>
      </c>
      <c r="B95" s="17" t="s">
        <v>95</v>
      </c>
      <c r="C95" s="29"/>
      <c r="D95" s="19">
        <v>50.000000000499995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50.000000000499995</v>
      </c>
    </row>
    <row r="96" spans="1:26" ht="13.5" customHeight="1" x14ac:dyDescent="0.2">
      <c r="A96" s="16">
        <v>92</v>
      </c>
      <c r="B96" s="17" t="s">
        <v>96</v>
      </c>
      <c r="C96" s="29"/>
      <c r="D96" s="19">
        <v>567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567</v>
      </c>
    </row>
    <row r="97" spans="1:26" ht="13.5" customHeight="1" x14ac:dyDescent="0.2">
      <c r="A97" s="16">
        <v>93</v>
      </c>
      <c r="B97" s="17" t="s">
        <v>97</v>
      </c>
      <c r="C97" s="29"/>
      <c r="D97" s="19">
        <v>2428.8000000000002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2428.8000000000002</v>
      </c>
    </row>
    <row r="98" spans="1:26" ht="13.5" customHeight="1" x14ac:dyDescent="0.2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1.3701511015028571</v>
      </c>
      <c r="Y98" s="22"/>
      <c r="Z98" s="28">
        <v>1.3701511015028571</v>
      </c>
    </row>
    <row r="99" spans="1:26" ht="13.5" customHeight="1" x14ac:dyDescent="0.2">
      <c r="A99" s="16">
        <v>95</v>
      </c>
      <c r="B99" s="17" t="s">
        <v>99</v>
      </c>
      <c r="C99" s="29"/>
      <c r="D99" s="19">
        <v>718.99999996049996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718.99999996049996</v>
      </c>
    </row>
    <row r="100" spans="1:26" ht="13.5" customHeight="1" x14ac:dyDescent="0.2">
      <c r="A100" s="16">
        <v>96</v>
      </c>
      <c r="B100" s="17" t="s">
        <v>100</v>
      </c>
      <c r="C100" s="29"/>
      <c r="D100" s="19">
        <v>40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40</v>
      </c>
    </row>
    <row r="101" spans="1:26" ht="13.5" customHeight="1" x14ac:dyDescent="0.2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9"/>
      <c r="D104" s="19">
        <v>2111.6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2111.6</v>
      </c>
    </row>
    <row r="105" spans="1:26" ht="13.5" customHeight="1" x14ac:dyDescent="0.2">
      <c r="A105" s="16">
        <v>101</v>
      </c>
      <c r="B105" s="17" t="s">
        <v>103</v>
      </c>
      <c r="C105" s="29"/>
      <c r="D105" s="19">
        <v>2240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2240</v>
      </c>
    </row>
    <row r="106" spans="1:26" ht="13.5" customHeight="1" x14ac:dyDescent="0.2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2694.3658647862067</v>
      </c>
      <c r="U107" s="19"/>
      <c r="V107" s="20"/>
      <c r="W107" s="20"/>
      <c r="X107" s="20"/>
      <c r="Y107" s="22"/>
      <c r="Z107" s="23">
        <v>2694.3658647862067</v>
      </c>
    </row>
    <row r="108" spans="1:26" ht="13.5" customHeight="1" x14ac:dyDescent="0.2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11571.404947230998</v>
      </c>
      <c r="U108" s="19"/>
      <c r="V108" s="20"/>
      <c r="W108" s="20"/>
      <c r="X108" s="20"/>
      <c r="Y108" s="22"/>
      <c r="Z108" s="23">
        <v>11571.404947230998</v>
      </c>
    </row>
    <row r="109" spans="1:26" ht="13.5" customHeight="1" x14ac:dyDescent="0.2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9"/>
      <c r="D112" s="19">
        <v>846.25000020000004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846.25000020000004</v>
      </c>
    </row>
    <row r="113" spans="1:26" ht="13.5" customHeight="1" x14ac:dyDescent="0.2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9"/>
      <c r="D117" s="33">
        <v>2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8">
        <v>2</v>
      </c>
    </row>
    <row r="118" spans="1:26" ht="13.5" customHeight="1" x14ac:dyDescent="0.2">
      <c r="A118" s="16">
        <v>114</v>
      </c>
      <c r="B118" s="17" t="s">
        <v>108</v>
      </c>
      <c r="C118" s="29"/>
      <c r="D118" s="19">
        <v>431.2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>
        <v>431.2</v>
      </c>
    </row>
    <row r="119" spans="1:26" ht="13.5" customHeight="1" x14ac:dyDescent="0.2">
      <c r="A119" s="16">
        <v>115</v>
      </c>
      <c r="B119" s="17" t="s">
        <v>109</v>
      </c>
      <c r="C119" s="29"/>
      <c r="D119" s="19">
        <v>1616.1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1616.1</v>
      </c>
    </row>
    <row r="120" spans="1:26" ht="13.5" customHeight="1" x14ac:dyDescent="0.2">
      <c r="A120" s="16">
        <v>116</v>
      </c>
      <c r="B120" s="17" t="s">
        <v>110</v>
      </c>
      <c r="C120" s="29"/>
      <c r="D120" s="19">
        <v>10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10</v>
      </c>
    </row>
    <row r="121" spans="1:26" ht="13.5" customHeight="1" x14ac:dyDescent="0.2">
      <c r="A121" s="16">
        <v>117</v>
      </c>
      <c r="B121" s="17" t="s">
        <v>111</v>
      </c>
      <c r="C121" s="29"/>
      <c r="D121" s="19">
        <v>189.2</v>
      </c>
      <c r="E121" s="33">
        <v>3.9186909509050656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193.11869095090506</v>
      </c>
    </row>
    <row r="122" spans="1:26" ht="13.5" customHeight="1" x14ac:dyDescent="0.2">
      <c r="A122" s="16">
        <v>118</v>
      </c>
      <c r="B122" s="17" t="s">
        <v>112</v>
      </c>
      <c r="C122" s="29"/>
      <c r="D122" s="19">
        <v>39.999999998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>
        <v>39.999999998</v>
      </c>
    </row>
    <row r="123" spans="1:26" ht="13.5" customHeight="1" x14ac:dyDescent="0.2">
      <c r="A123" s="16">
        <v>119</v>
      </c>
      <c r="B123" s="17" t="s">
        <v>113</v>
      </c>
      <c r="C123" s="29"/>
      <c r="D123" s="19">
        <v>22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>
        <v>22</v>
      </c>
    </row>
    <row r="124" spans="1:26" ht="13.5" customHeight="1" x14ac:dyDescent="0.2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9">
        <v>179.8114855609069</v>
      </c>
      <c r="D129" s="19">
        <v>2548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23.982728515301744</v>
      </c>
      <c r="X129" s="20"/>
      <c r="Y129" s="34">
        <v>5.5482415931233282</v>
      </c>
      <c r="Z129" s="23">
        <v>2757.3424556693321</v>
      </c>
    </row>
    <row r="130" spans="1:26" ht="13.5" customHeight="1" x14ac:dyDescent="0.2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3">
        <v>7.1913708567010541</v>
      </c>
      <c r="U130" s="19"/>
      <c r="V130" s="20"/>
      <c r="W130" s="20"/>
      <c r="X130" s="20"/>
      <c r="Y130" s="22"/>
      <c r="Z130" s="28">
        <v>7.1913708567010541</v>
      </c>
    </row>
    <row r="131" spans="1:26" ht="13.5" customHeight="1" x14ac:dyDescent="0.2">
      <c r="A131" s="16">
        <v>127</v>
      </c>
      <c r="B131" s="17" t="s">
        <v>119</v>
      </c>
      <c r="C131" s="29">
        <v>82.042347885692266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361.65239433377627</v>
      </c>
      <c r="T131" s="19"/>
      <c r="U131" s="19"/>
      <c r="V131" s="20"/>
      <c r="W131" s="20">
        <v>136.51569246679125</v>
      </c>
      <c r="X131" s="20"/>
      <c r="Y131" s="34">
        <v>5.7701590372759313</v>
      </c>
      <c r="Z131" s="23">
        <v>585.98059372353566</v>
      </c>
    </row>
    <row r="132" spans="1:26" ht="13.5" customHeight="1" x14ac:dyDescent="0.2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3.9856675802817154</v>
      </c>
      <c r="D136" s="19"/>
      <c r="E136" s="38">
        <v>3.4613704866131467E-2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5">
        <v>0.13600842999999999</v>
      </c>
      <c r="W136" s="20">
        <v>70.923894193517867</v>
      </c>
      <c r="X136" s="20"/>
      <c r="Y136" s="41">
        <v>0.20871431631053314</v>
      </c>
      <c r="Z136" s="23">
        <v>75.288898224976251</v>
      </c>
    </row>
    <row r="137" spans="1:26" ht="27" customHeight="1" x14ac:dyDescent="0.2">
      <c r="A137" s="16">
        <v>133</v>
      </c>
      <c r="B137" s="17" t="s">
        <v>121</v>
      </c>
      <c r="C137" s="29">
        <v>459.67805158601368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7">
        <v>1.7560600022722424E-2</v>
      </c>
      <c r="X137" s="20"/>
      <c r="Y137" s="22"/>
      <c r="Z137" s="23">
        <v>459.69561218603639</v>
      </c>
    </row>
    <row r="138" spans="1:26" ht="13.5" customHeight="1" x14ac:dyDescent="0.2">
      <c r="A138" s="16">
        <v>134</v>
      </c>
      <c r="B138" s="17" t="s">
        <v>122</v>
      </c>
      <c r="C138" s="29">
        <v>119.13783371761564</v>
      </c>
      <c r="D138" s="19"/>
      <c r="E138" s="19"/>
      <c r="F138" s="19">
        <v>157.82389519180791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4.1809682139214983</v>
      </c>
      <c r="X138" s="20"/>
      <c r="Y138" s="22"/>
      <c r="Z138" s="23">
        <v>281.14269712334504</v>
      </c>
    </row>
    <row r="139" spans="1:26" ht="27" customHeight="1" x14ac:dyDescent="0.2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9"/>
      <c r="D141" s="19">
        <v>32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32</v>
      </c>
    </row>
    <row r="142" spans="1:26" ht="13.5" customHeight="1" x14ac:dyDescent="0.2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9"/>
      <c r="D143" s="33">
        <v>1.3999999999580002</v>
      </c>
      <c r="E143" s="33">
        <v>5.296394893004182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8">
        <v>6.6963948929621822</v>
      </c>
    </row>
    <row r="144" spans="1:26" ht="13.5" customHeight="1" x14ac:dyDescent="0.2">
      <c r="A144" s="16">
        <v>140</v>
      </c>
      <c r="B144" s="17" t="s">
        <v>126</v>
      </c>
      <c r="C144" s="29"/>
      <c r="D144" s="19">
        <v>20</v>
      </c>
      <c r="E144" s="33">
        <v>2.0967351512464547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22.096735151246456</v>
      </c>
    </row>
    <row r="145" spans="1:26" ht="13.5" customHeight="1" x14ac:dyDescent="0.2">
      <c r="A145" s="16">
        <v>141</v>
      </c>
      <c r="B145" s="17" t="s">
        <v>127</v>
      </c>
      <c r="C145" s="29"/>
      <c r="D145" s="19">
        <v>600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600</v>
      </c>
    </row>
    <row r="146" spans="1:26" ht="13.5" customHeight="1" x14ac:dyDescent="0.2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9">
        <v>12.627595777435284</v>
      </c>
      <c r="D148" s="19"/>
      <c r="E148" s="19"/>
      <c r="F148" s="19"/>
      <c r="G148" s="19"/>
      <c r="H148" s="19"/>
      <c r="I148" s="19"/>
      <c r="J148" s="19"/>
      <c r="K148" s="19"/>
      <c r="L148" s="19">
        <v>92.928402367948507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105.5559981453838</v>
      </c>
    </row>
    <row r="149" spans="1:26" ht="13.5" customHeight="1" x14ac:dyDescent="0.2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9"/>
      <c r="D151" s="19">
        <v>2395.9999999796801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2395.9999999796801</v>
      </c>
    </row>
    <row r="152" spans="1:26" ht="13.5" customHeight="1" x14ac:dyDescent="0.2">
      <c r="A152" s="16">
        <v>148</v>
      </c>
      <c r="B152" s="17" t="s">
        <v>132</v>
      </c>
      <c r="C152" s="29"/>
      <c r="D152" s="19">
        <v>273.39999998399998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273.39999998399998</v>
      </c>
    </row>
    <row r="153" spans="1:26" ht="13.5" customHeight="1" x14ac:dyDescent="0.2">
      <c r="A153" s="16">
        <v>149</v>
      </c>
      <c r="B153" s="17" t="s">
        <v>388</v>
      </c>
      <c r="C153" s="30">
        <v>5.1370476884779748E-2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1">
        <v>5.1370476884779748E-2</v>
      </c>
    </row>
    <row r="154" spans="1:26" ht="13.5" customHeight="1" x14ac:dyDescent="0.2">
      <c r="A154" s="16">
        <v>150</v>
      </c>
      <c r="B154" s="17" t="s">
        <v>133</v>
      </c>
      <c r="C154" s="29">
        <v>13.984057986572793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4">
        <v>7.9048035953975555</v>
      </c>
      <c r="Z154" s="23">
        <v>21.88886158197035</v>
      </c>
    </row>
    <row r="155" spans="1:26" ht="13.5" customHeight="1" x14ac:dyDescent="0.2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9"/>
      <c r="D156" s="19">
        <v>2578.6000000869999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2578.6000000869999</v>
      </c>
    </row>
    <row r="157" spans="1:26" ht="13.5" customHeight="1" x14ac:dyDescent="0.2">
      <c r="A157" s="16">
        <v>153</v>
      </c>
      <c r="B157" s="17" t="s">
        <v>136</v>
      </c>
      <c r="C157" s="29"/>
      <c r="D157" s="19"/>
      <c r="E157" s="19">
        <v>334.73313043518101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334.73313043518101</v>
      </c>
    </row>
    <row r="158" spans="1:26" ht="13.5" customHeight="1" x14ac:dyDescent="0.2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0.15497439358383772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1.8077755183697068</v>
      </c>
      <c r="X159" s="20"/>
      <c r="Y159" s="22"/>
      <c r="Z159" s="28">
        <v>1.9627499119535445</v>
      </c>
    </row>
    <row r="160" spans="1:26" ht="13.5" customHeight="1" x14ac:dyDescent="0.2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9">
        <v>20.14700244106168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0.92057763911083801</v>
      </c>
      <c r="X161" s="20"/>
      <c r="Y161" s="22"/>
      <c r="Z161" s="23">
        <v>21.067580080172519</v>
      </c>
    </row>
    <row r="162" spans="1:26" ht="13.5" customHeight="1" x14ac:dyDescent="0.2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4050.5902798929196</v>
      </c>
      <c r="U165" s="19"/>
      <c r="V165" s="20"/>
      <c r="W165" s="20"/>
      <c r="X165" s="20"/>
      <c r="Y165" s="22"/>
      <c r="Z165" s="23">
        <v>4050.5902798929196</v>
      </c>
    </row>
    <row r="166" spans="1:26" ht="13.5" customHeight="1" x14ac:dyDescent="0.2">
      <c r="A166" s="16">
        <v>162</v>
      </c>
      <c r="B166" s="17" t="s">
        <v>140</v>
      </c>
      <c r="C166" s="29"/>
      <c r="D166" s="19">
        <v>366.00000001500001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366.00000001500001</v>
      </c>
    </row>
    <row r="167" spans="1:26" ht="13.5" customHeight="1" x14ac:dyDescent="0.2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485.46003280213159</v>
      </c>
      <c r="U168" s="19"/>
      <c r="V168" s="20"/>
      <c r="W168" s="20"/>
      <c r="X168" s="20"/>
      <c r="Y168" s="22"/>
      <c r="Z168" s="23">
        <v>485.46003280213159</v>
      </c>
    </row>
    <row r="169" spans="1:26" ht="13.5" customHeight="1" x14ac:dyDescent="0.2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9"/>
      <c r="D172" s="19">
        <v>870.00000009659993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870.00000009659993</v>
      </c>
    </row>
    <row r="173" spans="1:26" ht="13.5" customHeight="1" x14ac:dyDescent="0.2">
      <c r="A173" s="16">
        <v>169</v>
      </c>
      <c r="B173" s="17" t="s">
        <v>143</v>
      </c>
      <c r="C173" s="24">
        <v>0.26387594547767257</v>
      </c>
      <c r="D173" s="19">
        <v>800.00000000000011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5">
        <v>0.94111418227279431</v>
      </c>
      <c r="X173" s="20"/>
      <c r="Y173" s="22"/>
      <c r="Z173" s="23">
        <v>801.20499012775065</v>
      </c>
    </row>
    <row r="174" spans="1:26" ht="13.5" customHeight="1" x14ac:dyDescent="0.2">
      <c r="A174" s="16">
        <v>170</v>
      </c>
      <c r="B174" s="17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2">
      <c r="A175" s="16">
        <v>171</v>
      </c>
      <c r="B175" s="17" t="s">
        <v>145</v>
      </c>
      <c r="C175" s="29"/>
      <c r="D175" s="19"/>
      <c r="E175" s="19">
        <v>42.246131679128197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42.246131679128197</v>
      </c>
    </row>
    <row r="176" spans="1:26" ht="13.5" customHeight="1" x14ac:dyDescent="0.2">
      <c r="A176" s="16">
        <v>172</v>
      </c>
      <c r="B176" s="17" t="s">
        <v>146</v>
      </c>
      <c r="C176" s="29"/>
      <c r="D176" s="19">
        <v>181.88000000000005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181.88000000000005</v>
      </c>
    </row>
    <row r="177" spans="1:26" ht="13.5" customHeight="1" x14ac:dyDescent="0.2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9"/>
      <c r="D178" s="19">
        <v>908.74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908.74</v>
      </c>
    </row>
    <row r="179" spans="1:26" ht="13.5" customHeight="1" x14ac:dyDescent="0.2">
      <c r="A179" s="16">
        <v>175</v>
      </c>
      <c r="B179" s="17" t="s">
        <v>148</v>
      </c>
      <c r="C179" s="29"/>
      <c r="D179" s="19">
        <v>2199.6000000989998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2199.6000000989998</v>
      </c>
    </row>
    <row r="180" spans="1:26" ht="13.5" customHeight="1" x14ac:dyDescent="0.2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7855.342002653907</v>
      </c>
      <c r="U180" s="19"/>
      <c r="V180" s="20"/>
      <c r="W180" s="20"/>
      <c r="X180" s="20"/>
      <c r="Y180" s="22"/>
      <c r="Z180" s="23">
        <v>7855.342002653907</v>
      </c>
    </row>
    <row r="181" spans="1:26" ht="13.5" customHeight="1" x14ac:dyDescent="0.2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4">
        <v>8.7285275918710852</v>
      </c>
      <c r="Z182" s="28">
        <v>8.7285275918710852</v>
      </c>
    </row>
    <row r="183" spans="1:26" ht="13.5" customHeight="1" x14ac:dyDescent="0.2">
      <c r="A183" s="16">
        <v>179</v>
      </c>
      <c r="B183" s="17" t="s">
        <v>151</v>
      </c>
      <c r="C183" s="29"/>
      <c r="D183" s="19">
        <v>516131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516131</v>
      </c>
    </row>
    <row r="184" spans="1:26" ht="13.5" customHeight="1" x14ac:dyDescent="0.2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0.17999816274067057</v>
      </c>
      <c r="D185" s="19"/>
      <c r="E185" s="19">
        <v>544.64847438252855</v>
      </c>
      <c r="F185" s="19"/>
      <c r="G185" s="19"/>
      <c r="H185" s="19"/>
      <c r="I185" s="19"/>
      <c r="J185" s="19">
        <v>49165.015639037483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7">
        <v>2.0824020321351024E-2</v>
      </c>
      <c r="X185" s="20"/>
      <c r="Y185" s="22">
        <v>21.546765646547406</v>
      </c>
      <c r="Z185" s="23">
        <v>49731.411701249621</v>
      </c>
    </row>
    <row r="186" spans="1:26" ht="13.5" customHeight="1" x14ac:dyDescent="0.2">
      <c r="A186" s="16">
        <v>182</v>
      </c>
      <c r="B186" s="17" t="s">
        <v>153</v>
      </c>
      <c r="C186" s="29"/>
      <c r="D186" s="19">
        <v>2268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>
        <v>2268</v>
      </c>
    </row>
    <row r="187" spans="1:26" ht="13.5" customHeight="1" x14ac:dyDescent="0.2">
      <c r="A187" s="16">
        <v>183</v>
      </c>
      <c r="B187" s="17" t="s">
        <v>154</v>
      </c>
      <c r="C187" s="29"/>
      <c r="D187" s="19">
        <v>4726.6000000000004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4726.6000000000004</v>
      </c>
    </row>
    <row r="188" spans="1:26" ht="13.5" customHeight="1" x14ac:dyDescent="0.2">
      <c r="A188" s="16">
        <v>184</v>
      </c>
      <c r="B188" s="17" t="s">
        <v>155</v>
      </c>
      <c r="C188" s="29"/>
      <c r="D188" s="19">
        <v>133.81999997990002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133.81999997990002</v>
      </c>
    </row>
    <row r="189" spans="1:26" ht="13.5" customHeight="1" x14ac:dyDescent="0.2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60.786191026800537</v>
      </c>
      <c r="U189" s="19"/>
      <c r="V189" s="20"/>
      <c r="W189" s="20"/>
      <c r="X189" s="20"/>
      <c r="Y189" s="22"/>
      <c r="Z189" s="23">
        <v>60.786191026800537</v>
      </c>
    </row>
    <row r="190" spans="1:26" ht="13.5" customHeight="1" x14ac:dyDescent="0.2">
      <c r="A190" s="16">
        <v>186</v>
      </c>
      <c r="B190" s="17" t="s">
        <v>157</v>
      </c>
      <c r="C190" s="29">
        <v>10773.854934877871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35.884619689428114</v>
      </c>
      <c r="X190" s="20"/>
      <c r="Y190" s="22"/>
      <c r="Z190" s="23">
        <v>10809.739554567299</v>
      </c>
    </row>
    <row r="191" spans="1:26" ht="13.5" customHeight="1" x14ac:dyDescent="0.2">
      <c r="A191" s="16">
        <v>187</v>
      </c>
      <c r="B191" s="17" t="s">
        <v>158</v>
      </c>
      <c r="C191" s="29"/>
      <c r="D191" s="19">
        <v>1260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1260</v>
      </c>
    </row>
    <row r="192" spans="1:26" ht="13.5" customHeight="1" x14ac:dyDescent="0.2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2">
        <v>2.0747471131723919E-4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5">
        <v>2.0747471131723919E-4</v>
      </c>
    </row>
    <row r="195" spans="1:26" ht="13.5" customHeight="1" x14ac:dyDescent="0.2">
      <c r="A195" s="16">
        <v>191</v>
      </c>
      <c r="B195" s="17" t="s">
        <v>161</v>
      </c>
      <c r="C195" s="29"/>
      <c r="D195" s="19">
        <v>212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212</v>
      </c>
    </row>
    <row r="196" spans="1:26" ht="13.5" customHeight="1" x14ac:dyDescent="0.2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9"/>
      <c r="D199" s="19">
        <v>944.00000004380001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944.00000004380001</v>
      </c>
    </row>
    <row r="200" spans="1:26" ht="13.5" customHeight="1" x14ac:dyDescent="0.2">
      <c r="A200" s="16">
        <v>196</v>
      </c>
      <c r="B200" s="17" t="s">
        <v>164</v>
      </c>
      <c r="C200" s="29"/>
      <c r="D200" s="19">
        <v>1648.0000000544001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1648.0000000544001</v>
      </c>
    </row>
    <row r="201" spans="1:26" ht="13.5" customHeight="1" x14ac:dyDescent="0.2">
      <c r="A201" s="16">
        <v>197</v>
      </c>
      <c r="B201" s="17" t="s">
        <v>165</v>
      </c>
      <c r="C201" s="29"/>
      <c r="D201" s="19">
        <v>1428.0000000006598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1428.0000000006598</v>
      </c>
    </row>
    <row r="202" spans="1:26" ht="13.5" customHeight="1" x14ac:dyDescent="0.2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0.18229066308434497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0.18229066308434497</v>
      </c>
    </row>
    <row r="208" spans="1:26" ht="13.5" customHeight="1" x14ac:dyDescent="0.2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6">
        <v>2.496709601755883E-5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40">
        <v>2.496709601755883E-5</v>
      </c>
    </row>
    <row r="210" spans="1:26" ht="13.5" customHeight="1" x14ac:dyDescent="0.2">
      <c r="A210" s="16">
        <v>206</v>
      </c>
      <c r="B210" s="17" t="s">
        <v>170</v>
      </c>
      <c r="C210" s="29"/>
      <c r="D210" s="33">
        <v>6.0000000009000001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8">
        <v>6.0000000009000001</v>
      </c>
    </row>
    <row r="211" spans="1:26" ht="27" customHeight="1" x14ac:dyDescent="0.2">
      <c r="A211" s="16">
        <v>207</v>
      </c>
      <c r="B211" s="17" t="s">
        <v>171</v>
      </c>
      <c r="C211" s="18">
        <v>1.4729011782374539</v>
      </c>
      <c r="D211" s="19">
        <v>121</v>
      </c>
      <c r="E211" s="19">
        <v>16.054338528339649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7">
        <v>5.6566702011662598E-2</v>
      </c>
      <c r="X211" s="20"/>
      <c r="Y211" s="22"/>
      <c r="Z211" s="23">
        <v>138.58380640858874</v>
      </c>
    </row>
    <row r="212" spans="1:26" ht="13.5" customHeight="1" x14ac:dyDescent="0.2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145.99697650986161</v>
      </c>
      <c r="T213" s="19"/>
      <c r="U213" s="19"/>
      <c r="V213" s="20"/>
      <c r="W213" s="20">
        <v>57.687752347643865</v>
      </c>
      <c r="X213" s="20"/>
      <c r="Y213" s="22"/>
      <c r="Z213" s="23">
        <v>203.68472885750549</v>
      </c>
    </row>
    <row r="214" spans="1:26" ht="13.5" customHeight="1" x14ac:dyDescent="0.2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9"/>
      <c r="D216" s="19">
        <v>1075.0000001169999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1075.0000001169999</v>
      </c>
    </row>
    <row r="217" spans="1:26" ht="13.5" customHeight="1" x14ac:dyDescent="0.2">
      <c r="A217" s="16">
        <v>213</v>
      </c>
      <c r="B217" s="17" t="s">
        <v>175</v>
      </c>
      <c r="C217" s="29">
        <v>111.29301945851078</v>
      </c>
      <c r="D217" s="19">
        <v>21.000000000000004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0.57826983157894463</v>
      </c>
      <c r="X217" s="20"/>
      <c r="Y217" s="22"/>
      <c r="Z217" s="23">
        <v>132.87128929008975</v>
      </c>
    </row>
    <row r="218" spans="1:26" ht="13.5" customHeight="1" x14ac:dyDescent="0.2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30">
        <v>2.9944116704658033E-3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1">
        <v>2.9944116704658033E-3</v>
      </c>
    </row>
    <row r="221" spans="1:26" ht="13.5" customHeight="1" x14ac:dyDescent="0.2">
      <c r="A221" s="16">
        <v>217</v>
      </c>
      <c r="B221" s="17" t="s">
        <v>176</v>
      </c>
      <c r="C221" s="29"/>
      <c r="D221" s="19">
        <v>150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150</v>
      </c>
    </row>
    <row r="222" spans="1:26" ht="13.5" customHeight="1" x14ac:dyDescent="0.2">
      <c r="A222" s="16">
        <v>218</v>
      </c>
      <c r="B222" s="17" t="s">
        <v>177</v>
      </c>
      <c r="C222" s="24">
        <v>0.7850007363992918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7">
        <v>4.298295636618636E-3</v>
      </c>
      <c r="X222" s="20"/>
      <c r="Y222" s="22"/>
      <c r="Z222" s="26">
        <v>0.78929903203591045</v>
      </c>
    </row>
    <row r="223" spans="1:26" ht="13.5" customHeight="1" x14ac:dyDescent="0.2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9"/>
      <c r="D225" s="19">
        <v>100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100</v>
      </c>
    </row>
    <row r="226" spans="1:26" ht="13.5" customHeight="1" x14ac:dyDescent="0.2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18">
        <v>9.9457172252877601</v>
      </c>
      <c r="D228" s="19"/>
      <c r="E228" s="19"/>
      <c r="F228" s="19"/>
      <c r="G228" s="19"/>
      <c r="H228" s="19"/>
      <c r="I228" s="19">
        <v>9808.773320016664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88.959566483189747</v>
      </c>
      <c r="X228" s="20"/>
      <c r="Y228" s="22"/>
      <c r="Z228" s="23">
        <v>9907.6786037251422</v>
      </c>
    </row>
    <row r="229" spans="1:26" ht="13.5" customHeight="1" x14ac:dyDescent="0.2">
      <c r="A229" s="16">
        <v>225</v>
      </c>
      <c r="B229" s="17" t="s">
        <v>181</v>
      </c>
      <c r="C229" s="29"/>
      <c r="D229" s="19"/>
      <c r="E229" s="33">
        <v>6.9791889797077271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8">
        <v>6.9791889797077271</v>
      </c>
    </row>
    <row r="230" spans="1:26" ht="13.5" customHeight="1" x14ac:dyDescent="0.2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9"/>
      <c r="D231" s="19">
        <v>2690.0000001000003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2690.0000001000003</v>
      </c>
    </row>
    <row r="232" spans="1:26" ht="27" customHeight="1" x14ac:dyDescent="0.2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9"/>
      <c r="D233" s="19">
        <v>3332.3999999999996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3332.3999999999996</v>
      </c>
    </row>
    <row r="234" spans="1:26" ht="27" customHeight="1" x14ac:dyDescent="0.2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9">
        <v>6833.3927967201316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6833.3927967201316</v>
      </c>
    </row>
    <row r="237" spans="1:26" ht="13.5" customHeight="1" x14ac:dyDescent="0.2">
      <c r="A237" s="16">
        <v>233</v>
      </c>
      <c r="B237" s="17" t="s">
        <v>186</v>
      </c>
      <c r="C237" s="29"/>
      <c r="D237" s="19">
        <v>1704.0000002500001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1704.0000002500001</v>
      </c>
    </row>
    <row r="238" spans="1:26" ht="13.5" customHeight="1" x14ac:dyDescent="0.2">
      <c r="A238" s="16">
        <v>234</v>
      </c>
      <c r="B238" s="17" t="s">
        <v>187</v>
      </c>
      <c r="C238" s="30">
        <v>4.0813730953847008E-2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7">
        <v>1.4013764237365568E-2</v>
      </c>
      <c r="X238" s="20"/>
      <c r="Y238" s="22"/>
      <c r="Z238" s="31">
        <v>5.4827495191212577E-2</v>
      </c>
    </row>
    <row r="239" spans="1:26" ht="13.5" customHeight="1" x14ac:dyDescent="0.2">
      <c r="A239" s="16">
        <v>235</v>
      </c>
      <c r="B239" s="17" t="s">
        <v>419</v>
      </c>
      <c r="C239" s="36">
        <v>2.8461924074627026E-5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40">
        <v>2.8461924074627026E-5</v>
      </c>
    </row>
    <row r="240" spans="1:26" ht="13.5" customHeight="1" x14ac:dyDescent="0.2">
      <c r="A240" s="16">
        <v>236</v>
      </c>
      <c r="B240" s="17" t="s">
        <v>188</v>
      </c>
      <c r="C240" s="29"/>
      <c r="D240" s="19">
        <v>30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30</v>
      </c>
    </row>
    <row r="241" spans="1:26" ht="13.5" customHeight="1" x14ac:dyDescent="0.2">
      <c r="A241" s="16">
        <v>237</v>
      </c>
      <c r="B241" s="17" t="s">
        <v>189</v>
      </c>
      <c r="C241" s="24">
        <v>0.33262187191492315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2.6137272200000004</v>
      </c>
      <c r="W241" s="20"/>
      <c r="X241" s="21">
        <v>8.5435034314925478</v>
      </c>
      <c r="Y241" s="22"/>
      <c r="Z241" s="23">
        <v>11.489852523407471</v>
      </c>
    </row>
    <row r="242" spans="1:26" ht="13.5" customHeight="1" x14ac:dyDescent="0.2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1.3219229679044402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8">
        <v>1.3219229679044402</v>
      </c>
    </row>
    <row r="244" spans="1:26" ht="13.5" customHeight="1" x14ac:dyDescent="0.2">
      <c r="A244" s="16">
        <v>240</v>
      </c>
      <c r="B244" s="17" t="s">
        <v>191</v>
      </c>
      <c r="C244" s="29">
        <v>1286.9519400013162</v>
      </c>
      <c r="D244" s="19"/>
      <c r="E244" s="19"/>
      <c r="F244" s="38">
        <v>6.2114639355908406E-2</v>
      </c>
      <c r="G244" s="19">
        <v>116.8492852528627</v>
      </c>
      <c r="H244" s="19"/>
      <c r="I244" s="19"/>
      <c r="J244" s="19"/>
      <c r="K244" s="19">
        <v>852.28758313504613</v>
      </c>
      <c r="L244" s="19"/>
      <c r="M244" s="19">
        <v>7323.7923239353286</v>
      </c>
      <c r="N244" s="19">
        <v>426.41363495962406</v>
      </c>
      <c r="O244" s="19">
        <v>465.13194650985434</v>
      </c>
      <c r="P244" s="19">
        <v>1003.7471621702808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11475.235990603671</v>
      </c>
    </row>
    <row r="245" spans="1:26" ht="27" customHeight="1" x14ac:dyDescent="0.2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30">
        <v>1.7608726840935426E-3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9.8162605999999997</v>
      </c>
      <c r="W246" s="27">
        <v>2.9365495509511546E-3</v>
      </c>
      <c r="X246" s="20"/>
      <c r="Y246" s="22"/>
      <c r="Z246" s="28">
        <v>9.8209580222350432</v>
      </c>
    </row>
    <row r="247" spans="1:26" ht="13.5" customHeight="1" x14ac:dyDescent="0.2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262.74558533111463</v>
      </c>
      <c r="V247" s="20"/>
      <c r="W247" s="20"/>
      <c r="X247" s="20"/>
      <c r="Y247" s="22"/>
      <c r="Z247" s="23">
        <v>262.74558533111463</v>
      </c>
    </row>
    <row r="248" spans="1:26" ht="13.5" customHeight="1" x14ac:dyDescent="0.2">
      <c r="A248" s="16">
        <v>244</v>
      </c>
      <c r="B248" s="17" t="s">
        <v>193</v>
      </c>
      <c r="C248" s="29"/>
      <c r="D248" s="19">
        <v>86078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86078</v>
      </c>
    </row>
    <row r="249" spans="1:26" ht="13.5" customHeight="1" x14ac:dyDescent="0.2">
      <c r="A249" s="16">
        <v>245</v>
      </c>
      <c r="B249" s="17" t="s">
        <v>194</v>
      </c>
      <c r="C249" s="36">
        <v>2.2550210640134921E-5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9">
        <v>7.0361681556218084E-4</v>
      </c>
      <c r="X249" s="20"/>
      <c r="Y249" s="22"/>
      <c r="Z249" s="35">
        <v>7.2616702620231571E-4</v>
      </c>
    </row>
    <row r="250" spans="1:26" ht="13.5" customHeight="1" x14ac:dyDescent="0.2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9"/>
      <c r="D252" s="19">
        <v>5702.0000000001201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5702.0000000001201</v>
      </c>
    </row>
    <row r="253" spans="1:26" ht="13.5" customHeight="1" x14ac:dyDescent="0.2">
      <c r="A253" s="16">
        <v>249</v>
      </c>
      <c r="B253" s="17" t="s">
        <v>196</v>
      </c>
      <c r="C253" s="29"/>
      <c r="D253" s="19">
        <v>1228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1228</v>
      </c>
    </row>
    <row r="254" spans="1:26" ht="13.5" customHeight="1" x14ac:dyDescent="0.2">
      <c r="A254" s="16">
        <v>250</v>
      </c>
      <c r="B254" s="17" t="s">
        <v>197</v>
      </c>
      <c r="C254" s="29"/>
      <c r="D254" s="19">
        <v>111.00000001900001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111.00000001900001</v>
      </c>
    </row>
    <row r="255" spans="1:26" ht="13.5" customHeight="1" x14ac:dyDescent="0.2">
      <c r="A255" s="16">
        <v>251</v>
      </c>
      <c r="B255" s="17" t="s">
        <v>198</v>
      </c>
      <c r="C255" s="29"/>
      <c r="D255" s="19">
        <v>4598.8999997209994</v>
      </c>
      <c r="E255" s="19">
        <v>139.11851470710701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4738.0185144281068</v>
      </c>
    </row>
    <row r="256" spans="1:26" ht="13.5" customHeight="1" x14ac:dyDescent="0.2">
      <c r="A256" s="16">
        <v>252</v>
      </c>
      <c r="B256" s="17" t="s">
        <v>199</v>
      </c>
      <c r="C256" s="29"/>
      <c r="D256" s="19"/>
      <c r="E256" s="19">
        <v>62.521339209023822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62.521339209023822</v>
      </c>
    </row>
    <row r="257" spans="1:26" ht="13.5" customHeight="1" x14ac:dyDescent="0.2">
      <c r="A257" s="16">
        <v>253</v>
      </c>
      <c r="B257" s="17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9"/>
      <c r="D258" s="19">
        <v>51.000000000000007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>
        <v>51.000000000000007</v>
      </c>
    </row>
    <row r="259" spans="1:26" ht="13.5" customHeight="1" x14ac:dyDescent="0.2">
      <c r="A259" s="16">
        <v>255</v>
      </c>
      <c r="B259" s="17" t="s">
        <v>202</v>
      </c>
      <c r="C259" s="30">
        <v>3.265042534811527E-2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31">
        <v>3.265042534811527E-2</v>
      </c>
    </row>
    <row r="260" spans="1:26" ht="13.5" customHeight="1" x14ac:dyDescent="0.2">
      <c r="A260" s="16">
        <v>256</v>
      </c>
      <c r="B260" s="17" t="s">
        <v>203</v>
      </c>
      <c r="C260" s="29"/>
      <c r="D260" s="19"/>
      <c r="E260" s="33">
        <v>3.096353235297578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8">
        <v>3.096353235297578</v>
      </c>
    </row>
    <row r="261" spans="1:26" ht="13.5" customHeight="1" x14ac:dyDescent="0.2">
      <c r="A261" s="16">
        <v>257</v>
      </c>
      <c r="B261" s="17" t="s">
        <v>204</v>
      </c>
      <c r="C261" s="29"/>
      <c r="D261" s="19">
        <v>24080.940000000002</v>
      </c>
      <c r="E261" s="42">
        <v>4.1134634386119076E-4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24080.940411346346</v>
      </c>
    </row>
    <row r="262" spans="1:26" ht="13.5" customHeight="1" x14ac:dyDescent="0.2">
      <c r="A262" s="16">
        <v>258</v>
      </c>
      <c r="B262" s="17" t="s">
        <v>205</v>
      </c>
      <c r="C262" s="24">
        <v>0.34977923618100742</v>
      </c>
      <c r="D262" s="19">
        <v>482.20000000174002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0.51695328760658854</v>
      </c>
      <c r="X262" s="20"/>
      <c r="Y262" s="22"/>
      <c r="Z262" s="23">
        <v>483.06673252552764</v>
      </c>
    </row>
    <row r="263" spans="1:26" ht="13.5" customHeight="1" x14ac:dyDescent="0.2">
      <c r="A263" s="16">
        <v>259</v>
      </c>
      <c r="B263" s="17" t="s">
        <v>206</v>
      </c>
      <c r="C263" s="18">
        <v>1.1023079904753705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8">
        <v>1.1023079904753705</v>
      </c>
    </row>
    <row r="264" spans="1:26" ht="13.5" customHeight="1" x14ac:dyDescent="0.2">
      <c r="A264" s="16">
        <v>260</v>
      </c>
      <c r="B264" s="17" t="s">
        <v>207</v>
      </c>
      <c r="C264" s="29"/>
      <c r="D264" s="19">
        <v>8488.0299993968001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8488.0299993968001</v>
      </c>
    </row>
    <row r="265" spans="1:26" ht="13.5" customHeight="1" x14ac:dyDescent="0.2">
      <c r="A265" s="16">
        <v>261</v>
      </c>
      <c r="B265" s="17" t="s">
        <v>208</v>
      </c>
      <c r="C265" s="29"/>
      <c r="D265" s="19">
        <v>2234.5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2234.5</v>
      </c>
    </row>
    <row r="266" spans="1:26" ht="13.5" customHeight="1" x14ac:dyDescent="0.2">
      <c r="A266" s="16">
        <v>262</v>
      </c>
      <c r="B266" s="17" t="s">
        <v>209</v>
      </c>
      <c r="C266" s="29">
        <v>1491.6216249565991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7.2842119074352718</v>
      </c>
      <c r="X266" s="20"/>
      <c r="Y266" s="34">
        <v>9.7846185641628924</v>
      </c>
      <c r="Z266" s="23">
        <v>1508.6904554281973</v>
      </c>
    </row>
    <row r="267" spans="1:26" ht="13.5" customHeight="1" x14ac:dyDescent="0.2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9"/>
      <c r="D270" s="19">
        <v>487.5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487.5</v>
      </c>
    </row>
    <row r="271" spans="1:26" ht="13.5" customHeight="1" x14ac:dyDescent="0.2">
      <c r="A271" s="16">
        <v>267</v>
      </c>
      <c r="B271" s="17" t="s">
        <v>211</v>
      </c>
      <c r="C271" s="29"/>
      <c r="D271" s="1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79</v>
      </c>
    </row>
    <row r="272" spans="1:26" ht="13.5" customHeight="1" x14ac:dyDescent="0.2">
      <c r="A272" s="16">
        <v>268</v>
      </c>
      <c r="B272" s="17" t="s">
        <v>212</v>
      </c>
      <c r="C272" s="24">
        <v>0.35796582857665288</v>
      </c>
      <c r="D272" s="19">
        <v>897.99999999200008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898.35796582057674</v>
      </c>
    </row>
    <row r="273" spans="1:26" ht="13.5" customHeight="1" x14ac:dyDescent="0.2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2">
        <v>1.3505481869996574E-4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1.4056943106451709E-5</v>
      </c>
      <c r="X274" s="20"/>
      <c r="Y274" s="22"/>
      <c r="Z274" s="35">
        <v>1.4911176180641746E-4</v>
      </c>
    </row>
    <row r="275" spans="1:26" ht="13.5" customHeight="1" x14ac:dyDescent="0.2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24">
        <v>0.51954027252379786</v>
      </c>
      <c r="D276" s="19">
        <v>168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4.4894912777670841</v>
      </c>
      <c r="X276" s="21">
        <v>5.3370167764820406</v>
      </c>
      <c r="Y276" s="22">
        <v>15.731433384751226</v>
      </c>
      <c r="Z276" s="23">
        <v>194.07748171152414</v>
      </c>
    </row>
    <row r="277" spans="1:26" ht="13.5" customHeight="1" x14ac:dyDescent="0.2">
      <c r="A277" s="16">
        <v>273</v>
      </c>
      <c r="B277" s="17" t="s">
        <v>215</v>
      </c>
      <c r="C277" s="24">
        <v>0.4015716580412575</v>
      </c>
      <c r="D277" s="19">
        <v>11.099999998889999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9">
        <v>7.9861887298788973E-4</v>
      </c>
      <c r="X277" s="20"/>
      <c r="Y277" s="22"/>
      <c r="Z277" s="23">
        <v>11.502370275804244</v>
      </c>
    </row>
    <row r="278" spans="1:26" ht="13.5" customHeight="1" x14ac:dyDescent="0.2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9">
        <v>32.46007603099914</v>
      </c>
      <c r="D279" s="19">
        <v>94.050000008876012</v>
      </c>
      <c r="E279" s="44">
        <v>0.29760907978357154</v>
      </c>
      <c r="F279" s="19"/>
      <c r="G279" s="19"/>
      <c r="H279" s="19"/>
      <c r="I279" s="19">
        <v>20032.913978885841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3289.3482167798447</v>
      </c>
      <c r="X279" s="20"/>
      <c r="Y279" s="22"/>
      <c r="Z279" s="23">
        <v>23449.069880785348</v>
      </c>
    </row>
    <row r="280" spans="1:26" ht="13.5" customHeight="1" x14ac:dyDescent="0.2">
      <c r="A280" s="16">
        <v>276</v>
      </c>
      <c r="B280" s="17" t="s">
        <v>217</v>
      </c>
      <c r="C280" s="24">
        <v>0.27138849111115348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5.5561476868249686</v>
      </c>
      <c r="X280" s="20"/>
      <c r="Y280" s="22"/>
      <c r="Z280" s="28">
        <v>5.8275361779361221</v>
      </c>
    </row>
    <row r="281" spans="1:26" ht="13.5" customHeight="1" x14ac:dyDescent="0.2">
      <c r="A281" s="16">
        <v>277</v>
      </c>
      <c r="B281" s="17" t="s">
        <v>218</v>
      </c>
      <c r="C281" s="29">
        <v>36.037662927022062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70.811072202169157</v>
      </c>
      <c r="X281" s="20"/>
      <c r="Y281" s="22"/>
      <c r="Z281" s="23">
        <v>106.84873512919123</v>
      </c>
    </row>
    <row r="282" spans="1:26" ht="13.5" customHeight="1" x14ac:dyDescent="0.2">
      <c r="A282" s="16">
        <v>278</v>
      </c>
      <c r="B282" s="17" t="s">
        <v>219</v>
      </c>
      <c r="C282" s="24">
        <v>0.7895749203096023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10.067406214168688</v>
      </c>
      <c r="X282" s="20"/>
      <c r="Y282" s="22"/>
      <c r="Z282" s="23">
        <v>10.856981134478291</v>
      </c>
    </row>
    <row r="283" spans="1:26" ht="13.5" customHeight="1" x14ac:dyDescent="0.2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9">
        <v>2229.4431737573304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1.7804750429952123</v>
      </c>
      <c r="X285" s="20"/>
      <c r="Y285" s="22">
        <v>13.718253184490855</v>
      </c>
      <c r="Z285" s="23">
        <v>2244.9419019848165</v>
      </c>
    </row>
    <row r="286" spans="1:26" ht="13.5" customHeight="1" x14ac:dyDescent="0.2">
      <c r="A286" s="16">
        <v>282</v>
      </c>
      <c r="B286" s="17" t="s">
        <v>221</v>
      </c>
      <c r="C286" s="24">
        <v>0.14356149727149187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2.7421121627372642</v>
      </c>
      <c r="X286" s="20"/>
      <c r="Y286" s="22"/>
      <c r="Z286" s="28">
        <v>2.8856736600087562</v>
      </c>
    </row>
    <row r="287" spans="1:26" ht="13.5" customHeight="1" x14ac:dyDescent="0.2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9"/>
      <c r="D289" s="19">
        <v>192978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192978</v>
      </c>
    </row>
    <row r="290" spans="1:26" ht="13.5" customHeight="1" x14ac:dyDescent="0.2">
      <c r="A290" s="16">
        <v>286</v>
      </c>
      <c r="B290" s="17" t="s">
        <v>224</v>
      </c>
      <c r="C290" s="29"/>
      <c r="D290" s="19">
        <v>44.000000002200004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44.000000002200004</v>
      </c>
    </row>
    <row r="291" spans="1:26" ht="13.5" customHeight="1" x14ac:dyDescent="0.2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6471.1858881591888</v>
      </c>
      <c r="U292" s="19"/>
      <c r="V292" s="20"/>
      <c r="W292" s="20"/>
      <c r="X292" s="20"/>
      <c r="Y292" s="22"/>
      <c r="Z292" s="23">
        <v>6471.1858881591888</v>
      </c>
    </row>
    <row r="293" spans="1:26" ht="13.5" customHeight="1" x14ac:dyDescent="0.2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9"/>
      <c r="D297" s="19">
        <v>1173.4000000000801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1173.4000000000801</v>
      </c>
    </row>
    <row r="298" spans="1:26" ht="13.5" customHeight="1" x14ac:dyDescent="0.2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9">
        <v>10985.076997423068</v>
      </c>
      <c r="D300" s="19">
        <v>267.19999999995503</v>
      </c>
      <c r="E300" s="19">
        <v>470.47996554193344</v>
      </c>
      <c r="F300" s="19"/>
      <c r="G300" s="19"/>
      <c r="H300" s="19"/>
      <c r="I300" s="19"/>
      <c r="J300" s="19"/>
      <c r="K300" s="19">
        <v>927.87927874042782</v>
      </c>
      <c r="L300" s="19"/>
      <c r="M300" s="19">
        <v>20335.402752828624</v>
      </c>
      <c r="N300" s="19"/>
      <c r="O300" s="19">
        <v>71.561903814702688</v>
      </c>
      <c r="P300" s="19"/>
      <c r="Q300" s="19"/>
      <c r="R300" s="19"/>
      <c r="S300" s="19"/>
      <c r="T300" s="19"/>
      <c r="U300" s="19"/>
      <c r="V300" s="20"/>
      <c r="W300" s="20">
        <v>48.102599598000467</v>
      </c>
      <c r="X300" s="20"/>
      <c r="Y300" s="22">
        <v>243.50818686972451</v>
      </c>
      <c r="Z300" s="23">
        <v>33349.211684816437</v>
      </c>
    </row>
    <row r="301" spans="1:26" ht="13.5" customHeight="1" x14ac:dyDescent="0.2">
      <c r="A301" s="16">
        <v>297</v>
      </c>
      <c r="B301" s="17" t="s">
        <v>230</v>
      </c>
      <c r="C301" s="29">
        <v>4712.0670405906803</v>
      </c>
      <c r="D301" s="19">
        <v>132.80000000000001</v>
      </c>
      <c r="E301" s="19">
        <v>127.79841352640619</v>
      </c>
      <c r="F301" s="19"/>
      <c r="G301" s="19">
        <v>14338.510892404511</v>
      </c>
      <c r="H301" s="19"/>
      <c r="I301" s="19"/>
      <c r="J301" s="19"/>
      <c r="K301" s="19">
        <v>1303.4714640383791</v>
      </c>
      <c r="L301" s="19"/>
      <c r="M301" s="19">
        <v>11956.839856309654</v>
      </c>
      <c r="N301" s="19">
        <v>296.43950519983764</v>
      </c>
      <c r="O301" s="19">
        <v>451.78782847052696</v>
      </c>
      <c r="P301" s="19">
        <v>622.79850368845803</v>
      </c>
      <c r="Q301" s="19"/>
      <c r="R301" s="19"/>
      <c r="S301" s="19"/>
      <c r="T301" s="19"/>
      <c r="U301" s="19"/>
      <c r="V301" s="20"/>
      <c r="W301" s="20">
        <v>25.896541030128148</v>
      </c>
      <c r="X301" s="20"/>
      <c r="Y301" s="22">
        <v>23.649267042274975</v>
      </c>
      <c r="Z301" s="23">
        <v>33992.059312300858</v>
      </c>
    </row>
    <row r="302" spans="1:26" ht="13.5" customHeight="1" x14ac:dyDescent="0.2">
      <c r="A302" s="16">
        <v>298</v>
      </c>
      <c r="B302" s="17" t="s">
        <v>231</v>
      </c>
      <c r="C302" s="18">
        <v>1.7086388619782933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8">
        <v>1.7086388619782933</v>
      </c>
    </row>
    <row r="303" spans="1:26" ht="13.5" customHeight="1" x14ac:dyDescent="0.2">
      <c r="A303" s="16">
        <v>299</v>
      </c>
      <c r="B303" s="17" t="s">
        <v>232</v>
      </c>
      <c r="C303" s="30">
        <v>8.3467561821677673E-3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7">
        <v>2.53347282027943E-2</v>
      </c>
      <c r="X303" s="20"/>
      <c r="Y303" s="22"/>
      <c r="Z303" s="31">
        <v>3.3681484384962067E-2</v>
      </c>
    </row>
    <row r="304" spans="1:26" ht="13.5" customHeight="1" x14ac:dyDescent="0.2">
      <c r="A304" s="16">
        <v>300</v>
      </c>
      <c r="B304" s="17" t="s">
        <v>233</v>
      </c>
      <c r="C304" s="29">
        <v>86536.158782502345</v>
      </c>
      <c r="D304" s="19">
        <v>37.400000005499997</v>
      </c>
      <c r="E304" s="33">
        <v>1.9459195535650635</v>
      </c>
      <c r="F304" s="19">
        <v>4723.8112423977582</v>
      </c>
      <c r="G304" s="19">
        <v>61581.541803245389</v>
      </c>
      <c r="H304" s="19"/>
      <c r="I304" s="19"/>
      <c r="J304" s="19"/>
      <c r="K304" s="19">
        <v>11721.066182124667</v>
      </c>
      <c r="L304" s="19">
        <v>448.45784648012403</v>
      </c>
      <c r="M304" s="19">
        <v>259192.14079110045</v>
      </c>
      <c r="N304" s="19">
        <v>3728.5403404955009</v>
      </c>
      <c r="O304" s="19">
        <v>2262.9913497042621</v>
      </c>
      <c r="P304" s="19">
        <v>7104.1604798562321</v>
      </c>
      <c r="Q304" s="19">
        <v>60.81857999999999</v>
      </c>
      <c r="R304" s="19">
        <v>124.06587530476003</v>
      </c>
      <c r="S304" s="19"/>
      <c r="T304" s="19"/>
      <c r="U304" s="19"/>
      <c r="V304" s="20"/>
      <c r="W304" s="20">
        <v>391.3264122106068</v>
      </c>
      <c r="X304" s="20"/>
      <c r="Y304" s="34">
        <v>3.0329320205034396</v>
      </c>
      <c r="Z304" s="23">
        <v>437917.45853700169</v>
      </c>
    </row>
    <row r="305" spans="1:26" ht="13.5" customHeight="1" x14ac:dyDescent="0.2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9">
        <v>747.42218538580846</v>
      </c>
      <c r="D306" s="19">
        <v>578.4</v>
      </c>
      <c r="E306" s="33">
        <v>1.0516272878419215</v>
      </c>
      <c r="F306" s="19"/>
      <c r="G306" s="19"/>
      <c r="H306" s="19"/>
      <c r="I306" s="19"/>
      <c r="J306" s="19">
        <v>541.01528241495862</v>
      </c>
      <c r="K306" s="19"/>
      <c r="L306" s="19"/>
      <c r="M306" s="19">
        <v>224.7023171122209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36.19937326647505</v>
      </c>
      <c r="X306" s="20"/>
      <c r="Y306" s="22"/>
      <c r="Z306" s="23">
        <v>2128.7907854673049</v>
      </c>
    </row>
    <row r="307" spans="1:26" ht="13.5" customHeight="1" x14ac:dyDescent="0.2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30">
        <v>1.752746451482734E-2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1">
        <v>1.752746451482734E-2</v>
      </c>
    </row>
    <row r="309" spans="1:26" ht="13.5" customHeight="1" x14ac:dyDescent="0.2">
      <c r="A309" s="16">
        <v>305</v>
      </c>
      <c r="B309" s="17" t="s">
        <v>237</v>
      </c>
      <c r="C309" s="18">
        <v>2.5918259876359144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2.8975709000000003</v>
      </c>
      <c r="W309" s="21">
        <v>9.7136561547931173</v>
      </c>
      <c r="X309" s="20">
        <v>13.986524530911449</v>
      </c>
      <c r="Y309" s="22">
        <v>19.152091725990154</v>
      </c>
      <c r="Z309" s="23">
        <v>48.341669299330633</v>
      </c>
    </row>
    <row r="310" spans="1:26" ht="13.5" customHeight="1" x14ac:dyDescent="0.2">
      <c r="A310" s="16">
        <v>306</v>
      </c>
      <c r="B310" s="17" t="s">
        <v>238</v>
      </c>
      <c r="C310" s="30">
        <v>3.4494751433608736E-2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1">
        <v>3.4494751433608736E-2</v>
      </c>
    </row>
    <row r="311" spans="1:26" ht="13.5" customHeight="1" x14ac:dyDescent="0.2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30">
        <v>4.0595429807097454E-2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7">
        <v>1.5059121063140293E-3</v>
      </c>
      <c r="X312" s="20"/>
      <c r="Y312" s="22"/>
      <c r="Z312" s="31">
        <v>4.2101341913411486E-2</v>
      </c>
    </row>
    <row r="313" spans="1:26" ht="13.5" customHeight="1" x14ac:dyDescent="0.2">
      <c r="A313" s="16">
        <v>309</v>
      </c>
      <c r="B313" s="17" t="s">
        <v>240</v>
      </c>
      <c r="C313" s="24">
        <v>0.58384347029410244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5">
        <v>0.59134100000000001</v>
      </c>
      <c r="W313" s="20">
        <v>317.18123311799411</v>
      </c>
      <c r="X313" s="20">
        <v>22.954059608738483</v>
      </c>
      <c r="Y313" s="22">
        <v>13.510598706255756</v>
      </c>
      <c r="Z313" s="23">
        <v>354.82107590328241</v>
      </c>
    </row>
    <row r="314" spans="1:26" ht="13.5" customHeight="1" x14ac:dyDescent="0.2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30">
        <v>6.6379435867732664E-2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31">
        <v>6.6379435867732664E-2</v>
      </c>
    </row>
    <row r="321" spans="1:26" ht="13.5" customHeight="1" x14ac:dyDescent="0.2">
      <c r="A321" s="16">
        <v>317</v>
      </c>
      <c r="B321" s="17" t="s">
        <v>446</v>
      </c>
      <c r="C321" s="30">
        <v>2.1572917156578171E-2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1">
        <v>2.1572917156578171E-2</v>
      </c>
    </row>
    <row r="322" spans="1:26" ht="13.5" customHeight="1" x14ac:dyDescent="0.2">
      <c r="A322" s="16">
        <v>318</v>
      </c>
      <c r="B322" s="17" t="s">
        <v>242</v>
      </c>
      <c r="C322" s="24">
        <v>0.24838352566172869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7">
        <v>8.0678278211828755E-2</v>
      </c>
      <c r="X322" s="20"/>
      <c r="Y322" s="22"/>
      <c r="Z322" s="26">
        <v>0.32906180387355743</v>
      </c>
    </row>
    <row r="323" spans="1:26" ht="13.5" customHeight="1" x14ac:dyDescent="0.2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30">
        <v>4.4048507134776911E-3</v>
      </c>
      <c r="D324" s="19"/>
      <c r="E324" s="44">
        <v>0.11558879624992992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26">
        <v>0.11999364696340761</v>
      </c>
    </row>
    <row r="325" spans="1:26" ht="13.5" customHeight="1" x14ac:dyDescent="0.2">
      <c r="A325" s="16">
        <v>321</v>
      </c>
      <c r="B325" s="17" t="s">
        <v>244</v>
      </c>
      <c r="C325" s="30">
        <v>1.0434033256514917E-2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5.4403372000000001</v>
      </c>
      <c r="W325" s="20">
        <v>24.022976756489424</v>
      </c>
      <c r="X325" s="20"/>
      <c r="Y325" s="41">
        <v>0.60495394354652099</v>
      </c>
      <c r="Z325" s="23">
        <v>30.078701933292457</v>
      </c>
    </row>
    <row r="326" spans="1:26" ht="54" customHeight="1" x14ac:dyDescent="0.2">
      <c r="A326" s="16">
        <v>322</v>
      </c>
      <c r="B326" s="17" t="s">
        <v>245</v>
      </c>
      <c r="C326" s="24">
        <v>0.56538471923788336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2.7105531922880042</v>
      </c>
      <c r="X326" s="20"/>
      <c r="Y326" s="22"/>
      <c r="Z326" s="28">
        <v>3.2759379115258875</v>
      </c>
    </row>
    <row r="327" spans="1:26" ht="13.5" customHeight="1" x14ac:dyDescent="0.2">
      <c r="A327" s="16">
        <v>323</v>
      </c>
      <c r="B327" s="17" t="s">
        <v>246</v>
      </c>
      <c r="C327" s="29"/>
      <c r="D327" s="19">
        <v>46.5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>
        <v>46.5</v>
      </c>
    </row>
    <row r="328" spans="1:26" ht="27" customHeight="1" x14ac:dyDescent="0.2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9"/>
      <c r="D329" s="19">
        <v>605.00000000779994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605.00000000779994</v>
      </c>
    </row>
    <row r="330" spans="1:26" ht="13.5" customHeight="1" x14ac:dyDescent="0.2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0.11761470022244559</v>
      </c>
      <c r="D332" s="19">
        <v>64.00000000192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5">
        <v>0.88793052742981937</v>
      </c>
      <c r="X332" s="20"/>
      <c r="Y332" s="22"/>
      <c r="Z332" s="23">
        <v>65.005545229572263</v>
      </c>
    </row>
    <row r="333" spans="1:26" ht="13.5" customHeight="1" x14ac:dyDescent="0.2">
      <c r="A333" s="16">
        <v>329</v>
      </c>
      <c r="B333" s="17" t="s">
        <v>249</v>
      </c>
      <c r="C333" s="29"/>
      <c r="D333" s="19"/>
      <c r="E333" s="19"/>
      <c r="F333" s="19"/>
      <c r="G333" s="19"/>
      <c r="H333" s="19">
        <v>1553.6862322002755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1553.6862322002755</v>
      </c>
    </row>
    <row r="334" spans="1:26" ht="27" customHeight="1" x14ac:dyDescent="0.2">
      <c r="A334" s="16">
        <v>330</v>
      </c>
      <c r="B334" s="17" t="s">
        <v>451</v>
      </c>
      <c r="C334" s="24">
        <v>0.62890921777668751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0.25020222767895262</v>
      </c>
      <c r="X334" s="20"/>
      <c r="Y334" s="22"/>
      <c r="Z334" s="26">
        <v>0.87911144545564013</v>
      </c>
    </row>
    <row r="335" spans="1:26" ht="13.5" customHeight="1" x14ac:dyDescent="0.2">
      <c r="A335" s="16">
        <v>331</v>
      </c>
      <c r="B335" s="17" t="s">
        <v>250</v>
      </c>
      <c r="C335" s="29"/>
      <c r="D335" s="19">
        <v>2361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2361</v>
      </c>
    </row>
    <row r="336" spans="1:26" ht="13.5" customHeight="1" x14ac:dyDescent="0.2">
      <c r="A336" s="16">
        <v>332</v>
      </c>
      <c r="B336" s="17" t="s">
        <v>251</v>
      </c>
      <c r="C336" s="45">
        <v>8.4105338486401385E-6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1.20633564</v>
      </c>
      <c r="W336" s="46">
        <v>7.533536910726979E-6</v>
      </c>
      <c r="X336" s="21">
        <v>1.5953132605469371</v>
      </c>
      <c r="Y336" s="41">
        <v>0.94648353257903539</v>
      </c>
      <c r="Z336" s="28">
        <v>3.7481483771967317</v>
      </c>
    </row>
    <row r="337" spans="1:26" ht="13.5" customHeight="1" x14ac:dyDescent="0.2">
      <c r="A337" s="16">
        <v>333</v>
      </c>
      <c r="B337" s="17" t="s">
        <v>252</v>
      </c>
      <c r="C337" s="24">
        <v>0.30614598887760802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0.30614598887760802</v>
      </c>
    </row>
    <row r="338" spans="1:26" ht="13.5" customHeight="1" x14ac:dyDescent="0.2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0.19850468873865618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1.2001011435866493</v>
      </c>
      <c r="X340" s="20"/>
      <c r="Y340" s="22"/>
      <c r="Z340" s="28">
        <v>1.3986058323253054</v>
      </c>
    </row>
    <row r="341" spans="1:26" ht="13.5" customHeight="1" x14ac:dyDescent="0.2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0.30252617133579429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0.26643357275313301</v>
      </c>
      <c r="X346" s="20"/>
      <c r="Y346" s="22"/>
      <c r="Z346" s="26">
        <v>0.56895974408892735</v>
      </c>
    </row>
    <row r="347" spans="1:26" ht="13.5" customHeight="1" x14ac:dyDescent="0.2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9"/>
      <c r="D350" s="19"/>
      <c r="E350" s="19">
        <v>209.78002949170585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209.78002949170585</v>
      </c>
    </row>
    <row r="351" spans="1:26" ht="13.5" customHeight="1" x14ac:dyDescent="0.2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9">
        <v>15.759116767485555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7">
        <v>7.8020270968271521E-2</v>
      </c>
      <c r="X353" s="20">
        <v>21.406238948249023</v>
      </c>
      <c r="Y353" s="22"/>
      <c r="Z353" s="23">
        <v>37.243375986702851</v>
      </c>
    </row>
    <row r="354" spans="1:26" ht="13.5" customHeight="1" x14ac:dyDescent="0.2">
      <c r="A354" s="16">
        <v>350</v>
      </c>
      <c r="B354" s="17" t="s">
        <v>262</v>
      </c>
      <c r="C354" s="29"/>
      <c r="D354" s="19">
        <v>106.80999999994</v>
      </c>
      <c r="E354" s="19">
        <v>170.65451429119969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277.46451429113972</v>
      </c>
    </row>
    <row r="355" spans="1:26" ht="13.5" customHeight="1" x14ac:dyDescent="0.2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19">
        <v>497.35227909013003</v>
      </c>
      <c r="L355" s="19">
        <v>273.9219742437769</v>
      </c>
      <c r="M355" s="19">
        <v>8083.8026276139617</v>
      </c>
      <c r="N355" s="19">
        <v>106.14230415069187</v>
      </c>
      <c r="O355" s="19">
        <v>692.87064192710579</v>
      </c>
      <c r="P355" s="19">
        <v>1429.8144384682444</v>
      </c>
      <c r="Q355" s="19">
        <v>81.091440000000006</v>
      </c>
      <c r="R355" s="19">
        <v>328.83507095939456</v>
      </c>
      <c r="S355" s="19"/>
      <c r="T355" s="19"/>
      <c r="U355" s="19"/>
      <c r="V355" s="20"/>
      <c r="W355" s="20"/>
      <c r="X355" s="20"/>
      <c r="Y355" s="22"/>
      <c r="Z355" s="23">
        <v>11493.830776453304</v>
      </c>
    </row>
    <row r="356" spans="1:26" ht="13.5" customHeight="1" x14ac:dyDescent="0.2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4.9930790962414822</v>
      </c>
      <c r="D358" s="19">
        <v>19</v>
      </c>
      <c r="E358" s="19"/>
      <c r="F358" s="19"/>
      <c r="G358" s="19">
        <v>419.20674159697893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443.19982069322043</v>
      </c>
    </row>
    <row r="359" spans="1:26" ht="13.5" customHeight="1" x14ac:dyDescent="0.2">
      <c r="A359" s="16">
        <v>355</v>
      </c>
      <c r="B359" s="17" t="s">
        <v>265</v>
      </c>
      <c r="C359" s="29">
        <v>75.702868767243572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7.2657072017093594</v>
      </c>
      <c r="X359" s="20"/>
      <c r="Y359" s="22"/>
      <c r="Z359" s="23">
        <v>82.968575968952933</v>
      </c>
    </row>
    <row r="360" spans="1:26" ht="13.5" customHeight="1" x14ac:dyDescent="0.2">
      <c r="A360" s="16">
        <v>356</v>
      </c>
      <c r="B360" s="17" t="s">
        <v>266</v>
      </c>
      <c r="C360" s="18">
        <v>2.9013539538420714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8">
        <v>2.9013539538420714</v>
      </c>
    </row>
    <row r="361" spans="1:26" ht="13.5" customHeight="1" x14ac:dyDescent="0.2">
      <c r="A361" s="16">
        <v>357</v>
      </c>
      <c r="B361" s="17" t="s">
        <v>267</v>
      </c>
      <c r="C361" s="29"/>
      <c r="D361" s="19">
        <v>832.99999997779992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832.99999997779992</v>
      </c>
    </row>
    <row r="362" spans="1:26" ht="13.5" customHeight="1" x14ac:dyDescent="0.2">
      <c r="A362" s="16">
        <v>358</v>
      </c>
      <c r="B362" s="17" t="s">
        <v>268</v>
      </c>
      <c r="C362" s="29"/>
      <c r="D362" s="19">
        <v>142.4999999991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142.4999999991</v>
      </c>
    </row>
    <row r="363" spans="1:26" ht="27" customHeight="1" x14ac:dyDescent="0.2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9"/>
      <c r="D364" s="19">
        <v>2505.0000001419999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2505.0000001419999</v>
      </c>
    </row>
    <row r="365" spans="1:26" ht="13.5" customHeight="1" x14ac:dyDescent="0.2">
      <c r="A365" s="16">
        <v>361</v>
      </c>
      <c r="B365" s="17" t="s">
        <v>270</v>
      </c>
      <c r="C365" s="29"/>
      <c r="D365" s="19">
        <v>723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723</v>
      </c>
    </row>
    <row r="366" spans="1:26" ht="13.5" customHeight="1" x14ac:dyDescent="0.2">
      <c r="A366" s="16">
        <v>362</v>
      </c>
      <c r="B366" s="17" t="s">
        <v>271</v>
      </c>
      <c r="C366" s="29"/>
      <c r="D366" s="19">
        <v>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>
        <v>50</v>
      </c>
    </row>
    <row r="367" spans="1:26" ht="13.5" customHeight="1" x14ac:dyDescent="0.2">
      <c r="A367" s="16">
        <v>363</v>
      </c>
      <c r="B367" s="17" t="s">
        <v>272</v>
      </c>
      <c r="C367" s="29"/>
      <c r="D367" s="19">
        <v>80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80</v>
      </c>
    </row>
    <row r="368" spans="1:26" ht="13.5" customHeight="1" x14ac:dyDescent="0.2">
      <c r="A368" s="16">
        <v>364</v>
      </c>
      <c r="B368" s="17" t="s">
        <v>273</v>
      </c>
      <c r="C368" s="29"/>
      <c r="D368" s="19">
        <v>49.000000000000007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49.000000000000007</v>
      </c>
    </row>
    <row r="369" spans="1:26" ht="13.5" customHeight="1" x14ac:dyDescent="0.2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30">
        <v>6.4290998113985906E-2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0.12318521513975847</v>
      </c>
      <c r="X372" s="20"/>
      <c r="Y372" s="22"/>
      <c r="Z372" s="26">
        <v>0.18747621325374436</v>
      </c>
    </row>
    <row r="373" spans="1:26" ht="13.5" customHeight="1" x14ac:dyDescent="0.2">
      <c r="A373" s="16">
        <v>369</v>
      </c>
      <c r="B373" s="17" t="s">
        <v>276</v>
      </c>
      <c r="C373" s="29"/>
      <c r="D373" s="19">
        <v>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30</v>
      </c>
    </row>
    <row r="374" spans="1:26" ht="13.5" customHeight="1" x14ac:dyDescent="0.2">
      <c r="A374" s="16">
        <v>370</v>
      </c>
      <c r="B374" s="17" t="s">
        <v>277</v>
      </c>
      <c r="C374" s="29"/>
      <c r="D374" s="19">
        <v>235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235</v>
      </c>
    </row>
    <row r="375" spans="1:26" ht="13.5" customHeight="1" x14ac:dyDescent="0.2">
      <c r="A375" s="16">
        <v>371</v>
      </c>
      <c r="B375" s="17" t="s">
        <v>278</v>
      </c>
      <c r="C375" s="29"/>
      <c r="D375" s="19">
        <v>40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>
        <v>40</v>
      </c>
    </row>
    <row r="376" spans="1:26" ht="27" customHeight="1" x14ac:dyDescent="0.2">
      <c r="A376" s="16">
        <v>372</v>
      </c>
      <c r="B376" s="17" t="s">
        <v>464</v>
      </c>
      <c r="C376" s="24">
        <v>0.56370337060184861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6">
        <v>0.56370337060184861</v>
      </c>
    </row>
    <row r="377" spans="1:26" ht="27" customHeight="1" x14ac:dyDescent="0.2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9">
        <v>118.5398037033536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1543.4000100000001</v>
      </c>
      <c r="W378" s="20"/>
      <c r="X378" s="20">
        <v>638.68759700901376</v>
      </c>
      <c r="Y378" s="22"/>
      <c r="Z378" s="23">
        <v>2300.6274107123672</v>
      </c>
    </row>
    <row r="379" spans="1:26" ht="13.5" customHeight="1" x14ac:dyDescent="0.2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9"/>
      <c r="D380" s="19">
        <v>319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319</v>
      </c>
    </row>
    <row r="381" spans="1:26" ht="13.5" customHeight="1" x14ac:dyDescent="0.2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9"/>
      <c r="D382" s="19">
        <v>560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560</v>
      </c>
    </row>
    <row r="383" spans="1:26" ht="13.5" customHeight="1" x14ac:dyDescent="0.2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216.78955673815264</v>
      </c>
      <c r="T385" s="19"/>
      <c r="U385" s="19"/>
      <c r="V385" s="20"/>
      <c r="W385" s="20">
        <v>74.945052073286078</v>
      </c>
      <c r="X385" s="20"/>
      <c r="Y385" s="22"/>
      <c r="Z385" s="23">
        <v>291.7346088114387</v>
      </c>
    </row>
    <row r="386" spans="1:26" ht="13.5" customHeight="1" x14ac:dyDescent="0.2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9"/>
      <c r="D387" s="19">
        <v>260.27999999999997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260.27999999999997</v>
      </c>
    </row>
    <row r="388" spans="1:26" ht="13.5" customHeight="1" x14ac:dyDescent="0.2">
      <c r="A388" s="16">
        <v>384</v>
      </c>
      <c r="B388" s="17" t="s">
        <v>287</v>
      </c>
      <c r="C388" s="29">
        <v>1965.8045312875945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1965.8045312875945</v>
      </c>
    </row>
    <row r="389" spans="1:26" ht="13.5" customHeight="1" x14ac:dyDescent="0.2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/>
    </row>
    <row r="391" spans="1:26" ht="13.5" customHeight="1" x14ac:dyDescent="0.2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18">
        <v>3.102414964781206</v>
      </c>
      <c r="D393" s="19"/>
      <c r="E393" s="19"/>
      <c r="F393" s="19"/>
      <c r="G393" s="19"/>
      <c r="H393" s="19"/>
      <c r="I393" s="19">
        <v>352.16914744838948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50.098961490508074</v>
      </c>
      <c r="X393" s="20"/>
      <c r="Y393" s="22"/>
      <c r="Z393" s="23">
        <v>405.37052390367876</v>
      </c>
    </row>
    <row r="394" spans="1:26" ht="13.5" customHeight="1" x14ac:dyDescent="0.2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0.25896848500985814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0.25896848500985814</v>
      </c>
    </row>
    <row r="396" spans="1:26" ht="13.5" customHeight="1" x14ac:dyDescent="0.2">
      <c r="A396" s="16">
        <v>392</v>
      </c>
      <c r="B396" s="17" t="s">
        <v>293</v>
      </c>
      <c r="C396" s="29">
        <v>18712.534117523075</v>
      </c>
      <c r="D396" s="19"/>
      <c r="E396" s="19"/>
      <c r="F396" s="19">
        <v>774.50311625524171</v>
      </c>
      <c r="G396" s="19"/>
      <c r="H396" s="19"/>
      <c r="I396" s="19"/>
      <c r="J396" s="19"/>
      <c r="K396" s="19">
        <v>5353.1496850409258</v>
      </c>
      <c r="L396" s="19"/>
      <c r="M396" s="19">
        <v>50656.893470142117</v>
      </c>
      <c r="N396" s="19"/>
      <c r="O396" s="19">
        <v>412.85713739251486</v>
      </c>
      <c r="P396" s="19"/>
      <c r="Q396" s="19"/>
      <c r="R396" s="19"/>
      <c r="S396" s="19"/>
      <c r="T396" s="19"/>
      <c r="U396" s="19"/>
      <c r="V396" s="20"/>
      <c r="W396" s="25">
        <v>0.52141890556921544</v>
      </c>
      <c r="X396" s="20"/>
      <c r="Y396" s="22">
        <v>26.821845722453318</v>
      </c>
      <c r="Z396" s="23">
        <v>75937.280790981895</v>
      </c>
    </row>
    <row r="397" spans="1:26" ht="13.5" customHeight="1" x14ac:dyDescent="0.2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1.7740229999999997</v>
      </c>
      <c r="W398" s="20"/>
      <c r="X398" s="20"/>
      <c r="Y398" s="22"/>
      <c r="Z398" s="28">
        <v>1.7740229999999997</v>
      </c>
    </row>
    <row r="399" spans="1:26" ht="13.5" customHeight="1" x14ac:dyDescent="0.2">
      <c r="A399" s="16">
        <v>395</v>
      </c>
      <c r="B399" s="17" t="s">
        <v>296</v>
      </c>
      <c r="C399" s="24">
        <v>0.29233747425742274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6">
        <v>0.29233747425742274</v>
      </c>
    </row>
    <row r="400" spans="1:26" ht="13.5" customHeight="1" x14ac:dyDescent="0.2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30">
        <v>3.262784928013753E-3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9">
        <v>9.5399595364601924E-5</v>
      </c>
      <c r="X402" s="20"/>
      <c r="Y402" s="22"/>
      <c r="Z402" s="31">
        <v>3.3581845233783547E-3</v>
      </c>
    </row>
    <row r="403" spans="1:26" ht="13.5" customHeight="1" x14ac:dyDescent="0.2">
      <c r="A403" s="16">
        <v>399</v>
      </c>
      <c r="B403" s="17" t="s">
        <v>298</v>
      </c>
      <c r="C403" s="32">
        <v>4.4132404781954085E-4</v>
      </c>
      <c r="D403" s="19"/>
      <c r="E403" s="19"/>
      <c r="F403" s="19"/>
      <c r="G403" s="19"/>
      <c r="H403" s="19"/>
      <c r="I403" s="19"/>
      <c r="J403" s="19"/>
      <c r="K403" s="19">
        <v>285.5648348260176</v>
      </c>
      <c r="L403" s="19"/>
      <c r="M403" s="19">
        <v>3488.3251669422025</v>
      </c>
      <c r="N403" s="19">
        <v>65.20492629566219</v>
      </c>
      <c r="O403" s="19">
        <v>346.79900776599413</v>
      </c>
      <c r="P403" s="19">
        <v>129.92896463508856</v>
      </c>
      <c r="Q403" s="19">
        <v>20.272860000000001</v>
      </c>
      <c r="R403" s="19"/>
      <c r="S403" s="19"/>
      <c r="T403" s="19"/>
      <c r="U403" s="19"/>
      <c r="V403" s="20"/>
      <c r="W403" s="39">
        <v>1.3676181489831259E-4</v>
      </c>
      <c r="X403" s="20"/>
      <c r="Y403" s="22"/>
      <c r="Z403" s="23">
        <v>4336.0963385508285</v>
      </c>
    </row>
    <row r="404" spans="1:26" ht="13.5" customHeight="1" x14ac:dyDescent="0.2">
      <c r="A404" s="16">
        <v>400</v>
      </c>
      <c r="B404" s="17" t="s">
        <v>299</v>
      </c>
      <c r="C404" s="29">
        <v>1175.0598744448378</v>
      </c>
      <c r="D404" s="33">
        <v>8.8400000013</v>
      </c>
      <c r="E404" s="19"/>
      <c r="F404" s="19"/>
      <c r="G404" s="19"/>
      <c r="H404" s="19"/>
      <c r="I404" s="19"/>
      <c r="J404" s="19"/>
      <c r="K404" s="19">
        <v>9821.5546836321901</v>
      </c>
      <c r="L404" s="19">
        <v>223.83040934077212</v>
      </c>
      <c r="M404" s="19">
        <v>52289.406655210892</v>
      </c>
      <c r="N404" s="19">
        <v>1141.1030924038193</v>
      </c>
      <c r="O404" s="19">
        <v>2503.6312901322667</v>
      </c>
      <c r="P404" s="19">
        <v>3147.7535603420774</v>
      </c>
      <c r="Q404" s="19">
        <v>81.091440000000006</v>
      </c>
      <c r="R404" s="19">
        <v>347.08958005746939</v>
      </c>
      <c r="S404" s="19"/>
      <c r="T404" s="19"/>
      <c r="U404" s="19"/>
      <c r="V404" s="20"/>
      <c r="W404" s="21">
        <v>3.8927308313132798</v>
      </c>
      <c r="X404" s="20"/>
      <c r="Y404" s="22">
        <v>74.195194041343143</v>
      </c>
      <c r="Z404" s="23">
        <v>70817.448510438291</v>
      </c>
    </row>
    <row r="405" spans="1:26" ht="27" customHeight="1" x14ac:dyDescent="0.2">
      <c r="A405" s="16">
        <v>401</v>
      </c>
      <c r="B405" s="17" t="s">
        <v>472</v>
      </c>
      <c r="C405" s="36">
        <v>1.2007625760461454E-5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0">
        <v>1.2007625760461454E-5</v>
      </c>
    </row>
    <row r="406" spans="1:26" ht="13.5" customHeight="1" x14ac:dyDescent="0.2">
      <c r="A406" s="16">
        <v>402</v>
      </c>
      <c r="B406" s="17" t="s">
        <v>300</v>
      </c>
      <c r="C406" s="29"/>
      <c r="D406" s="19">
        <v>1546.5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1546.5</v>
      </c>
    </row>
    <row r="407" spans="1:26" ht="13.5" customHeight="1" x14ac:dyDescent="0.2">
      <c r="A407" s="16">
        <v>403</v>
      </c>
      <c r="B407" s="17" t="s">
        <v>301</v>
      </c>
      <c r="C407" s="30">
        <v>1.1552054392623399E-3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7">
        <v>3.6519267974821769E-3</v>
      </c>
      <c r="X407" s="20"/>
      <c r="Y407" s="22"/>
      <c r="Z407" s="31">
        <v>4.8071322367445168E-3</v>
      </c>
    </row>
    <row r="408" spans="1:26" ht="13.5" customHeight="1" x14ac:dyDescent="0.2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9">
        <v>35.236858133037153</v>
      </c>
      <c r="D409" s="33">
        <v>7</v>
      </c>
      <c r="E409" s="19">
        <v>42.81150038181417</v>
      </c>
      <c r="F409" s="19"/>
      <c r="G409" s="19"/>
      <c r="H409" s="19">
        <v>32.960162119506968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3135.4082502000001</v>
      </c>
      <c r="W409" s="20"/>
      <c r="X409" s="20"/>
      <c r="Y409" s="22"/>
      <c r="Z409" s="23">
        <v>3253.4167708343584</v>
      </c>
    </row>
    <row r="410" spans="1:26" ht="13.5" customHeight="1" x14ac:dyDescent="0.2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9">
        <v>88.844662721025884</v>
      </c>
      <c r="D411" s="19">
        <v>6947.1282616477611</v>
      </c>
      <c r="E411" s="19">
        <v>18.001561864794997</v>
      </c>
      <c r="F411" s="19"/>
      <c r="G411" s="19"/>
      <c r="H411" s="19"/>
      <c r="I411" s="19">
        <v>184374.2758891187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5177.0790006009329</v>
      </c>
      <c r="X411" s="20"/>
      <c r="Y411" s="22"/>
      <c r="Z411" s="23">
        <v>196605.32937595321</v>
      </c>
    </row>
    <row r="412" spans="1:26" ht="27" customHeight="1" x14ac:dyDescent="0.2">
      <c r="A412" s="16">
        <v>408</v>
      </c>
      <c r="B412" s="17" t="s">
        <v>304</v>
      </c>
      <c r="C412" s="18">
        <v>9.4838492141668134</v>
      </c>
      <c r="D412" s="19">
        <v>1982.0869568615256</v>
      </c>
      <c r="E412" s="38">
        <v>9.4012148682703443E-3</v>
      </c>
      <c r="F412" s="19"/>
      <c r="G412" s="19"/>
      <c r="H412" s="19"/>
      <c r="I412" s="19">
        <v>2883.4018074919227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8.4372369574825008</v>
      </c>
      <c r="X412" s="20"/>
      <c r="Y412" s="22"/>
      <c r="Z412" s="23">
        <v>4883.4192517399651</v>
      </c>
    </row>
    <row r="413" spans="1:26" ht="27" customHeight="1" x14ac:dyDescent="0.2">
      <c r="A413" s="16">
        <v>409</v>
      </c>
      <c r="B413" s="17" t="s">
        <v>305</v>
      </c>
      <c r="C413" s="18">
        <v>7.361926754040911</v>
      </c>
      <c r="D413" s="19">
        <v>16489.086957719297</v>
      </c>
      <c r="E413" s="33">
        <v>3.9882379591168799</v>
      </c>
      <c r="F413" s="19"/>
      <c r="G413" s="19"/>
      <c r="H413" s="19"/>
      <c r="I413" s="19">
        <v>40394.527209252199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6788.9979703067738</v>
      </c>
      <c r="X413" s="20"/>
      <c r="Y413" s="22"/>
      <c r="Z413" s="23">
        <v>63683.962301991429</v>
      </c>
    </row>
    <row r="414" spans="1:26" ht="27" customHeight="1" x14ac:dyDescent="0.2">
      <c r="A414" s="16">
        <v>410</v>
      </c>
      <c r="B414" s="17" t="s">
        <v>306</v>
      </c>
      <c r="C414" s="29">
        <v>92.535210648009539</v>
      </c>
      <c r="D414" s="19">
        <v>9120.7639136049711</v>
      </c>
      <c r="E414" s="19">
        <v>26.575910197479015</v>
      </c>
      <c r="F414" s="19"/>
      <c r="G414" s="19"/>
      <c r="H414" s="19"/>
      <c r="I414" s="19">
        <v>653.20947218216236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27.400275238893101</v>
      </c>
      <c r="X414" s="20"/>
      <c r="Y414" s="22"/>
      <c r="Z414" s="23">
        <v>9920.4847818715152</v>
      </c>
    </row>
    <row r="415" spans="1:26" ht="13.5" customHeight="1" x14ac:dyDescent="0.2">
      <c r="A415" s="16">
        <v>411</v>
      </c>
      <c r="B415" s="17" t="s">
        <v>307</v>
      </c>
      <c r="C415" s="29">
        <v>5799.3051845671926</v>
      </c>
      <c r="D415" s="19"/>
      <c r="E415" s="19"/>
      <c r="F415" s="19">
        <v>166.81889992960322</v>
      </c>
      <c r="G415" s="19"/>
      <c r="H415" s="19"/>
      <c r="I415" s="19"/>
      <c r="J415" s="19"/>
      <c r="K415" s="19">
        <v>3171.4371265641876</v>
      </c>
      <c r="L415" s="19">
        <v>336.66669751088716</v>
      </c>
      <c r="M415" s="19">
        <v>26795.8173137339</v>
      </c>
      <c r="N415" s="19">
        <v>210.36791588086578</v>
      </c>
      <c r="O415" s="19">
        <v>12737.807530593149</v>
      </c>
      <c r="P415" s="19">
        <v>4193.6374177640719</v>
      </c>
      <c r="Q415" s="19">
        <v>243.27431999999996</v>
      </c>
      <c r="R415" s="19">
        <v>165.54246261356101</v>
      </c>
      <c r="S415" s="19"/>
      <c r="T415" s="19"/>
      <c r="U415" s="19"/>
      <c r="V415" s="20"/>
      <c r="W415" s="20">
        <v>19961.717900676031</v>
      </c>
      <c r="X415" s="20">
        <v>153.51585949027728</v>
      </c>
      <c r="Y415" s="22">
        <v>26.760976095384429</v>
      </c>
      <c r="Z415" s="23">
        <v>73962.669605419098</v>
      </c>
    </row>
    <row r="416" spans="1:26" ht="13.5" customHeight="1" x14ac:dyDescent="0.2">
      <c r="A416" s="16">
        <v>412</v>
      </c>
      <c r="B416" s="17" t="s">
        <v>308</v>
      </c>
      <c r="C416" s="18">
        <v>1.5512546668401099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2.9567049999999999</v>
      </c>
      <c r="W416" s="21">
        <v>1.098579525641862</v>
      </c>
      <c r="X416" s="21">
        <v>1.1884547668802423</v>
      </c>
      <c r="Y416" s="34">
        <v>3.6590371975506502</v>
      </c>
      <c r="Z416" s="23">
        <v>10.454031156912864</v>
      </c>
    </row>
    <row r="417" spans="1:26" ht="13.5" customHeight="1" x14ac:dyDescent="0.2">
      <c r="A417" s="16">
        <v>413</v>
      </c>
      <c r="B417" s="17" t="s">
        <v>309</v>
      </c>
      <c r="C417" s="24">
        <v>0.80231958916977286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6">
        <v>0.80231958916977286</v>
      </c>
    </row>
    <row r="418" spans="1:26" ht="13.5" customHeight="1" x14ac:dyDescent="0.2">
      <c r="A418" s="16">
        <v>414</v>
      </c>
      <c r="B418" s="17" t="s">
        <v>310</v>
      </c>
      <c r="C418" s="30">
        <v>3.9897917186608916E-3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6">
        <v>3.3180371618134649E-6</v>
      </c>
      <c r="X418" s="20"/>
      <c r="Y418" s="22"/>
      <c r="Z418" s="31">
        <v>3.9931097558227047E-3</v>
      </c>
    </row>
    <row r="419" spans="1:26" ht="13.5" customHeight="1" x14ac:dyDescent="0.2">
      <c r="A419" s="16">
        <v>415</v>
      </c>
      <c r="B419" s="17" t="s">
        <v>311</v>
      </c>
      <c r="C419" s="29">
        <v>11.39306736728782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1.7126621485694051</v>
      </c>
      <c r="X419" s="20"/>
      <c r="Y419" s="22"/>
      <c r="Z419" s="23">
        <v>13.105729515857226</v>
      </c>
    </row>
    <row r="420" spans="1:26" ht="13.5" customHeight="1" x14ac:dyDescent="0.2">
      <c r="A420" s="16">
        <v>416</v>
      </c>
      <c r="B420" s="17" t="s">
        <v>312</v>
      </c>
      <c r="C420" s="24">
        <v>0.74013722198795995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0.74013722198795995</v>
      </c>
    </row>
    <row r="421" spans="1:26" ht="13.5" customHeight="1" x14ac:dyDescent="0.2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30">
        <v>5.0479289779691554E-3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7">
        <v>2.1008765243228467E-2</v>
      </c>
      <c r="X422" s="20"/>
      <c r="Y422" s="22"/>
      <c r="Z422" s="31">
        <v>2.6056694221197621E-2</v>
      </c>
    </row>
    <row r="423" spans="1:26" ht="13.5" customHeight="1" x14ac:dyDescent="0.2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9">
        <v>261.44754492151264</v>
      </c>
      <c r="D424" s="19"/>
      <c r="E424" s="19"/>
      <c r="F424" s="19">
        <v>104.90769495624706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9.2223724699265848</v>
      </c>
      <c r="X424" s="20"/>
      <c r="Y424" s="22"/>
      <c r="Z424" s="23">
        <v>375.57761234768628</v>
      </c>
    </row>
    <row r="425" spans="1:26" ht="13.5" customHeight="1" x14ac:dyDescent="0.2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9"/>
      <c r="D426" s="19">
        <v>2531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2531</v>
      </c>
    </row>
    <row r="427" spans="1:26" ht="13.5" customHeight="1" x14ac:dyDescent="0.2">
      <c r="A427" s="16">
        <v>423</v>
      </c>
      <c r="B427" s="17" t="s">
        <v>477</v>
      </c>
      <c r="C427" s="36">
        <v>9.4437438960293831E-5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7">
        <v>9.5980246161642569E-4</v>
      </c>
      <c r="X427" s="20"/>
      <c r="Y427" s="22"/>
      <c r="Z427" s="31">
        <v>1.0542399005767195E-3</v>
      </c>
    </row>
    <row r="428" spans="1:26" ht="13.5" customHeight="1" x14ac:dyDescent="0.2">
      <c r="A428" s="16">
        <v>424</v>
      </c>
      <c r="B428" s="17" t="s">
        <v>317</v>
      </c>
      <c r="C428" s="29"/>
      <c r="D428" s="19">
        <v>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20</v>
      </c>
    </row>
    <row r="429" spans="1:26" ht="13.5" customHeight="1" x14ac:dyDescent="0.2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9"/>
      <c r="D431" s="19">
        <v>90</v>
      </c>
      <c r="E431" s="19">
        <v>132.27057643687115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222.27057643687115</v>
      </c>
    </row>
    <row r="432" spans="1:26" ht="13.5" customHeight="1" x14ac:dyDescent="0.2">
      <c r="A432" s="16">
        <v>428</v>
      </c>
      <c r="B432" s="17" t="s">
        <v>319</v>
      </c>
      <c r="C432" s="29"/>
      <c r="D432" s="19">
        <v>996</v>
      </c>
      <c r="E432" s="19">
        <v>199.31343811412412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1195.3134381141242</v>
      </c>
    </row>
    <row r="433" spans="1:26" ht="13.5" customHeight="1" x14ac:dyDescent="0.2">
      <c r="A433" s="16">
        <v>429</v>
      </c>
      <c r="B433" s="17" t="s">
        <v>320</v>
      </c>
      <c r="C433" s="29"/>
      <c r="D433" s="19">
        <v>28.4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28.4</v>
      </c>
    </row>
    <row r="434" spans="1:26" ht="13.5" customHeight="1" x14ac:dyDescent="0.2">
      <c r="A434" s="16">
        <v>430</v>
      </c>
      <c r="B434" s="17" t="s">
        <v>321</v>
      </c>
      <c r="C434" s="29"/>
      <c r="D434" s="19">
        <v>15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15</v>
      </c>
    </row>
    <row r="435" spans="1:26" ht="13.5" customHeight="1" x14ac:dyDescent="0.2">
      <c r="A435" s="16">
        <v>431</v>
      </c>
      <c r="B435" s="17" t="s">
        <v>322</v>
      </c>
      <c r="C435" s="29"/>
      <c r="D435" s="19">
        <v>1745.8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1745.8</v>
      </c>
    </row>
    <row r="436" spans="1:26" ht="13.5" customHeight="1" x14ac:dyDescent="0.2">
      <c r="A436" s="16">
        <v>432</v>
      </c>
      <c r="B436" s="17" t="s">
        <v>323</v>
      </c>
      <c r="C436" s="29"/>
      <c r="D436" s="19">
        <v>200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200</v>
      </c>
    </row>
    <row r="437" spans="1:26" ht="13.5" customHeight="1" x14ac:dyDescent="0.2">
      <c r="A437" s="16">
        <v>433</v>
      </c>
      <c r="B437" s="17" t="s">
        <v>324</v>
      </c>
      <c r="C437" s="29"/>
      <c r="D437" s="19">
        <v>150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150</v>
      </c>
    </row>
    <row r="438" spans="1:26" ht="13.5" customHeight="1" x14ac:dyDescent="0.2">
      <c r="A438" s="16">
        <v>434</v>
      </c>
      <c r="B438" s="17" t="s">
        <v>325</v>
      </c>
      <c r="C438" s="29"/>
      <c r="D438" s="19">
        <v>499.2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>
        <v>499.2</v>
      </c>
    </row>
    <row r="439" spans="1:26" ht="13.5" customHeight="1" x14ac:dyDescent="0.2">
      <c r="A439" s="16">
        <v>435</v>
      </c>
      <c r="B439" s="17" t="s">
        <v>326</v>
      </c>
      <c r="C439" s="29"/>
      <c r="D439" s="19">
        <v>47.949999999999996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>
        <v>47.949999999999996</v>
      </c>
    </row>
    <row r="440" spans="1:26" ht="13.5" customHeight="1" x14ac:dyDescent="0.2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3.0135291501226384</v>
      </c>
      <c r="D442" s="19">
        <v>851.2000000342</v>
      </c>
      <c r="E442" s="44">
        <v>0.94107321229979246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7">
        <v>3.553047756646379E-2</v>
      </c>
      <c r="X442" s="20"/>
      <c r="Y442" s="22"/>
      <c r="Z442" s="23">
        <v>855.19013287418886</v>
      </c>
    </row>
    <row r="443" spans="1:26" ht="13.5" customHeight="1" x14ac:dyDescent="0.2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30">
        <v>3.3695862066013001E-2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5">
        <v>0.29836664597200757</v>
      </c>
      <c r="X444" s="20"/>
      <c r="Y444" s="22"/>
      <c r="Z444" s="26">
        <v>0.33206250803802057</v>
      </c>
    </row>
    <row r="445" spans="1:26" ht="27" customHeight="1" x14ac:dyDescent="0.2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9"/>
      <c r="D447" s="19">
        <v>1354.00000000004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1354.00000000004</v>
      </c>
    </row>
    <row r="448" spans="1:26" ht="13.5" customHeight="1" x14ac:dyDescent="0.2">
      <c r="A448" s="16">
        <v>444</v>
      </c>
      <c r="B448" s="17" t="s">
        <v>333</v>
      </c>
      <c r="C448" s="29"/>
      <c r="D448" s="19">
        <v>52.8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52.8</v>
      </c>
    </row>
    <row r="449" spans="1:26" ht="13.5" customHeight="1" x14ac:dyDescent="0.2">
      <c r="A449" s="16">
        <v>445</v>
      </c>
      <c r="B449" s="17" t="s">
        <v>334</v>
      </c>
      <c r="C449" s="29"/>
      <c r="D449" s="19">
        <v>615.20000000000005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615.20000000000005</v>
      </c>
    </row>
    <row r="450" spans="1:26" ht="13.5" customHeight="1" x14ac:dyDescent="0.2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0.5723305975294084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0.5723305975294084</v>
      </c>
    </row>
    <row r="452" spans="1:26" ht="27" customHeight="1" x14ac:dyDescent="0.2">
      <c r="A452" s="16">
        <v>448</v>
      </c>
      <c r="B452" s="17" t="s">
        <v>335</v>
      </c>
      <c r="C452" s="29">
        <v>26.834765005215377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0.22219549366680355</v>
      </c>
      <c r="X452" s="20"/>
      <c r="Y452" s="22"/>
      <c r="Z452" s="23">
        <v>27.05696049888218</v>
      </c>
    </row>
    <row r="453" spans="1:26" ht="13.5" customHeight="1" x14ac:dyDescent="0.2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9"/>
      <c r="D454" s="19">
        <v>96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96</v>
      </c>
    </row>
    <row r="455" spans="1:26" ht="13.5" customHeight="1" x14ac:dyDescent="0.2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1.2749159840160167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8">
        <v>1.2749159840160167</v>
      </c>
    </row>
    <row r="457" spans="1:26" ht="13.5" customHeight="1" x14ac:dyDescent="0.2">
      <c r="A457" s="16">
        <v>453</v>
      </c>
      <c r="B457" s="17" t="s">
        <v>339</v>
      </c>
      <c r="C457" s="24">
        <v>0.31842404202971958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83.974087368097969</v>
      </c>
      <c r="X457" s="20"/>
      <c r="Y457" s="41">
        <v>0.5562824388885006</v>
      </c>
      <c r="Z457" s="23">
        <v>84.848793849016189</v>
      </c>
    </row>
    <row r="458" spans="1:26" ht="13.5" customHeight="1" x14ac:dyDescent="0.2">
      <c r="A458" s="16">
        <v>454</v>
      </c>
      <c r="B458" s="17" t="s">
        <v>485</v>
      </c>
      <c r="C458" s="24">
        <v>0.10703134056244476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6">
        <v>0.10703134056244476</v>
      </c>
    </row>
    <row r="459" spans="1:26" ht="13.5" customHeight="1" x14ac:dyDescent="0.2">
      <c r="A459" s="16">
        <v>455</v>
      </c>
      <c r="B459" s="17" t="s">
        <v>340</v>
      </c>
      <c r="C459" s="29">
        <v>12.214681627603937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43.485931363446397</v>
      </c>
      <c r="X459" s="20"/>
      <c r="Y459" s="22"/>
      <c r="Z459" s="23">
        <v>55.700612991050335</v>
      </c>
    </row>
    <row r="460" spans="1:26" ht="13.5" customHeight="1" x14ac:dyDescent="0.2">
      <c r="A460" s="16">
        <v>456</v>
      </c>
      <c r="B460" s="17" t="s">
        <v>341</v>
      </c>
      <c r="C460" s="2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29"/>
      <c r="D461" s="19"/>
      <c r="E461" s="19">
        <v>683.44547771647797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683.44547771647797</v>
      </c>
    </row>
    <row r="462" spans="1:26" ht="13.5" customHeight="1" x14ac:dyDescent="0.2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5">
        <v>0.1123478319900354</v>
      </c>
      <c r="X463" s="20"/>
      <c r="Y463" s="22"/>
      <c r="Z463" s="26">
        <v>0.1123478319900354</v>
      </c>
    </row>
    <row r="464" spans="1:26" x14ac:dyDescent="0.2">
      <c r="A464" s="16">
        <v>460</v>
      </c>
      <c r="B464" s="17" t="s">
        <v>488</v>
      </c>
      <c r="C464" s="24">
        <v>0.41941035287768624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0.41941035287768624</v>
      </c>
    </row>
    <row r="465" spans="1:26" x14ac:dyDescent="0.2">
      <c r="A465" s="16">
        <v>461</v>
      </c>
      <c r="B465" s="17" t="s">
        <v>489</v>
      </c>
      <c r="C465" s="24">
        <v>0.45588469829220207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3.8774389493710708</v>
      </c>
      <c r="X465" s="20"/>
      <c r="Y465" s="22"/>
      <c r="Z465" s="28">
        <v>4.3333236476632733</v>
      </c>
    </row>
    <row r="466" spans="1:26" x14ac:dyDescent="0.2">
      <c r="A466" s="16">
        <v>462</v>
      </c>
      <c r="B466" s="17" t="s">
        <v>490</v>
      </c>
      <c r="C466" s="36">
        <v>1.7424467291454234E-5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9">
        <v>4.8873944363173071E-4</v>
      </c>
      <c r="X466" s="20"/>
      <c r="Y466" s="22"/>
      <c r="Z466" s="35">
        <v>5.0616391092318498E-4</v>
      </c>
    </row>
    <row r="467" spans="1:26" x14ac:dyDescent="0.2">
      <c r="A467" s="47" t="s">
        <v>25</v>
      </c>
      <c r="B467" s="48"/>
      <c r="C467" s="1">
        <f t="shared" ref="C467:T467" si="0">SUM(C5:C246)+C247/10^6+SUM(C248:C466)</f>
        <v>248183.34061419539</v>
      </c>
      <c r="D467" s="2">
        <f t="shared" si="0"/>
        <v>999893.73809024936</v>
      </c>
      <c r="E467" s="2">
        <f t="shared" si="0"/>
        <v>3792.910725885084</v>
      </c>
      <c r="F467" s="2">
        <f t="shared" si="0"/>
        <v>6952.0798015914152</v>
      </c>
      <c r="G467" s="2">
        <f t="shared" si="0"/>
        <v>253003.61967063235</v>
      </c>
      <c r="H467" s="2">
        <f t="shared" si="0"/>
        <v>51250.267881285741</v>
      </c>
      <c r="I467" s="2">
        <f t="shared" si="0"/>
        <v>365205.26792508038</v>
      </c>
      <c r="J467" s="2">
        <f t="shared" si="0"/>
        <v>49706.030921452439</v>
      </c>
      <c r="K467" s="2">
        <f t="shared" si="0"/>
        <v>42515.005222575033</v>
      </c>
      <c r="L467" s="2">
        <f t="shared" si="0"/>
        <v>5005.8289590257282</v>
      </c>
      <c r="M467" s="2">
        <f t="shared" si="0"/>
        <v>642662.04850703606</v>
      </c>
      <c r="N467" s="2">
        <f t="shared" si="0"/>
        <v>9361.1552583553748</v>
      </c>
      <c r="O467" s="2">
        <f t="shared" si="0"/>
        <v>25537.048049391655</v>
      </c>
      <c r="P467" s="2">
        <f t="shared" si="0"/>
        <v>26490.402781246448</v>
      </c>
      <c r="Q467" s="2">
        <f t="shared" si="0"/>
        <v>729.82295999999997</v>
      </c>
      <c r="R467" s="2">
        <f t="shared" si="0"/>
        <v>1350.6197485506655</v>
      </c>
      <c r="S467" s="2">
        <f t="shared" si="0"/>
        <v>724.43892758179049</v>
      </c>
      <c r="T467" s="2">
        <f t="shared" si="0"/>
        <v>33196.32657740885</v>
      </c>
      <c r="U467" s="3">
        <f>SUM(U5:U466)</f>
        <v>262.74558533111463</v>
      </c>
      <c r="V467" s="4">
        <f>SUM(V5:V246)+V247/10^6+SUM(V248:V466)</f>
        <v>4709.1375487490004</v>
      </c>
      <c r="W467" s="4">
        <f>SUM(W5:W246)+W247/10^6+SUM(W248:W466)</f>
        <v>63776.265918697078</v>
      </c>
      <c r="X467" s="4">
        <f>SUM(X5:X246)+X247/10^6+SUM(X248:X466)</f>
        <v>894.56047745690762</v>
      </c>
      <c r="Y467" s="5">
        <f>SUM(Y5:Y246)+Y247/10^6+SUM(Y248:Y466)</f>
        <v>919.06412467286566</v>
      </c>
      <c r="Z467" s="6">
        <f>SUM(Z5:Z246)+Z247/10^6+SUM(Z248:Z466)</f>
        <v>2835858.9809538638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2023-03-01T01:24:17Z</dcterms:modified>
</cp:coreProperties>
</file>