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1D0015D2-646D-465C-9DAE-75AE2A0D14F0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4" sheetId="21" r:id="rId1"/>
  </sheets>
  <definedNames>
    <definedName name="_xlnm._FilterDatabase" localSheetId="0" hidden="1">総括表44!$A$4:$FZ$325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<sst xmlns="http://schemas.openxmlformats.org/spreadsheetml/2006/main" count="492" uniqueCount="491">
  <si>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</si>
  <si>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</si>
  <si>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</si>
  <si>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</si>
  <si>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</si>
  <si>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</si>
  <si>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</si>
  <si>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</si>
  <si>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</si>
  <si>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</si>
  <si>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</si>
  <si>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</si>
  <si>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</si>
  <si>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</si>
  <si>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</si>
  <si>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</si>
  <si>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</si>
  <si>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</si>
  <si>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</si>
  <si>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</si>
  <si>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</si>
  <si>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</si>
  <si>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</si>
  <si>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</si>
  <si>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</si>
  <si>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</si>
  <si>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</si>
  <si>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</si>
  <si>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</si>
  <si>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</si>
  <si>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</si>
  <si>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</si>
  <si>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</si>
  <si>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</si>
  <si>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</si>
  <si>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</si>
  <si>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</si>
  <si>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</si>
  <si>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</si>
  <si>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</si>
  <si>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</si>
  <si>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</si>
  <si>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</si>
  <si>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</si>
  <si>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</si>
  <si>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</si>
  <si>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</si>
  <si>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</si>
  <si>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</si>
  <si>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</si>
  <si>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</si>
  <si>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</si>
  <si>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</si>
  <si>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</si>
  <si>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</si>
  <si>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</si>
  <si>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</si>
  <si>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</si>
  <si>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</si>
  <si>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</si>
  <si>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</si>
  <si>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</si>
  <si>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</si>
  <si>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</si>
  <si>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</si>
  <si>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</si>
  <si>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</si>
  <si>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</si>
  <si>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</si>
  <si>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</si>
  <si>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</si>
  <si>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</si>
  <si>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</si>
  <si>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</si>
  <si>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</si>
  <si>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</si>
  <si>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</si>
  <si>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</si>
  <si>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</si>
  <si>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</si>
  <si>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</si>
  <si>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</si>
  <si>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</si>
  <si>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</si>
  <si>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</si>
  <si>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</si>
  <si>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</si>
  <si>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</si>
  <si>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</si>
  <si>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</si>
  <si>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</si>
  <si>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</si>
  <si>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</si>
  <si>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</si>
  <si>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</si>
  <si>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</si>
  <si>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</si>
  <si>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</si>
  <si>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</si>
  <si>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</si>
  <si>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</si>
  <si>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</si>
  <si>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</si>
  <si>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</si>
  <si>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</si>
  <si>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</si>
  <si>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</si>
  <si>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</si>
  <si>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</si>
  <si>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</si>
  <si>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</si>
  <si>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</si>
  <si>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</si>
  <si>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</si>
  <si>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</si>
  <si>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</si>
  <si>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</si>
  <si>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</si>
  <si>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</si>
  <si>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</si>
  <si>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</si>
  <si>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</si>
  <si>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</si>
  <si>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</si>
  <si>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</si>
  <si>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</si>
  <si>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</si>
  <si>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</si>
  <si>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</si>
  <si>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</si>
  <si>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</si>
  <si>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</si>
  <si>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</si>
  <si>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</si>
  <si>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</si>
  <si>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</si>
  <si>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</si>
  <si>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</si>
  <si>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</si>
  <si>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</si>
  <si>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</si>
  <si>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</si>
  <si>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</si>
  <si>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</si>
  <si>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</si>
  <si>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</si>
  <si>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</si>
  <si>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</si>
  <si>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</si>
  <si>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</si>
  <si>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</si>
  <si>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</si>
  <si>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</si>
  <si>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</si>
  <si>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</si>
  <si>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</si>
  <si>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</si>
  <si>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</si>
  <si>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</si>
  <si>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</si>
  <si>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</si>
  <si>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</si>
  <si>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</si>
  <si>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</si>
  <si>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</si>
  <si>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</si>
  <si>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</si>
  <si>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</si>
  <si>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</si>
  <si>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</si>
  <si>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</si>
  <si>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</si>
  <si>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</si>
  <si>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</si>
  <si>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</si>
  <si>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</si>
  <si>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</si>
  <si>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</si>
  <si>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</si>
  <si>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</si>
  <si>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</si>
  <si>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</si>
  <si>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</si>
  <si>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</si>
  <si>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</si>
  <si>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</si>
  <si>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</si>
  <si>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</si>
  <si>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</si>
  <si>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</si>
  <si>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</si>
  <si>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</si>
  <si>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</si>
  <si>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</si>
  <si>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</si>
  <si>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</si>
  <si>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</si>
  <si>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</si>
  <si>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</si>
  <si>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</si>
  <si>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</si>
  <si>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</si>
  <si>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</si>
  <si>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</si>
  <si>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</si>
  <si>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</si>
  <si>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</si>
  <si>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</si>
  <si>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</si>
  <si>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</si>
  <si>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</si>
  <si>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</si>
  <si>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</si>
  <si>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</si>
  <si>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</si>
  <si>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</si>
  <si>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</si>
  <si>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</si>
  <si>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</si>
  <si>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</si>
  <si>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</si>
  <si>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</si>
  <si>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</si>
  <si>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</si>
  <si>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</si>
  <si>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</si>
  <si>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</si>
  <si>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</si>
  <si>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</si>
  <si>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</si>
  <si>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</si>
  <si>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</si>
  <si>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</si>
  <si>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</si>
  <si>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</si>
  <si>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</si>
  <si>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</si>
  <si>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</si>
  <si>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</si>
  <si>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</si>
  <si>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</si>
  <si>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</si>
  <si>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</si>
  <si>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</si>
  <si>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</si>
  <si>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</si>
  <si>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</si>
  <si>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</si>
  <si>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</si>
  <si>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</si>
  <si>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</si>
  <si>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</si>
  <si>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</si>
  <si>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</si>
  <si>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</si>
  <si>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</si>
  <si>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</si>
  <si>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</si>
  <si>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</si>
  <si>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</si>
  <si>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</si>
  <si>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</si>
  <si>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</si>
  <si>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</si>
  <si>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</si>
  <si>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</si>
  <si>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</si>
  <si>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</si>
  <si>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</si>
  <si>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</si>
  <si>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</si>
  <si>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</si>
  <si>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</si>
  <si>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</si>
  <si>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</si>
  <si>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</si>
  <si>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</si>
  <si>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</si>
  <si>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</si>
  <si>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</si>
  <si>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</si>
  <si>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</si>
  <si>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</si>
  <si>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</si>
  <si>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</si>
  <si>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</si>
  <si>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</si>
  <si>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</si>
  <si>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</si>
  <si>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</si>
  <si>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</si>
  <si>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</si>
  <si>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</si>
  <si>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</si>
  <si>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</si>
  <si>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</si>
  <si>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</si>
  <si>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</si>
  <si>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</si>
  <si>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</si>
  <si>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</si>
  <si>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</si>
  <si>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</si>
  <si>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</si>
  <si>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</si>
  <si>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</si>
  <si>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</si>
  <si>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</si>
  <si>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</si>
  <si>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</si>
  <si>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</si>
  <si>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</si>
  <si>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</si>
  <si>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</si>
  <si>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</si>
  <si>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</si>
  <si>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</si>
  <si>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</si>
  <si>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</si>
  <si>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</si>
  <si>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</si>
  <si>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</si>
  <si>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</si>
  <si>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</si>
  <si>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</si>
  <si>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</si>
  <si>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</si>
  <si>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</si>
  <si>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</si>
  <si>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</si>
  <si>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</si>
  <si>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</si>
  <si>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</si>
  <si>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</si>
  <si>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</si>
  <si>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</si>
  <si>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</si>
  <si>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</si>
  <si>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</si>
  <si>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</si>
  <si>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</si>
  <si>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</si>
  <si>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</si>
  <si>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</si>
  <si>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</si>
  <si>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</si>
  <si>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</si>
  <si>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</si>
  <si>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</si>
  <si>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</si>
  <si>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</si>
  <si>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</si>
  <si>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</si>
  <si>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</si>
  <si>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</si>
  <si>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</si>
  <si>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</si>
  <si>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</si>
  <si>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</si>
  <si>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</si>
  <si>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</si>
  <si>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</si>
  <si>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</si>
  <si>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</si>
  <si>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</si>
  <si>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</si>
  <si>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</si>
  <si>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</si>
  <si>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</si>
  <si>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</si>
  <si>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</si>
  <si>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</si>
  <si>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</si>
  <si>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</si>
  <si>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</si>
  <si>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</si>
  <si>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</si>
  <si>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</si>
  <si>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</si>
  <si>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</si>
  <si>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</si>
  <si>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</si>
  <si>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</si>
  <si>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</si>
  <si>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</si>
  <si>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</si>
  <si>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</si>
  <si>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</si>
  <si>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</si>
  <si>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</si>
  <si>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</si>
  <si>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</si>
  <si>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</si>
  <si>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</si>
  <si>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</si>
  <si>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</si>
  <si>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</si>
  <si>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</si>
  <si>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</si>
  <si>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</si>
  <si>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</si>
  <si>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</si>
  <si>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</si>
  <si>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</si>
  <si>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</si>
  <si>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</si>
  <si>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</si>
  <si>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</si>
  <si>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</si>
  <si>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</si>
  <si>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</si>
  <si>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</si>
  <si>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</si>
  <si>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</si>
  <si>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</si>
  <si>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</si>
  <si>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</si>
  <si>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</si>
  <si>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</si>
  <si>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</si>
  <si>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</si>
  <si>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</si>
  <si>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</si>
  <si>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</si>
  <si>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</si>
  <si>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</si>
  <si>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</si>
  <si>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</si>
  <si>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</si>
  <si>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</si>
  <si>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</si>
  <si>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</si>
  <si>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</si>
  <si>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</si>
  <si>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</si>
  <si>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</si>
  <si>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</si>
  <si>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</si>
  <si>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</si>
  <si>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</si>
  <si>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</si>
  <si>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</si>
  <si>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</si>
  <si>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</si>
  <si>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</si>
  <si>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</si>
  <si>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</si>
  <si>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</si>
  <si>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</si>
  <si>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</si>
  <si>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</si>
  <si>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</si>
  <si>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</si>
  <si>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</si>
  <si>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</si>
  <si>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</si>
  <si>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</si>
  <si>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</si>
  <si>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</si>
  <si>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</si>
  <si>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</si>
  <si>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</si>
  <si>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</si>
  <si>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</si>
  <si>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</si>
  <si>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</si>
  <si>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</si>
  <si>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</si>
  <si>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</si>
  <si>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</si>
  <si>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</si>
  <si>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</si>
  <si>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</si>
  <si>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</si>
  <si>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</si>
  <si>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</si>
  <si>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</si>
  <si>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</si>
  <si>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</si>
  <si>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</si>
  <si>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</si>
  <si>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</si>
  <si>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</si>
  <si>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</si>
  <si>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</si>
  <si>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</si>
  <si>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</si>
  <si>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</si>
  <si>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</si>
  <si>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</si>
  <si>
    <t>総括表44　排出源別・対象化学物質別の排出量推計結果（令和３年度：大分県）［１．対象業種を営む事業者からのすそ切り以下～23.産業廃棄物焼却施設］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</si>
</sst>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490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343</v>
      </c>
      <c r="Y4" s="15" t="s">
        <v>344</v>
      </c>
      <c r="Z4" s="58"/>
    </row>
    <row r="5" spans="1:26" ht="13.5" customHeight="1" x14ac:dyDescent="0.2">
      <c r="A5" s="16">
        <v>1</v>
      </c>
      <c r="B5" s="17" t="s">
        <v>27</v>
      </c>
      <c r="C5" s="18">
        <v>6.6149147558684982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0.41255575523180105</v>
      </c>
      <c r="X5" s="20">
        <v>12.338070820340208</v>
      </c>
      <c r="Y5" s="22">
        <v>5664.2824419840308</v>
      </c>
      <c r="Z5" s="23">
        <v>5683.6479833154717</v>
      </c>
    </row>
    <row r="6" spans="1:26" ht="13.5" customHeight="1" x14ac:dyDescent="0.2">
      <c r="A6" s="16">
        <v>2</v>
      </c>
      <c r="B6" s="17" t="s">
        <v>28</v>
      </c>
      <c r="C6" s="24">
        <v>0.4308895590750263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2.0164254283303398E-2</v>
      </c>
      <c r="X6" s="20"/>
      <c r="Y6" s="22"/>
      <c r="Z6" s="26">
        <v>0.45105381335832967</v>
      </c>
    </row>
    <row r="7" spans="1:26" ht="13.5" customHeight="1" x14ac:dyDescent="0.2">
      <c r="A7" s="16">
        <v>3</v>
      </c>
      <c r="B7" s="17" t="s">
        <v>29</v>
      </c>
      <c r="C7" s="18">
        <v>6.8303135429127968</v>
      </c>
      <c r="D7" s="19"/>
      <c r="E7" s="19"/>
      <c r="F7" s="19">
        <v>168.83284666380959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6.5029367027756076E-3</v>
      </c>
      <c r="X7" s="20"/>
      <c r="Y7" s="22"/>
      <c r="Z7" s="23">
        <v>175.66966314342517</v>
      </c>
    </row>
    <row r="8" spans="1:26" ht="13.5" customHeight="1" x14ac:dyDescent="0.2">
      <c r="A8" s="16">
        <v>4</v>
      </c>
      <c r="B8" s="17" t="s">
        <v>30</v>
      </c>
      <c r="C8" s="18">
        <v>8.2718046302131789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7.9190294155330795E-3</v>
      </c>
      <c r="X8" s="20"/>
      <c r="Y8" s="22"/>
      <c r="Z8" s="27">
        <v>8.2797236596287114</v>
      </c>
    </row>
    <row r="9" spans="1:26" ht="13.5" customHeight="1" x14ac:dyDescent="0.2">
      <c r="A9" s="16">
        <v>5</v>
      </c>
      <c r="B9" s="17" t="s">
        <v>31</v>
      </c>
      <c r="C9" s="28"/>
      <c r="D9" s="19"/>
      <c r="E9" s="19"/>
      <c r="F9" s="19">
        <v>168.83284666380959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168.83284666380959</v>
      </c>
    </row>
    <row r="10" spans="1:26" ht="13.5" customHeight="1" x14ac:dyDescent="0.2">
      <c r="A10" s="16">
        <v>6</v>
      </c>
      <c r="B10" s="17" t="s">
        <v>32</v>
      </c>
      <c r="C10" s="29">
        <v>4.0171243969052896E-2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0">
        <v>1.5981875602098764E-4</v>
      </c>
      <c r="X10" s="20"/>
      <c r="Y10" s="22"/>
      <c r="Z10" s="31">
        <v>4.0331062725073884E-2</v>
      </c>
    </row>
    <row r="11" spans="1:26" ht="13.5" customHeight="1" x14ac:dyDescent="0.2">
      <c r="A11" s="16">
        <v>7</v>
      </c>
      <c r="B11" s="17" t="s">
        <v>33</v>
      </c>
      <c r="C11" s="28">
        <v>15.409558337964356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1.189207915104268E-2</v>
      </c>
      <c r="X11" s="20"/>
      <c r="Y11" s="22"/>
      <c r="Z11" s="23">
        <v>15.421450417115398</v>
      </c>
    </row>
    <row r="12" spans="1:26" ht="13.5" customHeight="1" x14ac:dyDescent="0.2">
      <c r="A12" s="16">
        <v>8</v>
      </c>
      <c r="B12" s="17" t="s">
        <v>34</v>
      </c>
      <c r="C12" s="29">
        <v>1.4420163391663627E-2</v>
      </c>
      <c r="D12" s="19"/>
      <c r="E12" s="19"/>
      <c r="F12" s="19">
        <v>168.83284666380959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0">
        <v>3.6146023015336032E-4</v>
      </c>
      <c r="X12" s="20"/>
      <c r="Y12" s="22"/>
      <c r="Z12" s="23">
        <v>168.84762828743141</v>
      </c>
    </row>
    <row r="13" spans="1:26" ht="13.5" customHeight="1" x14ac:dyDescent="0.2">
      <c r="A13" s="16">
        <v>9</v>
      </c>
      <c r="B13" s="17" t="s">
        <v>35</v>
      </c>
      <c r="C13" s="29">
        <v>2.7637199238339811E-2</v>
      </c>
      <c r="D13" s="19"/>
      <c r="E13" s="19"/>
      <c r="F13" s="19"/>
      <c r="G13" s="19"/>
      <c r="H13" s="19"/>
      <c r="I13" s="19"/>
      <c r="J13" s="19"/>
      <c r="K13" s="19"/>
      <c r="L13" s="19">
        <v>77.184947805852971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2.5701327970295293E-3</v>
      </c>
      <c r="X13" s="20"/>
      <c r="Y13" s="22"/>
      <c r="Z13" s="23">
        <v>77.215155137888345</v>
      </c>
    </row>
    <row r="14" spans="1:26" ht="13.5" customHeight="1" x14ac:dyDescent="0.2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19">
        <v>37.906016515278253</v>
      </c>
      <c r="L14" s="19">
        <v>249.27022352965719</v>
      </c>
      <c r="M14" s="19">
        <v>2371.8601667502789</v>
      </c>
      <c r="N14" s="19">
        <v>19.400563103696818</v>
      </c>
      <c r="O14" s="19">
        <v>398.06552908093698</v>
      </c>
      <c r="P14" s="19">
        <v>78.861818722996347</v>
      </c>
      <c r="Q14" s="19">
        <v>237.19246199999998</v>
      </c>
      <c r="R14" s="19"/>
      <c r="S14" s="19"/>
      <c r="T14" s="19"/>
      <c r="U14" s="19"/>
      <c r="V14" s="20"/>
      <c r="W14" s="20"/>
      <c r="X14" s="20"/>
      <c r="Y14" s="22"/>
      <c r="Z14" s="23">
        <v>3392.5567797028439</v>
      </c>
    </row>
    <row r="15" spans="1:26" ht="13.5" customHeight="1" x14ac:dyDescent="0.2">
      <c r="A15" s="16">
        <v>11</v>
      </c>
      <c r="B15" s="17" t="s">
        <v>37</v>
      </c>
      <c r="C15" s="24">
        <v>0.11175320112231911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26">
        <v>0.11175320112231911</v>
      </c>
    </row>
    <row r="16" spans="1:26" ht="13.5" customHeight="1" x14ac:dyDescent="0.2">
      <c r="A16" s="16">
        <v>12</v>
      </c>
      <c r="B16" s="17" t="s">
        <v>38</v>
      </c>
      <c r="C16" s="29">
        <v>3.5446613147030541E-3</v>
      </c>
      <c r="D16" s="19"/>
      <c r="E16" s="19"/>
      <c r="F16" s="19"/>
      <c r="G16" s="19"/>
      <c r="H16" s="19"/>
      <c r="I16" s="19"/>
      <c r="J16" s="19"/>
      <c r="K16" s="19">
        <v>193.32988021231151</v>
      </c>
      <c r="L16" s="19">
        <v>1369.7245218227072</v>
      </c>
      <c r="M16" s="19">
        <v>12357.127286046474</v>
      </c>
      <c r="N16" s="19">
        <v>107.99581938974208</v>
      </c>
      <c r="O16" s="19">
        <v>1672.5550197365928</v>
      </c>
      <c r="P16" s="19">
        <v>4894.1341824747697</v>
      </c>
      <c r="Q16" s="19">
        <v>316.25661600000007</v>
      </c>
      <c r="R16" s="19">
        <v>165.1260268726621</v>
      </c>
      <c r="S16" s="19"/>
      <c r="T16" s="19"/>
      <c r="U16" s="19"/>
      <c r="V16" s="20"/>
      <c r="W16" s="30">
        <v>6.477056684334819E-4</v>
      </c>
      <c r="X16" s="20"/>
      <c r="Y16" s="22">
        <v>2173.1437528535362</v>
      </c>
      <c r="Z16" s="23">
        <v>23249.397297775773</v>
      </c>
    </row>
    <row r="17" spans="1:26" ht="13.5" customHeight="1" x14ac:dyDescent="0.2">
      <c r="A17" s="16">
        <v>13</v>
      </c>
      <c r="B17" s="17" t="s">
        <v>39</v>
      </c>
      <c r="C17" s="28">
        <v>69.344074319388767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32">
        <v>6.7105407549074423</v>
      </c>
      <c r="X17" s="20"/>
      <c r="Y17" s="22"/>
      <c r="Z17" s="23">
        <v>76.054615074296208</v>
      </c>
    </row>
    <row r="18" spans="1:26" ht="13.5" customHeight="1" x14ac:dyDescent="0.2">
      <c r="A18" s="16">
        <v>14</v>
      </c>
      <c r="B18" s="17" t="s">
        <v>345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346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3">
        <v>2.6134390135642855E-4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0">
        <v>3.0037222233813096E-4</v>
      </c>
      <c r="X20" s="20"/>
      <c r="Y20" s="22"/>
      <c r="Z20" s="34">
        <v>5.6171612369455945E-4</v>
      </c>
    </row>
    <row r="21" spans="1:26" ht="13.5" customHeight="1" x14ac:dyDescent="0.2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9">
        <v>6.0919238879880343E-2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5.5315767717815066E-3</v>
      </c>
      <c r="X22" s="20"/>
      <c r="Y22" s="22"/>
      <c r="Z22" s="31">
        <v>6.6450815651661846E-2</v>
      </c>
    </row>
    <row r="23" spans="1:26" ht="13.5" customHeight="1" x14ac:dyDescent="0.2">
      <c r="A23" s="16">
        <v>19</v>
      </c>
      <c r="B23" s="17" t="s">
        <v>347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8">
        <v>175.24480114061859</v>
      </c>
      <c r="D24" s="19"/>
      <c r="E24" s="19"/>
      <c r="F24" s="19"/>
      <c r="G24" s="19"/>
      <c r="H24" s="19"/>
      <c r="I24" s="19">
        <v>58404.526633939829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12724.773053689794</v>
      </c>
      <c r="X24" s="20"/>
      <c r="Y24" s="22"/>
      <c r="Z24" s="23">
        <v>71304.544488770247</v>
      </c>
    </row>
    <row r="25" spans="1:26" ht="13.5" customHeight="1" x14ac:dyDescent="0.2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8"/>
      <c r="D26" s="19">
        <v>31</v>
      </c>
      <c r="E26" s="19">
        <v>12.82599526889825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43.825995268898254</v>
      </c>
    </row>
    <row r="27" spans="1:26" ht="13.5" customHeight="1" x14ac:dyDescent="0.2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/>
    </row>
    <row r="30" spans="1:26" ht="13.5" customHeight="1" x14ac:dyDescent="0.2">
      <c r="A30" s="16">
        <v>26</v>
      </c>
      <c r="B30" s="17" t="s">
        <v>348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3"/>
    </row>
    <row r="34" spans="1:26" ht="40.5" customHeight="1" x14ac:dyDescent="0.2">
      <c r="A34" s="16">
        <v>30</v>
      </c>
      <c r="B34" s="17" t="s">
        <v>52</v>
      </c>
      <c r="C34" s="28">
        <v>1024.5531693067126</v>
      </c>
      <c r="D34" s="19">
        <v>414.81599998824748</v>
      </c>
      <c r="E34" s="19">
        <v>82.852045707151248</v>
      </c>
      <c r="F34" s="19"/>
      <c r="G34" s="19"/>
      <c r="H34" s="19"/>
      <c r="I34" s="19">
        <v>80391.453871772523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9481.63792570228</v>
      </c>
      <c r="X34" s="20"/>
      <c r="Y34" s="22"/>
      <c r="Z34" s="23">
        <v>91395.313012476909</v>
      </c>
    </row>
    <row r="35" spans="1:26" ht="13.5" customHeight="1" x14ac:dyDescent="0.2">
      <c r="A35" s="16">
        <v>31</v>
      </c>
      <c r="B35" s="17" t="s">
        <v>53</v>
      </c>
      <c r="C35" s="18">
        <v>8.1606672379777994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1">
        <v>0.14967903109625524</v>
      </c>
      <c r="W35" s="20">
        <v>26.1516378919011</v>
      </c>
      <c r="X35" s="20"/>
      <c r="Y35" s="22">
        <v>109.1603658428446</v>
      </c>
      <c r="Z35" s="23">
        <v>143.62235000381975</v>
      </c>
    </row>
    <row r="36" spans="1:26" ht="13.5" customHeight="1" x14ac:dyDescent="0.2">
      <c r="A36" s="16">
        <v>32</v>
      </c>
      <c r="B36" s="17" t="s">
        <v>349</v>
      </c>
      <c r="C36" s="33">
        <v>1.9020821829988309E-4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4">
        <v>1.9020821829988309E-4</v>
      </c>
    </row>
    <row r="37" spans="1:26" ht="13.5" customHeight="1" x14ac:dyDescent="0.2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350</v>
      </c>
      <c r="C38" s="24">
        <v>0.47011722975890252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0.47011722975890252</v>
      </c>
    </row>
    <row r="39" spans="1:26" ht="13.5" customHeight="1" x14ac:dyDescent="0.2">
      <c r="A39" s="16">
        <v>35</v>
      </c>
      <c r="B39" s="17" t="s">
        <v>351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19">
        <v>2170.1290488767386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2170.1290488767386</v>
      </c>
    </row>
    <row r="41" spans="1:26" ht="13.5" customHeight="1" x14ac:dyDescent="0.2">
      <c r="A41" s="16">
        <v>37</v>
      </c>
      <c r="B41" s="17" t="s">
        <v>56</v>
      </c>
      <c r="C41" s="29">
        <v>1.6793788871159395E-2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0.6519708621000001</v>
      </c>
      <c r="X41" s="20"/>
      <c r="Y41" s="22"/>
      <c r="Z41" s="26">
        <v>0.66876465097115945</v>
      </c>
    </row>
    <row r="42" spans="1:26" ht="40.5" customHeight="1" x14ac:dyDescent="0.2">
      <c r="A42" s="16">
        <v>38</v>
      </c>
      <c r="B42" s="17" t="s">
        <v>352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353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8"/>
      <c r="D44" s="19">
        <v>60.000000006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60.000000006</v>
      </c>
    </row>
    <row r="45" spans="1:26" ht="13.5" customHeight="1" x14ac:dyDescent="0.2">
      <c r="A45" s="16">
        <v>41</v>
      </c>
      <c r="B45" s="17" t="s">
        <v>58</v>
      </c>
      <c r="C45" s="28"/>
      <c r="D45" s="19">
        <v>641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641</v>
      </c>
    </row>
    <row r="46" spans="1:26" ht="13.5" customHeight="1" x14ac:dyDescent="0.2">
      <c r="A46" s="16">
        <v>42</v>
      </c>
      <c r="B46" s="17" t="s">
        <v>354</v>
      </c>
      <c r="C46" s="24">
        <v>0.80077074500192547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0.80077074500192547</v>
      </c>
    </row>
    <row r="47" spans="1:26" ht="13.5" customHeight="1" x14ac:dyDescent="0.2">
      <c r="A47" s="16">
        <v>43</v>
      </c>
      <c r="B47" s="17" t="s">
        <v>355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356</v>
      </c>
      <c r="C48" s="33">
        <v>2.4622770286355811E-4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5">
        <v>0.41773834143774696</v>
      </c>
      <c r="Z48" s="26">
        <v>0.4179845691406105</v>
      </c>
    </row>
    <row r="49" spans="1:26" ht="13.5" customHeight="1" x14ac:dyDescent="0.2">
      <c r="A49" s="16">
        <v>45</v>
      </c>
      <c r="B49" s="17" t="s">
        <v>357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8"/>
      <c r="D50" s="36">
        <v>7.0000000000000009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7">
        <v>7.0000000000000009</v>
      </c>
    </row>
    <row r="51" spans="1:26" ht="13.5" customHeight="1" x14ac:dyDescent="0.2">
      <c r="A51" s="16">
        <v>47</v>
      </c>
      <c r="B51" s="17" t="s">
        <v>60</v>
      </c>
      <c r="C51" s="28"/>
      <c r="D51" s="19">
        <v>133.00000001999999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133.00000001999999</v>
      </c>
    </row>
    <row r="52" spans="1:26" ht="13.5" customHeight="1" x14ac:dyDescent="0.2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8"/>
      <c r="D53" s="19">
        <v>287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287</v>
      </c>
    </row>
    <row r="54" spans="1:26" ht="13.5" customHeight="1" x14ac:dyDescent="0.2">
      <c r="A54" s="16">
        <v>50</v>
      </c>
      <c r="B54" s="17" t="s">
        <v>63</v>
      </c>
      <c r="C54" s="2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28">
        <v>33.209111707806102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1">
        <v>0.16465765773896882</v>
      </c>
      <c r="X55" s="20"/>
      <c r="Y55" s="22"/>
      <c r="Z55" s="23">
        <v>33.373769365545073</v>
      </c>
    </row>
    <row r="56" spans="1:26" ht="13.5" customHeight="1" x14ac:dyDescent="0.2">
      <c r="A56" s="16">
        <v>52</v>
      </c>
      <c r="B56" s="17" t="s">
        <v>65</v>
      </c>
      <c r="C56" s="28"/>
      <c r="D56" s="19">
        <v>280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280</v>
      </c>
    </row>
    <row r="57" spans="1:26" ht="13.5" customHeight="1" x14ac:dyDescent="0.2">
      <c r="A57" s="16">
        <v>53</v>
      </c>
      <c r="B57" s="17" t="s">
        <v>66</v>
      </c>
      <c r="C57" s="28">
        <v>40212.790813839012</v>
      </c>
      <c r="D57" s="19">
        <v>4546.1800000025514</v>
      </c>
      <c r="E57" s="19">
        <v>23.916782878335528</v>
      </c>
      <c r="F57" s="19"/>
      <c r="G57" s="19">
        <v>42681.5969819932</v>
      </c>
      <c r="H57" s="19"/>
      <c r="I57" s="19"/>
      <c r="J57" s="19"/>
      <c r="K57" s="19">
        <v>504.49497172812835</v>
      </c>
      <c r="L57" s="19"/>
      <c r="M57" s="19">
        <v>38755.383925060771</v>
      </c>
      <c r="N57" s="19">
        <v>1234.1238335961054</v>
      </c>
      <c r="O57" s="19">
        <v>289.89699667425452</v>
      </c>
      <c r="P57" s="19">
        <v>6507.1271064007624</v>
      </c>
      <c r="Q57" s="19">
        <v>79.064154000000016</v>
      </c>
      <c r="R57" s="19"/>
      <c r="S57" s="19"/>
      <c r="T57" s="19"/>
      <c r="U57" s="19"/>
      <c r="V57" s="20"/>
      <c r="W57" s="32">
        <v>7.0506832926881948</v>
      </c>
      <c r="X57" s="20"/>
      <c r="Y57" s="22">
        <v>307.09186562668515</v>
      </c>
      <c r="Z57" s="23">
        <v>135148.71811509249</v>
      </c>
    </row>
    <row r="58" spans="1:26" ht="13.5" customHeight="1" x14ac:dyDescent="0.2">
      <c r="A58" s="16">
        <v>54</v>
      </c>
      <c r="B58" s="17" t="s">
        <v>67</v>
      </c>
      <c r="C58" s="28"/>
      <c r="D58" s="19">
        <v>229.5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229.5</v>
      </c>
    </row>
    <row r="59" spans="1:26" ht="13.5" customHeight="1" x14ac:dyDescent="0.2">
      <c r="A59" s="16">
        <v>55</v>
      </c>
      <c r="B59" s="17" t="s">
        <v>358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8">
        <v>447.68968864529683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24.317729047697934</v>
      </c>
      <c r="X60" s="20"/>
      <c r="Y60" s="22"/>
      <c r="Z60" s="23">
        <v>472.00741769299475</v>
      </c>
    </row>
    <row r="61" spans="1:26" ht="13.5" customHeight="1" x14ac:dyDescent="0.2">
      <c r="A61" s="16">
        <v>57</v>
      </c>
      <c r="B61" s="17" t="s">
        <v>69</v>
      </c>
      <c r="C61" s="28">
        <v>533.01594442139753</v>
      </c>
      <c r="D61" s="19"/>
      <c r="E61" s="37">
        <v>1.510416212340282E-3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3.1508635306003382E-2</v>
      </c>
      <c r="X61" s="20"/>
      <c r="Y61" s="22"/>
      <c r="Z61" s="23">
        <v>533.04896347291583</v>
      </c>
    </row>
    <row r="62" spans="1:26" ht="13.5" customHeight="1" x14ac:dyDescent="0.2">
      <c r="A62" s="16">
        <v>58</v>
      </c>
      <c r="B62" s="17" t="s">
        <v>70</v>
      </c>
      <c r="C62" s="28">
        <v>27.683423493036379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2.1418563246267407E-2</v>
      </c>
      <c r="X62" s="20"/>
      <c r="Y62" s="22"/>
      <c r="Z62" s="23">
        <v>27.704842056282647</v>
      </c>
    </row>
    <row r="63" spans="1:26" ht="13.5" customHeight="1" x14ac:dyDescent="0.2">
      <c r="A63" s="16">
        <v>59</v>
      </c>
      <c r="B63" s="17" t="s">
        <v>71</v>
      </c>
      <c r="C63" s="29">
        <v>2.138349752280029E-2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0">
        <v>4.2103081358236432E-4</v>
      </c>
      <c r="X63" s="20"/>
      <c r="Y63" s="22"/>
      <c r="Z63" s="31">
        <v>2.1804528336382654E-2</v>
      </c>
    </row>
    <row r="64" spans="1:26" ht="13.5" customHeight="1" x14ac:dyDescent="0.2">
      <c r="A64" s="16">
        <v>60</v>
      </c>
      <c r="B64" s="17" t="s">
        <v>72</v>
      </c>
      <c r="C64" s="18">
        <v>2.5491200110277275</v>
      </c>
      <c r="D64" s="19"/>
      <c r="E64" s="19"/>
      <c r="F64" s="19"/>
      <c r="G64" s="19"/>
      <c r="H64" s="19"/>
      <c r="I64" s="19">
        <v>24.497427114585712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27.825082283526775</v>
      </c>
      <c r="X64" s="20"/>
      <c r="Y64" s="22"/>
      <c r="Z64" s="23">
        <v>54.871629409140212</v>
      </c>
    </row>
    <row r="65" spans="1:26" ht="13.5" customHeight="1" x14ac:dyDescent="0.2">
      <c r="A65" s="16">
        <v>61</v>
      </c>
      <c r="B65" s="17" t="s">
        <v>73</v>
      </c>
      <c r="C65" s="28"/>
      <c r="D65" s="19">
        <v>50.000000001000004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50.000000001000004</v>
      </c>
    </row>
    <row r="66" spans="1:26" ht="13.5" customHeight="1" x14ac:dyDescent="0.2">
      <c r="A66" s="16">
        <v>62</v>
      </c>
      <c r="B66" s="17" t="s">
        <v>74</v>
      </c>
      <c r="C66" s="28"/>
      <c r="D66" s="19">
        <v>8477.9999999936008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8477.9999999936008</v>
      </c>
    </row>
    <row r="67" spans="1:26" ht="13.5" customHeight="1" x14ac:dyDescent="0.2">
      <c r="A67" s="16">
        <v>63</v>
      </c>
      <c r="B67" s="17" t="s">
        <v>75</v>
      </c>
      <c r="C67" s="28"/>
      <c r="D67" s="19">
        <v>651.00000007000006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651.00000007000006</v>
      </c>
    </row>
    <row r="68" spans="1:26" ht="13.5" customHeight="1" x14ac:dyDescent="0.2">
      <c r="A68" s="16">
        <v>64</v>
      </c>
      <c r="B68" s="17" t="s">
        <v>76</v>
      </c>
      <c r="C68" s="28"/>
      <c r="D68" s="19">
        <v>513.00000000003001</v>
      </c>
      <c r="E68" s="19">
        <v>55.214341086509329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568.21434108653932</v>
      </c>
    </row>
    <row r="69" spans="1:26" ht="13.5" customHeight="1" x14ac:dyDescent="0.2">
      <c r="A69" s="16">
        <v>65</v>
      </c>
      <c r="B69" s="17" t="s">
        <v>359</v>
      </c>
      <c r="C69" s="29">
        <v>4.1716878580108849E-2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1">
        <v>4.1716878580108849E-2</v>
      </c>
    </row>
    <row r="70" spans="1:26" ht="13.5" customHeight="1" x14ac:dyDescent="0.2">
      <c r="A70" s="16">
        <v>66</v>
      </c>
      <c r="B70" s="17" t="s">
        <v>360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361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362</v>
      </c>
      <c r="C72" s="29">
        <v>2.0215036528187468E-2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1">
        <v>2.0215036528187468E-2</v>
      </c>
    </row>
    <row r="73" spans="1:26" ht="27" customHeight="1" x14ac:dyDescent="0.2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8"/>
      <c r="D74" s="36">
        <v>9.7014999999997809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7">
        <v>9.7014999999997809</v>
      </c>
    </row>
    <row r="75" spans="1:26" ht="13.5" customHeight="1" x14ac:dyDescent="0.2">
      <c r="A75" s="16">
        <v>71</v>
      </c>
      <c r="B75" s="17" t="s">
        <v>79</v>
      </c>
      <c r="C75" s="24">
        <v>0.32519999893902252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0.32519999893902252</v>
      </c>
    </row>
    <row r="76" spans="1:26" ht="27" customHeight="1" x14ac:dyDescent="0.2">
      <c r="A76" s="16">
        <v>72</v>
      </c>
      <c r="B76" s="17" t="s">
        <v>363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9">
        <v>7.1863019839360595E-2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8">
        <v>5.5457409603664505E-5</v>
      </c>
      <c r="X77" s="20"/>
      <c r="Y77" s="22"/>
      <c r="Z77" s="31">
        <v>7.191847724896426E-2</v>
      </c>
    </row>
    <row r="78" spans="1:26" ht="13.5" customHeight="1" x14ac:dyDescent="0.2">
      <c r="A78" s="16">
        <v>74</v>
      </c>
      <c r="B78" s="17" t="s">
        <v>364</v>
      </c>
      <c r="C78" s="29">
        <v>4.5807287139064436E-2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1">
        <v>4.5807287139064436E-2</v>
      </c>
    </row>
    <row r="79" spans="1:26" ht="13.5" customHeight="1" x14ac:dyDescent="0.2">
      <c r="A79" s="16">
        <v>75</v>
      </c>
      <c r="B79" s="17" t="s">
        <v>81</v>
      </c>
      <c r="C79" s="29">
        <v>9.633452399677972E-3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>
        <v>0.32220380904404411</v>
      </c>
      <c r="W79" s="25">
        <v>6.0648097043865846E-3</v>
      </c>
      <c r="X79" s="32">
        <v>8.6906626249446344</v>
      </c>
      <c r="Y79" s="22">
        <v>94.844657035666046</v>
      </c>
      <c r="Z79" s="23">
        <v>103.87322173175879</v>
      </c>
    </row>
    <row r="80" spans="1:26" ht="13.5" customHeight="1" x14ac:dyDescent="0.2">
      <c r="A80" s="16">
        <v>76</v>
      </c>
      <c r="B80" s="17" t="s">
        <v>82</v>
      </c>
      <c r="C80" s="24">
        <v>0.3213055833120968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4.3598266871770944E-2</v>
      </c>
      <c r="X80" s="20"/>
      <c r="Y80" s="22"/>
      <c r="Z80" s="26">
        <v>0.36490385018386773</v>
      </c>
    </row>
    <row r="81" spans="1:26" ht="13.5" customHeight="1" x14ac:dyDescent="0.2">
      <c r="A81" s="16">
        <v>77</v>
      </c>
      <c r="B81" s="17" t="s">
        <v>365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366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8">
        <v>50897.607795437878</v>
      </c>
      <c r="D84" s="19">
        <v>5575.3600000062652</v>
      </c>
      <c r="E84" s="19">
        <v>256.83424188863211</v>
      </c>
      <c r="F84" s="19">
        <v>441.47236102449995</v>
      </c>
      <c r="G84" s="19">
        <v>78625.50370862367</v>
      </c>
      <c r="H84" s="19">
        <v>47247.422387213301</v>
      </c>
      <c r="I84" s="19"/>
      <c r="J84" s="19"/>
      <c r="K84" s="19">
        <v>2618.9459166113747</v>
      </c>
      <c r="L84" s="19"/>
      <c r="M84" s="19">
        <v>153745.02876574316</v>
      </c>
      <c r="N84" s="19">
        <v>3523.040693099746</v>
      </c>
      <c r="O84" s="19">
        <v>1320.6024721317012</v>
      </c>
      <c r="P84" s="19">
        <v>17300.595043185025</v>
      </c>
      <c r="Q84" s="19">
        <v>316.25661600000007</v>
      </c>
      <c r="R84" s="19">
        <v>97.487380769944977</v>
      </c>
      <c r="S84" s="19"/>
      <c r="T84" s="19"/>
      <c r="U84" s="19"/>
      <c r="V84" s="20"/>
      <c r="W84" s="32">
        <v>5.5202055395616547</v>
      </c>
      <c r="X84" s="20"/>
      <c r="Y84" s="22">
        <v>1587.8943535984995</v>
      </c>
      <c r="Z84" s="23">
        <v>363559.57194087323</v>
      </c>
    </row>
    <row r="85" spans="1:26" ht="13.5" customHeight="1" x14ac:dyDescent="0.2">
      <c r="A85" s="16">
        <v>81</v>
      </c>
      <c r="B85" s="17" t="s">
        <v>85</v>
      </c>
      <c r="C85" s="39">
        <v>5.1499909257952835E-5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40">
        <v>5.1499909257952835E-5</v>
      </c>
    </row>
    <row r="86" spans="1:26" ht="13.5" customHeight="1" x14ac:dyDescent="0.2">
      <c r="A86" s="16">
        <v>82</v>
      </c>
      <c r="B86" s="17" t="s">
        <v>86</v>
      </c>
      <c r="C86" s="18">
        <v>9.1657035475388149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32">
        <v>7.4259002291504874</v>
      </c>
      <c r="X86" s="20"/>
      <c r="Y86" s="22">
        <v>17.599501768909974</v>
      </c>
      <c r="Z86" s="23">
        <v>34.191105545599278</v>
      </c>
    </row>
    <row r="87" spans="1:26" ht="13.5" customHeight="1" x14ac:dyDescent="0.2">
      <c r="A87" s="16">
        <v>83</v>
      </c>
      <c r="B87" s="17" t="s">
        <v>87</v>
      </c>
      <c r="C87" s="28">
        <v>507.96413885911585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816.98938787884356</v>
      </c>
      <c r="N87" s="19"/>
      <c r="O87" s="19"/>
      <c r="P87" s="19"/>
      <c r="Q87" s="19"/>
      <c r="R87" s="19"/>
      <c r="S87" s="19"/>
      <c r="T87" s="19"/>
      <c r="U87" s="19"/>
      <c r="V87" s="20"/>
      <c r="W87" s="32">
        <v>9.6437528658309688</v>
      </c>
      <c r="X87" s="20"/>
      <c r="Y87" s="22"/>
      <c r="Z87" s="23">
        <v>1334.5972796037904</v>
      </c>
    </row>
    <row r="88" spans="1:26" ht="13.5" customHeight="1" x14ac:dyDescent="0.2">
      <c r="A88" s="16">
        <v>84</v>
      </c>
      <c r="B88" s="17" t="s">
        <v>88</v>
      </c>
      <c r="C88" s="29">
        <v>3.8735066368722794E-2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1">
        <v>3.8735066368722794E-2</v>
      </c>
    </row>
    <row r="89" spans="1:26" ht="13.5" customHeight="1" x14ac:dyDescent="0.2">
      <c r="A89" s="16">
        <v>85</v>
      </c>
      <c r="B89" s="17" t="s">
        <v>89</v>
      </c>
      <c r="C89" s="28">
        <v>13.817504645208988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3.0851564299865419E-2</v>
      </c>
      <c r="X89" s="20"/>
      <c r="Y89" s="22"/>
      <c r="Z89" s="23">
        <v>13.848356209508854</v>
      </c>
    </row>
    <row r="90" spans="1:26" ht="13.5" customHeight="1" x14ac:dyDescent="0.2">
      <c r="A90" s="16">
        <v>86</v>
      </c>
      <c r="B90" s="17" t="s">
        <v>90</v>
      </c>
      <c r="C90" s="18">
        <v>2.4056979382298169</v>
      </c>
      <c r="D90" s="19"/>
      <c r="E90" s="19">
        <v>70.969375179002697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0">
        <v>5.8075972167546215E-4</v>
      </c>
      <c r="X90" s="20"/>
      <c r="Y90" s="22"/>
      <c r="Z90" s="23">
        <v>73.375653876954189</v>
      </c>
    </row>
    <row r="91" spans="1:26" ht="13.5" customHeight="1" x14ac:dyDescent="0.2">
      <c r="A91" s="16">
        <v>87</v>
      </c>
      <c r="B91" s="17" t="s">
        <v>91</v>
      </c>
      <c r="C91" s="18">
        <v>1.4028208796091199</v>
      </c>
      <c r="D91" s="19"/>
      <c r="E91" s="37">
        <v>2.0894090937373901E-2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32">
        <v>3.3874728090205131</v>
      </c>
      <c r="W91" s="21">
        <v>0.20742877741068999</v>
      </c>
      <c r="X91" s="20">
        <v>33.247709093003891</v>
      </c>
      <c r="Y91" s="22">
        <v>177.105885899356</v>
      </c>
      <c r="Z91" s="23">
        <v>215.37221154933758</v>
      </c>
    </row>
    <row r="92" spans="1:26" ht="13.5" customHeight="1" x14ac:dyDescent="0.2">
      <c r="A92" s="16">
        <v>88</v>
      </c>
      <c r="B92" s="17" t="s">
        <v>92</v>
      </c>
      <c r="C92" s="18">
        <v>1.469651227172762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7">
        <v>1.469651227172762</v>
      </c>
    </row>
    <row r="93" spans="1:26" ht="13.5" customHeight="1" x14ac:dyDescent="0.2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/>
    </row>
    <row r="95" spans="1:26" ht="13.5" customHeight="1" x14ac:dyDescent="0.2">
      <c r="A95" s="16">
        <v>91</v>
      </c>
      <c r="B95" s="17" t="s">
        <v>95</v>
      </c>
      <c r="C95" s="28"/>
      <c r="D95" s="19">
        <v>49.999999999499998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>
        <v>49.999999999499998</v>
      </c>
    </row>
    <row r="96" spans="1:26" ht="13.5" customHeight="1" x14ac:dyDescent="0.2">
      <c r="A96" s="16">
        <v>92</v>
      </c>
      <c r="B96" s="17" t="s">
        <v>96</v>
      </c>
      <c r="C96" s="28"/>
      <c r="D96" s="19">
        <v>120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120</v>
      </c>
    </row>
    <row r="97" spans="1:26" ht="13.5" customHeight="1" x14ac:dyDescent="0.2">
      <c r="A97" s="16">
        <v>93</v>
      </c>
      <c r="B97" s="17" t="s">
        <v>97</v>
      </c>
      <c r="C97" s="28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/>
    </row>
    <row r="98" spans="1:26" ht="13.5" customHeight="1" x14ac:dyDescent="0.2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2">
        <v>1.0888851641432147</v>
      </c>
      <c r="Y98" s="22"/>
      <c r="Z98" s="27">
        <v>1.0888851641432147</v>
      </c>
    </row>
    <row r="99" spans="1:26" ht="13.5" customHeight="1" x14ac:dyDescent="0.2">
      <c r="A99" s="16">
        <v>95</v>
      </c>
      <c r="B99" s="17" t="s">
        <v>99</v>
      </c>
      <c r="C99" s="28"/>
      <c r="D99" s="19">
        <v>175.00000001975002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175.00000001975002</v>
      </c>
    </row>
    <row r="100" spans="1:26" ht="13.5" customHeight="1" x14ac:dyDescent="0.2">
      <c r="A100" s="16">
        <v>96</v>
      </c>
      <c r="B100" s="17" t="s">
        <v>100</v>
      </c>
      <c r="C100" s="28"/>
      <c r="D100" s="19">
        <v>30.014999998997798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30.014999998997798</v>
      </c>
    </row>
    <row r="101" spans="1:26" ht="13.5" customHeight="1" x14ac:dyDescent="0.2">
      <c r="A101" s="16">
        <v>97</v>
      </c>
      <c r="B101" s="17" t="s">
        <v>367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368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8"/>
      <c r="D104" s="19">
        <v>485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485</v>
      </c>
    </row>
    <row r="105" spans="1:26" ht="13.5" customHeight="1" x14ac:dyDescent="0.2">
      <c r="A105" s="16">
        <v>101</v>
      </c>
      <c r="B105" s="17" t="s">
        <v>103</v>
      </c>
      <c r="C105" s="28"/>
      <c r="D105" s="19">
        <v>1306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1306</v>
      </c>
    </row>
    <row r="106" spans="1:26" ht="13.5" customHeight="1" x14ac:dyDescent="0.2">
      <c r="A106" s="16">
        <v>102</v>
      </c>
      <c r="B106" s="17" t="s">
        <v>369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2948.2310399652688</v>
      </c>
      <c r="U107" s="19"/>
      <c r="V107" s="20"/>
      <c r="W107" s="20"/>
      <c r="X107" s="20"/>
      <c r="Y107" s="22"/>
      <c r="Z107" s="23">
        <v>2948.2310399652688</v>
      </c>
    </row>
    <row r="108" spans="1:26" ht="13.5" customHeight="1" x14ac:dyDescent="0.2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13135.487667839117</v>
      </c>
      <c r="U108" s="19"/>
      <c r="V108" s="20"/>
      <c r="W108" s="20"/>
      <c r="X108" s="20"/>
      <c r="Y108" s="22"/>
      <c r="Z108" s="23">
        <v>13135.487667839117</v>
      </c>
    </row>
    <row r="109" spans="1:26" ht="13.5" customHeight="1" x14ac:dyDescent="0.2">
      <c r="A109" s="16">
        <v>105</v>
      </c>
      <c r="B109" s="17" t="s">
        <v>370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371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372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8"/>
      <c r="D112" s="19">
        <v>313.39999999999998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313.39999999999998</v>
      </c>
    </row>
    <row r="113" spans="1:26" ht="13.5" customHeight="1" x14ac:dyDescent="0.2">
      <c r="A113" s="16">
        <v>109</v>
      </c>
      <c r="B113" s="17" t="s">
        <v>373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374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375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376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28"/>
      <c r="D118" s="19">
        <v>28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>
        <v>28</v>
      </c>
    </row>
    <row r="119" spans="1:26" ht="13.5" customHeight="1" x14ac:dyDescent="0.2">
      <c r="A119" s="16">
        <v>115</v>
      </c>
      <c r="B119" s="17" t="s">
        <v>109</v>
      </c>
      <c r="C119" s="28"/>
      <c r="D119" s="19">
        <v>400.9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400.9</v>
      </c>
    </row>
    <row r="120" spans="1:26" ht="13.5" customHeight="1" x14ac:dyDescent="0.2">
      <c r="A120" s="16">
        <v>116</v>
      </c>
      <c r="B120" s="17" t="s">
        <v>110</v>
      </c>
      <c r="C120" s="2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/>
    </row>
    <row r="121" spans="1:26" ht="13.5" customHeight="1" x14ac:dyDescent="0.2">
      <c r="A121" s="16">
        <v>117</v>
      </c>
      <c r="B121" s="17" t="s">
        <v>111</v>
      </c>
      <c r="C121" s="28"/>
      <c r="D121" s="19">
        <v>296.39999999999998</v>
      </c>
      <c r="E121" s="36">
        <v>1.567476380362026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297.96747638036203</v>
      </c>
    </row>
    <row r="122" spans="1:26" ht="13.5" customHeight="1" x14ac:dyDescent="0.2">
      <c r="A122" s="16">
        <v>118</v>
      </c>
      <c r="B122" s="17" t="s">
        <v>112</v>
      </c>
      <c r="C122" s="2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/>
    </row>
    <row r="123" spans="1:26" ht="13.5" customHeight="1" x14ac:dyDescent="0.2">
      <c r="A123" s="16">
        <v>119</v>
      </c>
      <c r="B123" s="17" t="s">
        <v>113</v>
      </c>
      <c r="C123" s="2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/>
    </row>
    <row r="124" spans="1:26" ht="13.5" customHeight="1" x14ac:dyDescent="0.2">
      <c r="A124" s="16">
        <v>120</v>
      </c>
      <c r="B124" s="17" t="s">
        <v>377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378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8"/>
      <c r="D128" s="19">
        <v>18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>
        <v>18</v>
      </c>
    </row>
    <row r="129" spans="1:26" ht="13.5" customHeight="1" x14ac:dyDescent="0.2">
      <c r="A129" s="16">
        <v>125</v>
      </c>
      <c r="B129" s="17" t="s">
        <v>117</v>
      </c>
      <c r="C129" s="28">
        <v>192.76286313303737</v>
      </c>
      <c r="D129" s="19">
        <v>98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2">
        <v>3.3704376028832739</v>
      </c>
      <c r="X129" s="20"/>
      <c r="Y129" s="22">
        <v>130.47931359611499</v>
      </c>
      <c r="Z129" s="23">
        <v>424.61261433203566</v>
      </c>
    </row>
    <row r="130" spans="1:26" ht="13.5" customHeight="1" x14ac:dyDescent="0.2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6">
        <v>7.7540497346622841</v>
      </c>
      <c r="U130" s="19"/>
      <c r="V130" s="20"/>
      <c r="W130" s="20"/>
      <c r="X130" s="20"/>
      <c r="Y130" s="22"/>
      <c r="Z130" s="27">
        <v>7.7540497346622841</v>
      </c>
    </row>
    <row r="131" spans="1:26" ht="13.5" customHeight="1" x14ac:dyDescent="0.2">
      <c r="A131" s="16">
        <v>127</v>
      </c>
      <c r="B131" s="17" t="s">
        <v>119</v>
      </c>
      <c r="C131" s="28">
        <v>122.35567621312077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772.79402365313592</v>
      </c>
      <c r="T131" s="19"/>
      <c r="U131" s="19"/>
      <c r="V131" s="20"/>
      <c r="W131" s="20">
        <v>68.772398098528129</v>
      </c>
      <c r="X131" s="20"/>
      <c r="Y131" s="22">
        <v>135.69819876937862</v>
      </c>
      <c r="Z131" s="23">
        <v>1099.6202967341635</v>
      </c>
    </row>
    <row r="132" spans="1:26" ht="13.5" customHeight="1" x14ac:dyDescent="0.2">
      <c r="A132" s="16">
        <v>128</v>
      </c>
      <c r="B132" s="17" t="s">
        <v>379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380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381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382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28">
        <v>21.23737454413498</v>
      </c>
      <c r="D136" s="19"/>
      <c r="E136" s="37">
        <v>1.3845481946452584E-2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>
        <v>0.18119040606388792</v>
      </c>
      <c r="W136" s="20">
        <v>51.211988978416834</v>
      </c>
      <c r="X136" s="20"/>
      <c r="Y136" s="41">
        <v>9.2162633186801735</v>
      </c>
      <c r="Z136" s="23">
        <v>81.860662729242335</v>
      </c>
    </row>
    <row r="137" spans="1:26" ht="27" customHeight="1" x14ac:dyDescent="0.2">
      <c r="A137" s="16">
        <v>133</v>
      </c>
      <c r="B137" s="17" t="s">
        <v>121</v>
      </c>
      <c r="C137" s="28">
        <v>476.54146750661181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2.321939167899377E-3</v>
      </c>
      <c r="X137" s="20"/>
      <c r="Y137" s="22"/>
      <c r="Z137" s="23">
        <v>476.54378944577974</v>
      </c>
    </row>
    <row r="138" spans="1:26" ht="13.5" customHeight="1" x14ac:dyDescent="0.2">
      <c r="A138" s="16">
        <v>134</v>
      </c>
      <c r="B138" s="17" t="s">
        <v>122</v>
      </c>
      <c r="C138" s="28">
        <v>172.75707252962229</v>
      </c>
      <c r="D138" s="19"/>
      <c r="E138" s="19"/>
      <c r="F138" s="19">
        <v>152.00952807549004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0.77075272416264762</v>
      </c>
      <c r="X138" s="20"/>
      <c r="Y138" s="22"/>
      <c r="Z138" s="23">
        <v>325.53735332927499</v>
      </c>
    </row>
    <row r="139" spans="1:26" ht="27" customHeight="1" x14ac:dyDescent="0.2">
      <c r="A139" s="16">
        <v>135</v>
      </c>
      <c r="B139" s="17" t="s">
        <v>383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384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8"/>
      <c r="D141" s="19">
        <v>20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20</v>
      </c>
    </row>
    <row r="142" spans="1:26" ht="13.5" customHeight="1" x14ac:dyDescent="0.2">
      <c r="A142" s="16">
        <v>138</v>
      </c>
      <c r="B142" s="17" t="s">
        <v>124</v>
      </c>
      <c r="C142" s="2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8"/>
      <c r="D143" s="36">
        <v>2.7999999995939997</v>
      </c>
      <c r="E143" s="36">
        <v>3.9101220659091744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7">
        <v>6.7101220655031746</v>
      </c>
    </row>
    <row r="144" spans="1:26" ht="13.5" customHeight="1" x14ac:dyDescent="0.2">
      <c r="A144" s="16">
        <v>140</v>
      </c>
      <c r="B144" s="17" t="s">
        <v>126</v>
      </c>
      <c r="C144" s="28"/>
      <c r="D144" s="19">
        <v>39.999999998</v>
      </c>
      <c r="E144" s="36">
        <v>2.2027554747574136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42.202755472757417</v>
      </c>
    </row>
    <row r="145" spans="1:26" ht="13.5" customHeight="1" x14ac:dyDescent="0.2">
      <c r="A145" s="16">
        <v>141</v>
      </c>
      <c r="B145" s="17" t="s">
        <v>127</v>
      </c>
      <c r="C145" s="28"/>
      <c r="D145" s="19">
        <v>132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132</v>
      </c>
    </row>
    <row r="146" spans="1:26" ht="13.5" customHeight="1" x14ac:dyDescent="0.2">
      <c r="A146" s="16">
        <v>142</v>
      </c>
      <c r="B146" s="17" t="s">
        <v>385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386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8">
        <v>13.461737178316273</v>
      </c>
      <c r="D148" s="19"/>
      <c r="E148" s="19"/>
      <c r="F148" s="19"/>
      <c r="G148" s="19"/>
      <c r="H148" s="19"/>
      <c r="I148" s="19"/>
      <c r="J148" s="19"/>
      <c r="K148" s="19"/>
      <c r="L148" s="19">
        <v>98.977288076050527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112.4390252543668</v>
      </c>
    </row>
    <row r="149" spans="1:26" ht="13.5" customHeight="1" x14ac:dyDescent="0.2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/>
    </row>
    <row r="152" spans="1:26" ht="13.5" customHeight="1" x14ac:dyDescent="0.2">
      <c r="A152" s="16">
        <v>148</v>
      </c>
      <c r="B152" s="17" t="s">
        <v>132</v>
      </c>
      <c r="C152" s="28"/>
      <c r="D152" s="19">
        <v>127.700000008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127.700000008</v>
      </c>
    </row>
    <row r="153" spans="1:26" ht="13.5" customHeight="1" x14ac:dyDescent="0.2">
      <c r="A153" s="16">
        <v>149</v>
      </c>
      <c r="B153" s="17" t="s">
        <v>387</v>
      </c>
      <c r="C153" s="29">
        <v>6.7011009297705482E-2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1">
        <v>6.7011009297705482E-2</v>
      </c>
    </row>
    <row r="154" spans="1:26" ht="13.5" customHeight="1" x14ac:dyDescent="0.2">
      <c r="A154" s="16">
        <v>150</v>
      </c>
      <c r="B154" s="17" t="s">
        <v>133</v>
      </c>
      <c r="C154" s="28">
        <v>25.905051741961863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185.89914118338726</v>
      </c>
      <c r="Z154" s="23">
        <v>211.80419292534913</v>
      </c>
    </row>
    <row r="155" spans="1:26" ht="13.5" customHeight="1" x14ac:dyDescent="0.2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8"/>
      <c r="D156" s="19">
        <v>919.39999992540015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919.39999992540015</v>
      </c>
    </row>
    <row r="157" spans="1:26" ht="13.5" customHeight="1" x14ac:dyDescent="0.2">
      <c r="A157" s="16">
        <v>153</v>
      </c>
      <c r="B157" s="17" t="s">
        <v>136</v>
      </c>
      <c r="C157" s="28"/>
      <c r="D157" s="19"/>
      <c r="E157" s="19">
        <v>351.8903831289382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351.8903831289382</v>
      </c>
    </row>
    <row r="158" spans="1:26" ht="13.5" customHeight="1" x14ac:dyDescent="0.2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388</v>
      </c>
      <c r="C159" s="18">
        <v>1.2408281534179462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2">
        <v>1.7082772522533587</v>
      </c>
      <c r="X159" s="20"/>
      <c r="Y159" s="22"/>
      <c r="Z159" s="27">
        <v>2.9491054056713049</v>
      </c>
    </row>
    <row r="160" spans="1:26" ht="13.5" customHeight="1" x14ac:dyDescent="0.2">
      <c r="A160" s="16">
        <v>156</v>
      </c>
      <c r="B160" s="17" t="s">
        <v>389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8">
        <v>21.539554891703464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0.12555526040723455</v>
      </c>
      <c r="X161" s="20"/>
      <c r="Y161" s="22"/>
      <c r="Z161" s="23">
        <v>21.665110152110699</v>
      </c>
    </row>
    <row r="162" spans="1:26" ht="13.5" customHeight="1" x14ac:dyDescent="0.2">
      <c r="A162" s="16">
        <v>158</v>
      </c>
      <c r="B162" s="17" t="s">
        <v>390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391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392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4386.4152722917543</v>
      </c>
      <c r="U165" s="19"/>
      <c r="V165" s="20"/>
      <c r="W165" s="20"/>
      <c r="X165" s="20"/>
      <c r="Y165" s="22"/>
      <c r="Z165" s="23">
        <v>4386.4152722917543</v>
      </c>
    </row>
    <row r="166" spans="1:26" ht="13.5" customHeight="1" x14ac:dyDescent="0.2">
      <c r="A166" s="16">
        <v>162</v>
      </c>
      <c r="B166" s="17" t="s">
        <v>140</v>
      </c>
      <c r="C166" s="28"/>
      <c r="D166" s="19">
        <v>216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216</v>
      </c>
    </row>
    <row r="167" spans="1:26" ht="13.5" customHeight="1" x14ac:dyDescent="0.2">
      <c r="A167" s="16">
        <v>163</v>
      </c>
      <c r="B167" s="17" t="s">
        <v>393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358.38234415431856</v>
      </c>
      <c r="U168" s="19"/>
      <c r="V168" s="20"/>
      <c r="W168" s="20"/>
      <c r="X168" s="20"/>
      <c r="Y168" s="22"/>
      <c r="Z168" s="23">
        <v>358.38234415431856</v>
      </c>
    </row>
    <row r="169" spans="1:26" ht="13.5" customHeight="1" x14ac:dyDescent="0.2">
      <c r="A169" s="16">
        <v>165</v>
      </c>
      <c r="B169" s="17" t="s">
        <v>394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395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396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8"/>
      <c r="D172" s="19">
        <v>270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270</v>
      </c>
    </row>
    <row r="173" spans="1:26" ht="13.5" customHeight="1" x14ac:dyDescent="0.2">
      <c r="A173" s="16">
        <v>169</v>
      </c>
      <c r="B173" s="17" t="s">
        <v>143</v>
      </c>
      <c r="C173" s="24">
        <v>0.33412512063689737</v>
      </c>
      <c r="D173" s="19">
        <v>210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1">
        <v>0.14014959617878164</v>
      </c>
      <c r="X173" s="20"/>
      <c r="Y173" s="22"/>
      <c r="Z173" s="23">
        <v>210.47427471681567</v>
      </c>
    </row>
    <row r="174" spans="1:26" ht="13.5" customHeight="1" x14ac:dyDescent="0.2">
      <c r="A174" s="16">
        <v>170</v>
      </c>
      <c r="B174" s="17" t="s">
        <v>144</v>
      </c>
      <c r="C174" s="2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/>
    </row>
    <row r="175" spans="1:26" ht="13.5" customHeight="1" x14ac:dyDescent="0.2">
      <c r="A175" s="16">
        <v>171</v>
      </c>
      <c r="B175" s="17" t="s">
        <v>145</v>
      </c>
      <c r="C175" s="28"/>
      <c r="D175" s="19">
        <v>125</v>
      </c>
      <c r="E175" s="19">
        <v>16.898452671651278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141.89845267165128</v>
      </c>
    </row>
    <row r="176" spans="1:26" ht="13.5" customHeight="1" x14ac:dyDescent="0.2">
      <c r="A176" s="16">
        <v>172</v>
      </c>
      <c r="B176" s="17" t="s">
        <v>146</v>
      </c>
      <c r="C176" s="28"/>
      <c r="D176" s="19">
        <v>194.09999999999997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194.09999999999997</v>
      </c>
    </row>
    <row r="177" spans="1:26" ht="13.5" customHeight="1" x14ac:dyDescent="0.2">
      <c r="A177" s="16">
        <v>173</v>
      </c>
      <c r="B177" s="17" t="s">
        <v>397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8"/>
      <c r="D178" s="19">
        <v>759.60000000100001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759.60000000100001</v>
      </c>
    </row>
    <row r="179" spans="1:26" ht="13.5" customHeight="1" x14ac:dyDescent="0.2">
      <c r="A179" s="16">
        <v>175</v>
      </c>
      <c r="B179" s="17" t="s">
        <v>148</v>
      </c>
      <c r="C179" s="28"/>
      <c r="D179" s="19">
        <v>683.50000002474997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683.50000002474997</v>
      </c>
    </row>
    <row r="180" spans="1:26" ht="13.5" customHeight="1" x14ac:dyDescent="0.2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8823.0891603055115</v>
      </c>
      <c r="U180" s="19"/>
      <c r="V180" s="20"/>
      <c r="W180" s="20"/>
      <c r="X180" s="20"/>
      <c r="Y180" s="22"/>
      <c r="Z180" s="23">
        <v>8823.0891603055115</v>
      </c>
    </row>
    <row r="181" spans="1:26" ht="13.5" customHeight="1" x14ac:dyDescent="0.2">
      <c r="A181" s="16">
        <v>177</v>
      </c>
      <c r="B181" s="17" t="s">
        <v>398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205.27085379693457</v>
      </c>
      <c r="Z182" s="23">
        <v>205.27085379693457</v>
      </c>
    </row>
    <row r="183" spans="1:26" ht="13.5" customHeight="1" x14ac:dyDescent="0.2">
      <c r="A183" s="16">
        <v>179</v>
      </c>
      <c r="B183" s="17" t="s">
        <v>151</v>
      </c>
      <c r="C183" s="28"/>
      <c r="D183" s="19">
        <v>46768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46768</v>
      </c>
    </row>
    <row r="184" spans="1:26" ht="13.5" customHeight="1" x14ac:dyDescent="0.2">
      <c r="A184" s="16">
        <v>180</v>
      </c>
      <c r="B184" s="17" t="s">
        <v>399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0.20849059912246268</v>
      </c>
      <c r="D185" s="19"/>
      <c r="E185" s="19">
        <v>579.33681310127213</v>
      </c>
      <c r="F185" s="19"/>
      <c r="G185" s="19"/>
      <c r="H185" s="19"/>
      <c r="I185" s="19"/>
      <c r="J185" s="19">
        <v>51485.761654893111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2.8737600369757822E-3</v>
      </c>
      <c r="X185" s="20"/>
      <c r="Y185" s="22">
        <v>506.72039863267793</v>
      </c>
      <c r="Z185" s="23">
        <v>52572.030230986224</v>
      </c>
    </row>
    <row r="186" spans="1:26" ht="13.5" customHeight="1" x14ac:dyDescent="0.2">
      <c r="A186" s="16">
        <v>182</v>
      </c>
      <c r="B186" s="17" t="s">
        <v>153</v>
      </c>
      <c r="C186" s="28"/>
      <c r="D186" s="19">
        <v>20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>
        <v>20</v>
      </c>
    </row>
    <row r="187" spans="1:26" ht="13.5" customHeight="1" x14ac:dyDescent="0.2">
      <c r="A187" s="16">
        <v>183</v>
      </c>
      <c r="B187" s="17" t="s">
        <v>154</v>
      </c>
      <c r="C187" s="28"/>
      <c r="D187" s="19">
        <v>1136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1136</v>
      </c>
    </row>
    <row r="188" spans="1:26" ht="13.5" customHeight="1" x14ac:dyDescent="0.2">
      <c r="A188" s="16">
        <v>184</v>
      </c>
      <c r="B188" s="17" t="s">
        <v>155</v>
      </c>
      <c r="C188" s="28"/>
      <c r="D188" s="19">
        <v>100.59999998058001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100.59999998058001</v>
      </c>
    </row>
    <row r="189" spans="1:26" ht="13.5" customHeight="1" x14ac:dyDescent="0.2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78.096165954962274</v>
      </c>
      <c r="U189" s="19"/>
      <c r="V189" s="20"/>
      <c r="W189" s="20"/>
      <c r="X189" s="20"/>
      <c r="Y189" s="22"/>
      <c r="Z189" s="23">
        <v>78.096165954962274</v>
      </c>
    </row>
    <row r="190" spans="1:26" ht="13.5" customHeight="1" x14ac:dyDescent="0.2">
      <c r="A190" s="16">
        <v>186</v>
      </c>
      <c r="B190" s="17" t="s">
        <v>157</v>
      </c>
      <c r="C190" s="28">
        <v>11157.08148701696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32">
        <v>4.790337902103853</v>
      </c>
      <c r="X190" s="20"/>
      <c r="Y190" s="22"/>
      <c r="Z190" s="23">
        <v>11161.871824919064</v>
      </c>
    </row>
    <row r="191" spans="1:26" ht="13.5" customHeight="1" x14ac:dyDescent="0.2">
      <c r="A191" s="16">
        <v>187</v>
      </c>
      <c r="B191" s="17" t="s">
        <v>158</v>
      </c>
      <c r="C191" s="28"/>
      <c r="D191" s="19">
        <v>588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588</v>
      </c>
    </row>
    <row r="192" spans="1:26" ht="13.5" customHeight="1" x14ac:dyDescent="0.2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400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3">
        <v>2.8943050970461182E-4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4">
        <v>2.8943050970461182E-4</v>
      </c>
    </row>
    <row r="195" spans="1:26" ht="13.5" customHeight="1" x14ac:dyDescent="0.2">
      <c r="A195" s="16">
        <v>191</v>
      </c>
      <c r="B195" s="17" t="s">
        <v>161</v>
      </c>
      <c r="C195" s="28"/>
      <c r="D195" s="19">
        <v>740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740</v>
      </c>
    </row>
    <row r="196" spans="1:26" ht="13.5" customHeight="1" x14ac:dyDescent="0.2">
      <c r="A196" s="16">
        <v>192</v>
      </c>
      <c r="B196" s="17" t="s">
        <v>401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402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8"/>
      <c r="D199" s="19">
        <v>179.9999999895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179.9999999895</v>
      </c>
    </row>
    <row r="200" spans="1:26" ht="13.5" customHeight="1" x14ac:dyDescent="0.2">
      <c r="A200" s="16">
        <v>196</v>
      </c>
      <c r="B200" s="17" t="s">
        <v>164</v>
      </c>
      <c r="C200" s="2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/>
    </row>
    <row r="201" spans="1:26" ht="13.5" customHeight="1" x14ac:dyDescent="0.2">
      <c r="A201" s="16">
        <v>197</v>
      </c>
      <c r="B201" s="17" t="s">
        <v>165</v>
      </c>
      <c r="C201" s="28"/>
      <c r="D201" s="19">
        <v>210.00000002529998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210.00000002529998</v>
      </c>
    </row>
    <row r="202" spans="1:26" ht="13.5" customHeight="1" x14ac:dyDescent="0.2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403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404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405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0.28645569880157928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26">
        <v>0.28645569880157928</v>
      </c>
    </row>
    <row r="208" spans="1:26" ht="13.5" customHeight="1" x14ac:dyDescent="0.2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406</v>
      </c>
      <c r="C209" s="33">
        <v>1.3928501319680417E-4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4">
        <v>1.3928501319680417E-4</v>
      </c>
    </row>
    <row r="210" spans="1:26" ht="13.5" customHeight="1" x14ac:dyDescent="0.2">
      <c r="A210" s="16">
        <v>206</v>
      </c>
      <c r="B210" s="17" t="s">
        <v>170</v>
      </c>
      <c r="C210" s="28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18">
        <v>1.6335550772501566</v>
      </c>
      <c r="D211" s="19">
        <v>20</v>
      </c>
      <c r="E211" s="19">
        <v>16.876920132643079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7.9678580352516102E-3</v>
      </c>
      <c r="X211" s="20"/>
      <c r="Y211" s="22"/>
      <c r="Z211" s="23">
        <v>38.518443067928487</v>
      </c>
    </row>
    <row r="212" spans="1:26" ht="13.5" customHeight="1" x14ac:dyDescent="0.2">
      <c r="A212" s="16">
        <v>208</v>
      </c>
      <c r="B212" s="17" t="s">
        <v>407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186.26262867592362</v>
      </c>
      <c r="T213" s="19"/>
      <c r="U213" s="19"/>
      <c r="V213" s="20"/>
      <c r="W213" s="20">
        <v>63.808673415147048</v>
      </c>
      <c r="X213" s="20"/>
      <c r="Y213" s="22"/>
      <c r="Z213" s="23">
        <v>250.07130209107066</v>
      </c>
    </row>
    <row r="214" spans="1:26" ht="13.5" customHeight="1" x14ac:dyDescent="0.2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408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8"/>
      <c r="D216" s="19">
        <v>564.99999997899999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564.99999997899999</v>
      </c>
    </row>
    <row r="217" spans="1:26" ht="13.5" customHeight="1" x14ac:dyDescent="0.2">
      <c r="A217" s="16">
        <v>213</v>
      </c>
      <c r="B217" s="17" t="s">
        <v>175</v>
      </c>
      <c r="C217" s="28">
        <v>140.66821246345108</v>
      </c>
      <c r="D217" s="36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8.7356346471412244E-2</v>
      </c>
      <c r="X217" s="20"/>
      <c r="Y217" s="22"/>
      <c r="Z217" s="23">
        <v>147.75556880992249</v>
      </c>
    </row>
    <row r="218" spans="1:26" ht="13.5" customHeight="1" x14ac:dyDescent="0.2">
      <c r="A218" s="16">
        <v>214</v>
      </c>
      <c r="B218" s="17" t="s">
        <v>409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410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411</v>
      </c>
      <c r="C220" s="29">
        <v>3.8350790306417573E-3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1">
        <v>3.8350790306417573E-3</v>
      </c>
    </row>
    <row r="221" spans="1:26" ht="13.5" customHeight="1" x14ac:dyDescent="0.2">
      <c r="A221" s="16">
        <v>217</v>
      </c>
      <c r="B221" s="17" t="s">
        <v>176</v>
      </c>
      <c r="C221" s="28"/>
      <c r="D221" s="19">
        <v>250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250</v>
      </c>
    </row>
    <row r="222" spans="1:26" ht="13.5" customHeight="1" x14ac:dyDescent="0.2">
      <c r="A222" s="16">
        <v>218</v>
      </c>
      <c r="B222" s="17" t="s">
        <v>177</v>
      </c>
      <c r="C222" s="24">
        <v>0.88315835579885171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30">
        <v>6.1548015066791245E-4</v>
      </c>
      <c r="X222" s="20"/>
      <c r="Y222" s="22"/>
      <c r="Z222" s="26">
        <v>0.88377383594951964</v>
      </c>
    </row>
    <row r="223" spans="1:26" ht="13.5" customHeight="1" x14ac:dyDescent="0.2">
      <c r="A223" s="16">
        <v>219</v>
      </c>
      <c r="B223" s="17" t="s">
        <v>412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413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8"/>
      <c r="D225" s="19">
        <v>350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350</v>
      </c>
    </row>
    <row r="226" spans="1:26" ht="13.5" customHeight="1" x14ac:dyDescent="0.2">
      <c r="A226" s="16">
        <v>222</v>
      </c>
      <c r="B226" s="17" t="s">
        <v>414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8">
        <v>61.642754210744627</v>
      </c>
      <c r="D228" s="19"/>
      <c r="E228" s="19"/>
      <c r="F228" s="19"/>
      <c r="G228" s="19"/>
      <c r="H228" s="19"/>
      <c r="I228" s="19">
        <v>13410.768273891892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75.472822039248896</v>
      </c>
      <c r="X228" s="20"/>
      <c r="Y228" s="22"/>
      <c r="Z228" s="23">
        <v>13547.883850141885</v>
      </c>
    </row>
    <row r="229" spans="1:26" ht="13.5" customHeight="1" x14ac:dyDescent="0.2">
      <c r="A229" s="16">
        <v>225</v>
      </c>
      <c r="B229" s="17" t="s">
        <v>181</v>
      </c>
      <c r="C229" s="28"/>
      <c r="D229" s="19"/>
      <c r="E229" s="36">
        <v>7.5859183431865338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7">
        <v>7.5859183431865338</v>
      </c>
    </row>
    <row r="230" spans="1:26" ht="13.5" customHeight="1" x14ac:dyDescent="0.2">
      <c r="A230" s="16">
        <v>226</v>
      </c>
      <c r="B230" s="17" t="s">
        <v>415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8"/>
      <c r="D231" s="19">
        <v>465.00000005000004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465.00000005000004</v>
      </c>
    </row>
    <row r="232" spans="1:26" ht="27" customHeight="1" x14ac:dyDescent="0.2">
      <c r="A232" s="16">
        <v>228</v>
      </c>
      <c r="B232" s="17" t="s">
        <v>416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8"/>
      <c r="D233" s="19">
        <v>1186.1000000064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1186.1000000064</v>
      </c>
    </row>
    <row r="234" spans="1:26" ht="27" customHeight="1" x14ac:dyDescent="0.2">
      <c r="A234" s="16">
        <v>230</v>
      </c>
      <c r="B234" s="17" t="s">
        <v>417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8">
        <v>7282.5064493270174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7282.5064493270174</v>
      </c>
    </row>
    <row r="237" spans="1:26" ht="13.5" customHeight="1" x14ac:dyDescent="0.2">
      <c r="A237" s="16">
        <v>233</v>
      </c>
      <c r="B237" s="17" t="s">
        <v>186</v>
      </c>
      <c r="C237" s="28"/>
      <c r="D237" s="19">
        <v>253.99999999899998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253.99999999899998</v>
      </c>
    </row>
    <row r="238" spans="1:26" ht="13.5" customHeight="1" x14ac:dyDescent="0.2">
      <c r="A238" s="16">
        <v>234</v>
      </c>
      <c r="B238" s="17" t="s">
        <v>187</v>
      </c>
      <c r="C238" s="29">
        <v>5.3366382331529044E-2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2.0233623136889137E-3</v>
      </c>
      <c r="X238" s="20"/>
      <c r="Y238" s="22"/>
      <c r="Z238" s="31">
        <v>5.538974464521796E-2</v>
      </c>
    </row>
    <row r="239" spans="1:26" ht="13.5" customHeight="1" x14ac:dyDescent="0.2">
      <c r="A239" s="16">
        <v>235</v>
      </c>
      <c r="B239" s="17" t="s">
        <v>418</v>
      </c>
      <c r="C239" s="33">
        <v>2.0505969156625739E-4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4">
        <v>2.0505969156625739E-4</v>
      </c>
    </row>
    <row r="240" spans="1:26" ht="13.5" customHeight="1" x14ac:dyDescent="0.2">
      <c r="A240" s="16">
        <v>236</v>
      </c>
      <c r="B240" s="17" t="s">
        <v>188</v>
      </c>
      <c r="C240" s="28"/>
      <c r="D240" s="1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60</v>
      </c>
    </row>
    <row r="241" spans="1:26" ht="13.5" customHeight="1" x14ac:dyDescent="0.2">
      <c r="A241" s="16">
        <v>237</v>
      </c>
      <c r="B241" s="17" t="s">
        <v>189</v>
      </c>
      <c r="C241" s="24">
        <v>0.45384982917991329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32">
        <v>3.4820069339234117</v>
      </c>
      <c r="W241" s="20"/>
      <c r="X241" s="20">
        <v>17.851681693503199</v>
      </c>
      <c r="Y241" s="22"/>
      <c r="Z241" s="23">
        <v>21.787538456606523</v>
      </c>
    </row>
    <row r="242" spans="1:26" ht="13.5" customHeight="1" x14ac:dyDescent="0.2">
      <c r="A242" s="16">
        <v>238</v>
      </c>
      <c r="B242" s="17" t="s">
        <v>419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1.7658583285562859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7">
        <v>1.7658583285562859</v>
      </c>
    </row>
    <row r="244" spans="1:26" ht="13.5" customHeight="1" x14ac:dyDescent="0.2">
      <c r="A244" s="16">
        <v>240</v>
      </c>
      <c r="B244" s="17" t="s">
        <v>191</v>
      </c>
      <c r="C244" s="28">
        <v>1331.5179998903625</v>
      </c>
      <c r="D244" s="19"/>
      <c r="E244" s="19"/>
      <c r="F244" s="37">
        <v>6.3491773448147229E-2</v>
      </c>
      <c r="G244" s="19">
        <v>77.079478257211065</v>
      </c>
      <c r="H244" s="19"/>
      <c r="I244" s="19"/>
      <c r="J244" s="19"/>
      <c r="K244" s="19">
        <v>338.92460597443267</v>
      </c>
      <c r="L244" s="19"/>
      <c r="M244" s="19">
        <v>7532.7077817422796</v>
      </c>
      <c r="N244" s="19">
        <v>661.94112046005671</v>
      </c>
      <c r="O244" s="19">
        <v>317.10611753366356</v>
      </c>
      <c r="P244" s="19">
        <v>3129.7455127000776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13389.086108331532</v>
      </c>
    </row>
    <row r="245" spans="1:26" ht="27" customHeight="1" x14ac:dyDescent="0.2">
      <c r="A245" s="16">
        <v>241</v>
      </c>
      <c r="B245" s="17" t="s">
        <v>420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9">
        <v>2.846227597404054E-3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13.077220611567562</v>
      </c>
      <c r="W246" s="30">
        <v>5.3463282082549346E-4</v>
      </c>
      <c r="X246" s="20"/>
      <c r="Y246" s="22"/>
      <c r="Z246" s="23">
        <v>13.080601471985791</v>
      </c>
    </row>
    <row r="247" spans="1:26" ht="13.5" customHeight="1" x14ac:dyDescent="0.2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277.97071728356411</v>
      </c>
      <c r="V247" s="20"/>
      <c r="W247" s="20"/>
      <c r="X247" s="20"/>
      <c r="Y247" s="22"/>
      <c r="Z247" s="23">
        <v>277.97071728356411</v>
      </c>
    </row>
    <row r="248" spans="1:26" ht="13.5" customHeight="1" x14ac:dyDescent="0.2">
      <c r="A248" s="16">
        <v>244</v>
      </c>
      <c r="B248" s="17" t="s">
        <v>193</v>
      </c>
      <c r="C248" s="28"/>
      <c r="D248" s="19">
        <v>33582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33582</v>
      </c>
    </row>
    <row r="249" spans="1:26" ht="13.5" customHeight="1" x14ac:dyDescent="0.2">
      <c r="A249" s="16">
        <v>245</v>
      </c>
      <c r="B249" s="17" t="s">
        <v>194</v>
      </c>
      <c r="C249" s="33">
        <v>1.4177184685429359E-4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0">
        <v>4.996196034551451E-4</v>
      </c>
      <c r="X249" s="20"/>
      <c r="Y249" s="22"/>
      <c r="Z249" s="34">
        <v>6.4139145030943866E-4</v>
      </c>
    </row>
    <row r="250" spans="1:26" ht="13.5" customHeight="1" x14ac:dyDescent="0.2">
      <c r="A250" s="16">
        <v>246</v>
      </c>
      <c r="B250" s="17" t="s">
        <v>421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422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8"/>
      <c r="D252" s="19">
        <v>1955.999999983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1955.999999983</v>
      </c>
    </row>
    <row r="253" spans="1:26" ht="13.5" customHeight="1" x14ac:dyDescent="0.2">
      <c r="A253" s="16">
        <v>249</v>
      </c>
      <c r="B253" s="17" t="s">
        <v>196</v>
      </c>
      <c r="C253" s="28"/>
      <c r="D253" s="19">
        <v>118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118</v>
      </c>
    </row>
    <row r="254" spans="1:26" ht="13.5" customHeight="1" x14ac:dyDescent="0.2">
      <c r="A254" s="16">
        <v>250</v>
      </c>
      <c r="B254" s="17" t="s">
        <v>197</v>
      </c>
      <c r="C254" s="28"/>
      <c r="D254" s="19">
        <v>54.000000001499998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54.000000001499998</v>
      </c>
    </row>
    <row r="255" spans="1:26" ht="13.5" customHeight="1" x14ac:dyDescent="0.2">
      <c r="A255" s="16">
        <v>251</v>
      </c>
      <c r="B255" s="17" t="s">
        <v>198</v>
      </c>
      <c r="C255" s="28"/>
      <c r="D255" s="19">
        <v>1056.4000000200901</v>
      </c>
      <c r="E255" s="19">
        <v>151.12172841596399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1207.5217284360542</v>
      </c>
    </row>
    <row r="256" spans="1:26" ht="13.5" customHeight="1" x14ac:dyDescent="0.2">
      <c r="A256" s="16">
        <v>252</v>
      </c>
      <c r="B256" s="17" t="s">
        <v>199</v>
      </c>
      <c r="C256" s="28"/>
      <c r="D256" s="19"/>
      <c r="E256" s="19">
        <v>67.673214853513784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67.673214853513784</v>
      </c>
    </row>
    <row r="257" spans="1:26" ht="13.5" customHeight="1" x14ac:dyDescent="0.2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24">
        <v>0.14226082001319837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6">
        <v>0.14226082001319837</v>
      </c>
    </row>
    <row r="260" spans="1:26" ht="13.5" customHeight="1" x14ac:dyDescent="0.2">
      <c r="A260" s="16">
        <v>256</v>
      </c>
      <c r="B260" s="17" t="s">
        <v>203</v>
      </c>
      <c r="C260" s="28"/>
      <c r="D260" s="19"/>
      <c r="E260" s="36">
        <v>1.2385412941190312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7">
        <v>1.2385412941190312</v>
      </c>
    </row>
    <row r="261" spans="1:26" ht="13.5" customHeight="1" x14ac:dyDescent="0.2">
      <c r="A261" s="16">
        <v>257</v>
      </c>
      <c r="B261" s="17" t="s">
        <v>204</v>
      </c>
      <c r="C261" s="28"/>
      <c r="D261" s="19">
        <v>5732.76</v>
      </c>
      <c r="E261" s="42">
        <v>4.3214585801312744E-4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5732.7604321458584</v>
      </c>
    </row>
    <row r="262" spans="1:26" ht="13.5" customHeight="1" x14ac:dyDescent="0.2">
      <c r="A262" s="16">
        <v>258</v>
      </c>
      <c r="B262" s="17" t="s">
        <v>205</v>
      </c>
      <c r="C262" s="24">
        <v>0.80435250860000529</v>
      </c>
      <c r="D262" s="19">
        <v>319.89999999999998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1">
        <v>0.21406086309997543</v>
      </c>
      <c r="X262" s="20"/>
      <c r="Y262" s="22"/>
      <c r="Z262" s="23">
        <v>320.91841337169996</v>
      </c>
    </row>
    <row r="263" spans="1:26" ht="13.5" customHeight="1" x14ac:dyDescent="0.2">
      <c r="A263" s="16">
        <v>259</v>
      </c>
      <c r="B263" s="17" t="s">
        <v>206</v>
      </c>
      <c r="C263" s="18">
        <v>1.7321982707470107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7">
        <v>1.7321982707470107</v>
      </c>
    </row>
    <row r="264" spans="1:26" ht="13.5" customHeight="1" x14ac:dyDescent="0.2">
      <c r="A264" s="16">
        <v>260</v>
      </c>
      <c r="B264" s="17" t="s">
        <v>207</v>
      </c>
      <c r="C264" s="28"/>
      <c r="D264" s="19">
        <v>857.99999999289992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857.99999999289992</v>
      </c>
    </row>
    <row r="265" spans="1:26" ht="13.5" customHeight="1" x14ac:dyDescent="0.2">
      <c r="A265" s="16">
        <v>261</v>
      </c>
      <c r="B265" s="17" t="s">
        <v>208</v>
      </c>
      <c r="C265" s="28"/>
      <c r="D265" s="19">
        <v>1437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1437</v>
      </c>
    </row>
    <row r="266" spans="1:26" ht="13.5" customHeight="1" x14ac:dyDescent="0.2">
      <c r="A266" s="16">
        <v>262</v>
      </c>
      <c r="B266" s="17" t="s">
        <v>209</v>
      </c>
      <c r="C266" s="28">
        <v>1093.7397614764043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0.75774398048695857</v>
      </c>
      <c r="X266" s="20"/>
      <c r="Y266" s="22">
        <v>230.10719569857059</v>
      </c>
      <c r="Z266" s="23">
        <v>1324.604701155462</v>
      </c>
    </row>
    <row r="267" spans="1:26" ht="13.5" customHeight="1" x14ac:dyDescent="0.2">
      <c r="A267" s="16">
        <v>263</v>
      </c>
      <c r="B267" s="17" t="s">
        <v>423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424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425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8"/>
      <c r="D270" s="19">
        <v>33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33</v>
      </c>
    </row>
    <row r="271" spans="1:26" ht="13.5" customHeight="1" x14ac:dyDescent="0.2">
      <c r="A271" s="16">
        <v>267</v>
      </c>
      <c r="B271" s="17" t="s">
        <v>211</v>
      </c>
      <c r="C271" s="28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/>
    </row>
    <row r="272" spans="1:26" ht="13.5" customHeight="1" x14ac:dyDescent="0.2">
      <c r="A272" s="16">
        <v>268</v>
      </c>
      <c r="B272" s="17" t="s">
        <v>212</v>
      </c>
      <c r="C272" s="18">
        <v>2.4719283459949208</v>
      </c>
      <c r="D272" s="19">
        <v>750.00000000600005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752.47192835199496</v>
      </c>
    </row>
    <row r="273" spans="1:26" ht="13.5" customHeight="1" x14ac:dyDescent="0.2">
      <c r="A273" s="16">
        <v>269</v>
      </c>
      <c r="B273" s="17" t="s">
        <v>426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3">
        <v>1.4283705981946033E-4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2.430607316033481E-6</v>
      </c>
      <c r="X274" s="20"/>
      <c r="Y274" s="22"/>
      <c r="Z274" s="34">
        <v>1.452676671354938E-4</v>
      </c>
    </row>
    <row r="275" spans="1:26" ht="13.5" customHeight="1" x14ac:dyDescent="0.2">
      <c r="A275" s="16">
        <v>271</v>
      </c>
      <c r="B275" s="17" t="s">
        <v>427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2.7059090953689928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0.87583526209312368</v>
      </c>
      <c r="X276" s="20">
        <v>11.151716090549918</v>
      </c>
      <c r="Y276" s="22">
        <v>363.90114796263163</v>
      </c>
      <c r="Z276" s="23">
        <v>378.63460841064364</v>
      </c>
    </row>
    <row r="277" spans="1:26" ht="13.5" customHeight="1" x14ac:dyDescent="0.2">
      <c r="A277" s="16">
        <v>273</v>
      </c>
      <c r="B277" s="17" t="s">
        <v>215</v>
      </c>
      <c r="C277" s="24">
        <v>0.41967461490233637</v>
      </c>
      <c r="D277" s="19">
        <v>11.09999999852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0">
        <v>1.0678602151534524E-4</v>
      </c>
      <c r="X277" s="20"/>
      <c r="Y277" s="22"/>
      <c r="Z277" s="23">
        <v>11.51978139944385</v>
      </c>
    </row>
    <row r="278" spans="1:26" ht="13.5" customHeight="1" x14ac:dyDescent="0.2">
      <c r="A278" s="16">
        <v>274</v>
      </c>
      <c r="B278" s="17" t="s">
        <v>428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8">
        <v>246.35755141717539</v>
      </c>
      <c r="D279" s="19">
        <v>68.400000000068005</v>
      </c>
      <c r="E279" s="44">
        <v>0.31265752827249771</v>
      </c>
      <c r="F279" s="19"/>
      <c r="G279" s="19"/>
      <c r="H279" s="19"/>
      <c r="I279" s="19">
        <v>27215.328396064833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2807.0527267076773</v>
      </c>
      <c r="X279" s="20"/>
      <c r="Y279" s="22"/>
      <c r="Z279" s="23">
        <v>30337.451331718024</v>
      </c>
    </row>
    <row r="280" spans="1:26" ht="13.5" customHeight="1" x14ac:dyDescent="0.2">
      <c r="A280" s="16">
        <v>276</v>
      </c>
      <c r="B280" s="17" t="s">
        <v>217</v>
      </c>
      <c r="C280" s="18">
        <v>1.050855645058675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2">
        <v>3.0566018638990715</v>
      </c>
      <c r="X280" s="20"/>
      <c r="Y280" s="22"/>
      <c r="Z280" s="27">
        <v>4.1074575089577463</v>
      </c>
    </row>
    <row r="281" spans="1:26" ht="13.5" customHeight="1" x14ac:dyDescent="0.2">
      <c r="A281" s="16">
        <v>277</v>
      </c>
      <c r="B281" s="17" t="s">
        <v>218</v>
      </c>
      <c r="C281" s="28">
        <v>69.478426664052392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18.494682332529184</v>
      </c>
      <c r="X281" s="20"/>
      <c r="Y281" s="22"/>
      <c r="Z281" s="23">
        <v>87.973108996581573</v>
      </c>
    </row>
    <row r="282" spans="1:26" ht="13.5" customHeight="1" x14ac:dyDescent="0.2">
      <c r="A282" s="16">
        <v>278</v>
      </c>
      <c r="B282" s="17" t="s">
        <v>219</v>
      </c>
      <c r="C282" s="18">
        <v>3.1277681388339524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2">
        <v>5.1754650884054323</v>
      </c>
      <c r="X282" s="20"/>
      <c r="Y282" s="22"/>
      <c r="Z282" s="27">
        <v>8.3032332272393852</v>
      </c>
    </row>
    <row r="283" spans="1:26" ht="13.5" customHeight="1" x14ac:dyDescent="0.2">
      <c r="A283" s="16">
        <v>279</v>
      </c>
      <c r="B283" s="17" t="s">
        <v>429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430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8">
        <v>2474.3578531997118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0.23899204103615396</v>
      </c>
      <c r="X285" s="20"/>
      <c r="Y285" s="22">
        <v>322.61541412843411</v>
      </c>
      <c r="Z285" s="23">
        <v>2797.212259369182</v>
      </c>
    </row>
    <row r="286" spans="1:26" ht="13.5" customHeight="1" x14ac:dyDescent="0.2">
      <c r="A286" s="16">
        <v>282</v>
      </c>
      <c r="B286" s="17" t="s">
        <v>221</v>
      </c>
      <c r="C286" s="18">
        <v>1.0004262612856707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2">
        <v>1.9995595809191493</v>
      </c>
      <c r="X286" s="20"/>
      <c r="Y286" s="22"/>
      <c r="Z286" s="27">
        <v>2.9999858422048202</v>
      </c>
    </row>
    <row r="287" spans="1:26" ht="13.5" customHeight="1" x14ac:dyDescent="0.2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431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8"/>
      <c r="D289" s="19">
        <v>77849.5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77849.5</v>
      </c>
    </row>
    <row r="290" spans="1:26" ht="13.5" customHeight="1" x14ac:dyDescent="0.2">
      <c r="A290" s="16">
        <v>286</v>
      </c>
      <c r="B290" s="17" t="s">
        <v>224</v>
      </c>
      <c r="C290" s="28"/>
      <c r="D290" s="19">
        <v>357.99999999290003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357.99999999290003</v>
      </c>
    </row>
    <row r="291" spans="1:26" ht="13.5" customHeight="1" x14ac:dyDescent="0.2">
      <c r="A291" s="16">
        <v>287</v>
      </c>
      <c r="B291" s="17" t="s">
        <v>432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7226.7486278338019</v>
      </c>
      <c r="U292" s="19"/>
      <c r="V292" s="20"/>
      <c r="W292" s="20"/>
      <c r="X292" s="20"/>
      <c r="Y292" s="22"/>
      <c r="Z292" s="23">
        <v>7226.7486278338019</v>
      </c>
    </row>
    <row r="293" spans="1:26" ht="13.5" customHeight="1" x14ac:dyDescent="0.2">
      <c r="A293" s="16">
        <v>289</v>
      </c>
      <c r="B293" s="17" t="s">
        <v>433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434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435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8"/>
      <c r="D297" s="19">
        <v>2096.5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2096.5</v>
      </c>
    </row>
    <row r="298" spans="1:26" ht="13.5" customHeight="1" x14ac:dyDescent="0.2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436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8">
        <v>11152.194935110618</v>
      </c>
      <c r="D300" s="19">
        <v>344.29999999956499</v>
      </c>
      <c r="E300" s="19">
        <v>188.19198621677336</v>
      </c>
      <c r="F300" s="19"/>
      <c r="G300" s="19"/>
      <c r="H300" s="19"/>
      <c r="I300" s="19"/>
      <c r="J300" s="19"/>
      <c r="K300" s="19">
        <v>394.60799076509852</v>
      </c>
      <c r="L300" s="19"/>
      <c r="M300" s="19">
        <v>21588.213069321489</v>
      </c>
      <c r="N300" s="19"/>
      <c r="O300" s="19">
        <v>87.786310807088554</v>
      </c>
      <c r="P300" s="19"/>
      <c r="Q300" s="19"/>
      <c r="R300" s="19"/>
      <c r="S300" s="19"/>
      <c r="T300" s="19"/>
      <c r="U300" s="19"/>
      <c r="V300" s="20"/>
      <c r="W300" s="32">
        <v>6.2532438284989347</v>
      </c>
      <c r="X300" s="20"/>
      <c r="Y300" s="22">
        <v>5726.639791096406</v>
      </c>
      <c r="Z300" s="23">
        <v>39488.187327145541</v>
      </c>
    </row>
    <row r="301" spans="1:26" ht="13.5" customHeight="1" x14ac:dyDescent="0.2">
      <c r="A301" s="16">
        <v>297</v>
      </c>
      <c r="B301" s="17" t="s">
        <v>230</v>
      </c>
      <c r="C301" s="28">
        <v>4896.0977969658015</v>
      </c>
      <c r="D301" s="19">
        <v>155</v>
      </c>
      <c r="E301" s="19">
        <v>51.119365410562473</v>
      </c>
      <c r="F301" s="19"/>
      <c r="G301" s="19">
        <v>9942.4836976102488</v>
      </c>
      <c r="H301" s="19"/>
      <c r="I301" s="19"/>
      <c r="J301" s="19"/>
      <c r="K301" s="19">
        <v>533.84162165743874</v>
      </c>
      <c r="L301" s="19"/>
      <c r="M301" s="19">
        <v>12414.205449032253</v>
      </c>
      <c r="N301" s="19">
        <v>449.88877288209341</v>
      </c>
      <c r="O301" s="19">
        <v>333.63181939282504</v>
      </c>
      <c r="P301" s="19">
        <v>1922.0090720333799</v>
      </c>
      <c r="Q301" s="19"/>
      <c r="R301" s="19"/>
      <c r="S301" s="19"/>
      <c r="T301" s="19"/>
      <c r="U301" s="19"/>
      <c r="V301" s="20"/>
      <c r="W301" s="32">
        <v>3.4286443969325622</v>
      </c>
      <c r="X301" s="20"/>
      <c r="Y301" s="22">
        <v>556.16542267226271</v>
      </c>
      <c r="Z301" s="23">
        <v>31257.871662053796</v>
      </c>
    </row>
    <row r="302" spans="1:26" ht="13.5" customHeight="1" x14ac:dyDescent="0.2">
      <c r="A302" s="16">
        <v>298</v>
      </c>
      <c r="B302" s="17" t="s">
        <v>231</v>
      </c>
      <c r="C302" s="18">
        <v>1.7922447012710443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7">
        <v>1.7922447012710443</v>
      </c>
    </row>
    <row r="303" spans="1:26" ht="13.5" customHeight="1" x14ac:dyDescent="0.2">
      <c r="A303" s="16">
        <v>299</v>
      </c>
      <c r="B303" s="17" t="s">
        <v>232</v>
      </c>
      <c r="C303" s="29">
        <v>1.3253080559053642E-2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4.1064201697288277E-3</v>
      </c>
      <c r="X303" s="20"/>
      <c r="Y303" s="22"/>
      <c r="Z303" s="31">
        <v>1.7359500728782472E-2</v>
      </c>
    </row>
    <row r="304" spans="1:26" ht="13.5" customHeight="1" x14ac:dyDescent="0.2">
      <c r="A304" s="16">
        <v>300</v>
      </c>
      <c r="B304" s="17" t="s">
        <v>233</v>
      </c>
      <c r="C304" s="28">
        <v>85097.815001436611</v>
      </c>
      <c r="D304" s="36">
        <v>5.4999999999999991</v>
      </c>
      <c r="E304" s="44">
        <v>0.77836782142602523</v>
      </c>
      <c r="F304" s="19">
        <v>4436.3556460146183</v>
      </c>
      <c r="G304" s="19">
        <v>46648.904328431076</v>
      </c>
      <c r="H304" s="19"/>
      <c r="I304" s="19"/>
      <c r="J304" s="19"/>
      <c r="K304" s="19">
        <v>4901.3832086967986</v>
      </c>
      <c r="L304" s="19">
        <v>477.64881704603408</v>
      </c>
      <c r="M304" s="19">
        <v>266955.80211430404</v>
      </c>
      <c r="N304" s="19">
        <v>5259.8645433657675</v>
      </c>
      <c r="O304" s="19">
        <v>1875.5305734572116</v>
      </c>
      <c r="P304" s="19">
        <v>22475.088345134413</v>
      </c>
      <c r="Q304" s="19">
        <v>237.19246199999998</v>
      </c>
      <c r="R304" s="19">
        <v>84.717551793812646</v>
      </c>
      <c r="S304" s="19"/>
      <c r="T304" s="19"/>
      <c r="U304" s="19"/>
      <c r="V304" s="20"/>
      <c r="W304" s="20">
        <v>49.204245772887163</v>
      </c>
      <c r="X304" s="20"/>
      <c r="Y304" s="22">
        <v>71.32618174187904</v>
      </c>
      <c r="Z304" s="23">
        <v>438577.11138701654</v>
      </c>
    </row>
    <row r="305" spans="1:26" ht="13.5" customHeight="1" x14ac:dyDescent="0.2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8">
        <v>877.15407711384364</v>
      </c>
      <c r="D306" s="19">
        <v>168.3</v>
      </c>
      <c r="E306" s="44">
        <v>0.42065091513676844</v>
      </c>
      <c r="F306" s="19"/>
      <c r="G306" s="19"/>
      <c r="H306" s="19"/>
      <c r="I306" s="19"/>
      <c r="J306" s="19">
        <v>567.51984493450061</v>
      </c>
      <c r="K306" s="19"/>
      <c r="L306" s="19"/>
      <c r="M306" s="19">
        <v>239.41585566328047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32">
        <v>5.2987956283830666</v>
      </c>
      <c r="X306" s="20"/>
      <c r="Y306" s="22"/>
      <c r="Z306" s="23">
        <v>1858.1092242551447</v>
      </c>
    </row>
    <row r="307" spans="1:26" ht="13.5" customHeight="1" x14ac:dyDescent="0.2">
      <c r="A307" s="16">
        <v>303</v>
      </c>
      <c r="B307" s="17" t="s">
        <v>437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9">
        <v>1.9832693307753141E-2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1">
        <v>1.9832693307753141E-2</v>
      </c>
    </row>
    <row r="309" spans="1:26" ht="13.5" customHeight="1" x14ac:dyDescent="0.2">
      <c r="A309" s="16">
        <v>305</v>
      </c>
      <c r="B309" s="17" t="s">
        <v>237</v>
      </c>
      <c r="C309" s="18">
        <v>2.7690651573160583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32">
        <v>3.8601434335350033</v>
      </c>
      <c r="W309" s="21">
        <v>0.64648940197111771</v>
      </c>
      <c r="X309" s="20">
        <v>29.224894204857335</v>
      </c>
      <c r="Y309" s="22">
        <v>454.12454689634239</v>
      </c>
      <c r="Z309" s="23">
        <v>490.6251390940219</v>
      </c>
    </row>
    <row r="310" spans="1:26" ht="13.5" customHeight="1" x14ac:dyDescent="0.2">
      <c r="A310" s="16">
        <v>306</v>
      </c>
      <c r="B310" s="17" t="s">
        <v>238</v>
      </c>
      <c r="C310" s="29">
        <v>3.6704706143695122E-2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1">
        <v>3.6704706143695122E-2</v>
      </c>
    </row>
    <row r="311" spans="1:26" ht="13.5" customHeight="1" x14ac:dyDescent="0.2">
      <c r="A311" s="16">
        <v>307</v>
      </c>
      <c r="B311" s="17" t="s">
        <v>438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9">
        <v>5.2943492055653581E-2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0">
        <v>2.743661074845678E-4</v>
      </c>
      <c r="X312" s="20"/>
      <c r="Y312" s="22"/>
      <c r="Z312" s="31">
        <v>5.3217858163138149E-2</v>
      </c>
    </row>
    <row r="313" spans="1:26" ht="13.5" customHeight="1" x14ac:dyDescent="0.2">
      <c r="A313" s="16">
        <v>309</v>
      </c>
      <c r="B313" s="17" t="s">
        <v>240</v>
      </c>
      <c r="C313" s="18">
        <v>1.2324883799932407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0.78778437419081704</v>
      </c>
      <c r="W313" s="20">
        <v>271.08327509074968</v>
      </c>
      <c r="X313" s="20">
        <v>21.172767080562497</v>
      </c>
      <c r="Y313" s="22">
        <v>443.74381413551498</v>
      </c>
      <c r="Z313" s="23">
        <v>738.02012906101118</v>
      </c>
    </row>
    <row r="314" spans="1:26" ht="13.5" customHeight="1" x14ac:dyDescent="0.2">
      <c r="A314" s="16">
        <v>310</v>
      </c>
      <c r="B314" s="17" t="s">
        <v>439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440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441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442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443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444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0.3439162027595597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0.3439162027595597</v>
      </c>
    </row>
    <row r="321" spans="1:26" ht="13.5" customHeight="1" x14ac:dyDescent="0.2">
      <c r="A321" s="16">
        <v>317</v>
      </c>
      <c r="B321" s="17" t="s">
        <v>445</v>
      </c>
      <c r="C321" s="29">
        <v>6.0971304855172208E-2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1">
        <v>6.0971304855172208E-2</v>
      </c>
    </row>
    <row r="322" spans="1:26" ht="13.5" customHeight="1" x14ac:dyDescent="0.2">
      <c r="A322" s="16">
        <v>318</v>
      </c>
      <c r="B322" s="17" t="s">
        <v>242</v>
      </c>
      <c r="C322" s="24">
        <v>0.29982684080172928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1.1853319868323905E-2</v>
      </c>
      <c r="X322" s="20"/>
      <c r="Y322" s="22"/>
      <c r="Z322" s="26">
        <v>0.31168016067005316</v>
      </c>
    </row>
    <row r="323" spans="1:26" ht="13.5" customHeight="1" x14ac:dyDescent="0.2">
      <c r="A323" s="16">
        <v>319</v>
      </c>
      <c r="B323" s="17" t="s">
        <v>446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9">
        <v>4.6397859317276954E-3</v>
      </c>
      <c r="D324" s="19"/>
      <c r="E324" s="37">
        <v>4.6235518499971963E-2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1">
        <v>5.0875304431699658E-2</v>
      </c>
    </row>
    <row r="325" spans="1:26" ht="13.5" customHeight="1" x14ac:dyDescent="0.2">
      <c r="A325" s="16">
        <v>321</v>
      </c>
      <c r="B325" s="17" t="s">
        <v>244</v>
      </c>
      <c r="C325" s="29">
        <v>6.2387342250901499E-2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32">
        <v>7.247616242555516</v>
      </c>
      <c r="W325" s="20">
        <v>19.382578393255802</v>
      </c>
      <c r="X325" s="20"/>
      <c r="Y325" s="22">
        <v>19.160246126454307</v>
      </c>
      <c r="Z325" s="23">
        <v>45.852828104516526</v>
      </c>
    </row>
    <row r="326" spans="1:26" ht="54" customHeight="1" x14ac:dyDescent="0.2">
      <c r="A326" s="16">
        <v>322</v>
      </c>
      <c r="B326" s="17" t="s">
        <v>245</v>
      </c>
      <c r="C326" s="18">
        <v>2.4634317294232777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2">
        <v>1.4109748159957693</v>
      </c>
      <c r="X326" s="20"/>
      <c r="Y326" s="22"/>
      <c r="Z326" s="27">
        <v>3.8744065454190473</v>
      </c>
    </row>
    <row r="327" spans="1:26" ht="13.5" customHeight="1" x14ac:dyDescent="0.2">
      <c r="A327" s="16">
        <v>323</v>
      </c>
      <c r="B327" s="17" t="s">
        <v>246</v>
      </c>
      <c r="C327" s="28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447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8"/>
      <c r="D329" s="19">
        <v>734.99999999660008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734.99999999660008</v>
      </c>
    </row>
    <row r="330" spans="1:26" ht="13.5" customHeight="1" x14ac:dyDescent="0.2">
      <c r="A330" s="16">
        <v>326</v>
      </c>
      <c r="B330" s="17" t="s">
        <v>448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449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0.37263959897071597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1">
        <v>0.34117681237938319</v>
      </c>
      <c r="X332" s="20"/>
      <c r="Y332" s="22"/>
      <c r="Z332" s="26">
        <v>0.7138164113500991</v>
      </c>
    </row>
    <row r="333" spans="1:26" ht="13.5" customHeight="1" x14ac:dyDescent="0.2">
      <c r="A333" s="16">
        <v>329</v>
      </c>
      <c r="B333" s="17" t="s">
        <v>249</v>
      </c>
      <c r="C333" s="28"/>
      <c r="D333" s="19"/>
      <c r="E333" s="19"/>
      <c r="F333" s="19"/>
      <c r="G333" s="19"/>
      <c r="H333" s="19">
        <v>605.38175401106628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605.38175401106628</v>
      </c>
    </row>
    <row r="334" spans="1:26" ht="27" customHeight="1" x14ac:dyDescent="0.2">
      <c r="A334" s="16">
        <v>330</v>
      </c>
      <c r="B334" s="17" t="s">
        <v>450</v>
      </c>
      <c r="C334" s="18">
        <v>1.6484328324510205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8.1875226627847963E-2</v>
      </c>
      <c r="X334" s="20"/>
      <c r="Y334" s="22"/>
      <c r="Z334" s="27">
        <v>1.7303080590788684</v>
      </c>
    </row>
    <row r="335" spans="1:26" ht="13.5" customHeight="1" x14ac:dyDescent="0.2">
      <c r="A335" s="16">
        <v>331</v>
      </c>
      <c r="B335" s="17" t="s">
        <v>250</v>
      </c>
      <c r="C335" s="28"/>
      <c r="D335" s="19">
        <v>156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156</v>
      </c>
    </row>
    <row r="336" spans="1:26" ht="13.5" customHeight="1" x14ac:dyDescent="0.2">
      <c r="A336" s="16">
        <v>332</v>
      </c>
      <c r="B336" s="17" t="s">
        <v>251</v>
      </c>
      <c r="C336" s="39">
        <v>1.0027013626087327E-5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32">
        <v>1.6070801233492666</v>
      </c>
      <c r="W336" s="43">
        <v>1.0946646793841904E-6</v>
      </c>
      <c r="X336" s="32">
        <v>3.3334128975393149</v>
      </c>
      <c r="Y336" s="22">
        <v>20.874961118991536</v>
      </c>
      <c r="Z336" s="23">
        <v>25.815465261558423</v>
      </c>
    </row>
    <row r="337" spans="1:26" ht="13.5" customHeight="1" x14ac:dyDescent="0.2">
      <c r="A337" s="16">
        <v>333</v>
      </c>
      <c r="B337" s="17" t="s">
        <v>252</v>
      </c>
      <c r="C337" s="24">
        <v>0.98094338278160709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0.98094338278160709</v>
      </c>
    </row>
    <row r="338" spans="1:26" ht="13.5" customHeight="1" x14ac:dyDescent="0.2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18">
        <v>1.1653265938110042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0.81362791118699718</v>
      </c>
      <c r="X340" s="20"/>
      <c r="Y340" s="22"/>
      <c r="Z340" s="27">
        <v>1.9789545049980015</v>
      </c>
    </row>
    <row r="341" spans="1:26" ht="13.5" customHeight="1" x14ac:dyDescent="0.2">
      <c r="A341" s="16">
        <v>337</v>
      </c>
      <c r="B341" s="17" t="s">
        <v>451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452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453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454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0.41433566414053957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4.6385522728669741E-2</v>
      </c>
      <c r="X346" s="20"/>
      <c r="Y346" s="22"/>
      <c r="Z346" s="26">
        <v>0.46072118686920932</v>
      </c>
    </row>
    <row r="347" spans="1:26" ht="13.5" customHeight="1" x14ac:dyDescent="0.2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455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456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8"/>
      <c r="D350" s="19"/>
      <c r="E350" s="19">
        <v>83.912011796682322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83.912011796682322</v>
      </c>
    </row>
    <row r="351" spans="1:26" ht="13.5" customHeight="1" x14ac:dyDescent="0.2">
      <c r="A351" s="16">
        <v>347</v>
      </c>
      <c r="B351" s="17" t="s">
        <v>457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8">
        <v>18.985150563758975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1.1967943623411019E-2</v>
      </c>
      <c r="X353" s="20">
        <v>24.210566937541191</v>
      </c>
      <c r="Y353" s="22"/>
      <c r="Z353" s="23">
        <v>43.207685444923577</v>
      </c>
    </row>
    <row r="354" spans="1:26" ht="13.5" customHeight="1" x14ac:dyDescent="0.2">
      <c r="A354" s="16">
        <v>350</v>
      </c>
      <c r="B354" s="17" t="s">
        <v>262</v>
      </c>
      <c r="C354" s="28"/>
      <c r="D354" s="19">
        <v>30.0000000004</v>
      </c>
      <c r="E354" s="19">
        <v>133.68184409747727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163.68184409787727</v>
      </c>
    </row>
    <row r="355" spans="1:26" ht="13.5" customHeight="1" x14ac:dyDescent="0.2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19">
        <v>172.61845400622656</v>
      </c>
      <c r="L355" s="19">
        <v>291.7520743306988</v>
      </c>
      <c r="M355" s="19">
        <v>8267.1944543206591</v>
      </c>
      <c r="N355" s="19">
        <v>154.66156085993435</v>
      </c>
      <c r="O355" s="19">
        <v>430.7668437776473</v>
      </c>
      <c r="P355" s="19">
        <v>5015.0425554998919</v>
      </c>
      <c r="Q355" s="19">
        <v>316.25661600000007</v>
      </c>
      <c r="R355" s="19">
        <v>224.568212335922</v>
      </c>
      <c r="S355" s="19"/>
      <c r="T355" s="19"/>
      <c r="U355" s="19"/>
      <c r="V355" s="20"/>
      <c r="W355" s="20"/>
      <c r="X355" s="20"/>
      <c r="Y355" s="22"/>
      <c r="Z355" s="23">
        <v>14872.86077113098</v>
      </c>
    </row>
    <row r="356" spans="1:26" ht="13.5" customHeight="1" x14ac:dyDescent="0.2">
      <c r="A356" s="16">
        <v>352</v>
      </c>
      <c r="B356" s="17" t="s">
        <v>458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459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8.6238095860901893</v>
      </c>
      <c r="D358" s="19">
        <v>11.4</v>
      </c>
      <c r="E358" s="19"/>
      <c r="F358" s="19"/>
      <c r="G358" s="19">
        <v>404.8098194314598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424.83362901754998</v>
      </c>
    </row>
    <row r="359" spans="1:26" ht="13.5" customHeight="1" x14ac:dyDescent="0.2">
      <c r="A359" s="16">
        <v>355</v>
      </c>
      <c r="B359" s="17" t="s">
        <v>265</v>
      </c>
      <c r="C359" s="28">
        <v>91.456687331943868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32">
        <v>6.2969320216466409</v>
      </c>
      <c r="X359" s="20"/>
      <c r="Y359" s="22"/>
      <c r="Z359" s="23">
        <v>97.753619353590508</v>
      </c>
    </row>
    <row r="360" spans="1:26" ht="13.5" customHeight="1" x14ac:dyDescent="0.2">
      <c r="A360" s="16">
        <v>356</v>
      </c>
      <c r="B360" s="17" t="s">
        <v>266</v>
      </c>
      <c r="C360" s="18">
        <v>3.3089186620895812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7">
        <v>3.3089186620895812</v>
      </c>
    </row>
    <row r="361" spans="1:26" ht="13.5" customHeight="1" x14ac:dyDescent="0.2">
      <c r="A361" s="16">
        <v>357</v>
      </c>
      <c r="B361" s="17" t="s">
        <v>267</v>
      </c>
      <c r="C361" s="28"/>
      <c r="D361" s="19">
        <v>514.99999999484999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514.99999999484999</v>
      </c>
    </row>
    <row r="362" spans="1:26" ht="13.5" customHeight="1" x14ac:dyDescent="0.2">
      <c r="A362" s="16">
        <v>358</v>
      </c>
      <c r="B362" s="17" t="s">
        <v>268</v>
      </c>
      <c r="C362" s="28"/>
      <c r="D362" s="19">
        <v>17.500000000100002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17.500000000100002</v>
      </c>
    </row>
    <row r="363" spans="1:26" ht="27" customHeight="1" x14ac:dyDescent="0.2">
      <c r="A363" s="16">
        <v>359</v>
      </c>
      <c r="B363" s="17" t="s">
        <v>460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8"/>
      <c r="D364" s="19">
        <v>1109.999999806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1109.999999806</v>
      </c>
    </row>
    <row r="365" spans="1:26" ht="13.5" customHeight="1" x14ac:dyDescent="0.2">
      <c r="A365" s="16">
        <v>361</v>
      </c>
      <c r="B365" s="17" t="s">
        <v>270</v>
      </c>
      <c r="C365" s="28"/>
      <c r="D365" s="19">
        <v>566.99999999999989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566.99999999999989</v>
      </c>
    </row>
    <row r="366" spans="1:26" ht="13.5" customHeight="1" x14ac:dyDescent="0.2">
      <c r="A366" s="16">
        <v>362</v>
      </c>
      <c r="B366" s="17" t="s">
        <v>271</v>
      </c>
      <c r="C366" s="28"/>
      <c r="D366" s="19">
        <v>50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>
        <v>50</v>
      </c>
    </row>
    <row r="367" spans="1:26" ht="13.5" customHeight="1" x14ac:dyDescent="0.2">
      <c r="A367" s="16">
        <v>363</v>
      </c>
      <c r="B367" s="17" t="s">
        <v>272</v>
      </c>
      <c r="C367" s="28"/>
      <c r="D367" s="19">
        <v>552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552</v>
      </c>
    </row>
    <row r="368" spans="1:26" ht="13.5" customHeight="1" x14ac:dyDescent="0.2">
      <c r="A368" s="16">
        <v>364</v>
      </c>
      <c r="B368" s="17" t="s">
        <v>273</v>
      </c>
      <c r="C368" s="28"/>
      <c r="D368" s="19">
        <v>18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18</v>
      </c>
    </row>
    <row r="369" spans="1:26" ht="13.5" customHeight="1" x14ac:dyDescent="0.2">
      <c r="A369" s="16">
        <v>365</v>
      </c>
      <c r="B369" s="17" t="s">
        <v>461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462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0.12743480615172853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2.8845006913008151E-2</v>
      </c>
      <c r="X372" s="20"/>
      <c r="Y372" s="22"/>
      <c r="Z372" s="26">
        <v>0.15627981306473668</v>
      </c>
    </row>
    <row r="373" spans="1:26" ht="13.5" customHeight="1" x14ac:dyDescent="0.2">
      <c r="A373" s="16">
        <v>369</v>
      </c>
      <c r="B373" s="17" t="s">
        <v>276</v>
      </c>
      <c r="C373" s="28"/>
      <c r="D373" s="19">
        <v>120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120</v>
      </c>
    </row>
    <row r="374" spans="1:26" ht="13.5" customHeight="1" x14ac:dyDescent="0.2">
      <c r="A374" s="16">
        <v>370</v>
      </c>
      <c r="B374" s="17" t="s">
        <v>277</v>
      </c>
      <c r="C374" s="28"/>
      <c r="D374" s="19">
        <v>62.5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62.5</v>
      </c>
    </row>
    <row r="375" spans="1:26" ht="13.5" customHeight="1" x14ac:dyDescent="0.2">
      <c r="A375" s="16">
        <v>371</v>
      </c>
      <c r="B375" s="17" t="s">
        <v>278</v>
      </c>
      <c r="C375" s="2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/>
    </row>
    <row r="376" spans="1:26" ht="27" customHeight="1" x14ac:dyDescent="0.2">
      <c r="A376" s="16">
        <v>372</v>
      </c>
      <c r="B376" s="17" t="s">
        <v>463</v>
      </c>
      <c r="C376" s="18">
        <v>4.8244938170306231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7">
        <v>4.8244938170306231</v>
      </c>
    </row>
    <row r="377" spans="1:26" ht="27" customHeight="1" x14ac:dyDescent="0.2">
      <c r="A377" s="16">
        <v>373</v>
      </c>
      <c r="B377" s="17" t="s">
        <v>464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8">
        <v>727.972826998757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2056.117216638032</v>
      </c>
      <c r="W378" s="20"/>
      <c r="X378" s="20">
        <v>1334.5400718591966</v>
      </c>
      <c r="Y378" s="22"/>
      <c r="Z378" s="23">
        <v>4118.6301154959856</v>
      </c>
    </row>
    <row r="379" spans="1:26" ht="13.5" customHeight="1" x14ac:dyDescent="0.2">
      <c r="A379" s="16">
        <v>375</v>
      </c>
      <c r="B379" s="17" t="s">
        <v>465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8"/>
      <c r="D380" s="19">
        <v>1090.5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1090.5</v>
      </c>
    </row>
    <row r="381" spans="1:26" ht="13.5" customHeight="1" x14ac:dyDescent="0.2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8"/>
      <c r="D382" s="19">
        <v>489.99999999999994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489.99999999999994</v>
      </c>
    </row>
    <row r="383" spans="1:26" ht="13.5" customHeight="1" x14ac:dyDescent="0.2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466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446.4515012657659</v>
      </c>
      <c r="T385" s="19"/>
      <c r="U385" s="19"/>
      <c r="V385" s="20"/>
      <c r="W385" s="20">
        <v>77.390179040338438</v>
      </c>
      <c r="X385" s="20"/>
      <c r="Y385" s="22"/>
      <c r="Z385" s="23">
        <v>523.84168030610431</v>
      </c>
    </row>
    <row r="386" spans="1:26" ht="13.5" customHeight="1" x14ac:dyDescent="0.2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8"/>
      <c r="D387" s="19">
        <v>368.4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368.4</v>
      </c>
    </row>
    <row r="388" spans="1:26" ht="13.5" customHeight="1" x14ac:dyDescent="0.2">
      <c r="A388" s="16">
        <v>384</v>
      </c>
      <c r="B388" s="17" t="s">
        <v>287</v>
      </c>
      <c r="C388" s="28">
        <v>1863.9456175382693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1863.9456175382693</v>
      </c>
    </row>
    <row r="389" spans="1:26" ht="13.5" customHeight="1" x14ac:dyDescent="0.2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8"/>
      <c r="D390" s="19">
        <v>5431.25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5431.25</v>
      </c>
    </row>
    <row r="391" spans="1:26" ht="13.5" customHeight="1" x14ac:dyDescent="0.2">
      <c r="A391" s="16">
        <v>387</v>
      </c>
      <c r="B391" s="17" t="s">
        <v>467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468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8">
        <v>20.007101656538225</v>
      </c>
      <c r="D393" s="19"/>
      <c r="E393" s="19"/>
      <c r="F393" s="19"/>
      <c r="G393" s="19"/>
      <c r="H393" s="19"/>
      <c r="I393" s="19">
        <v>480.27771294905727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43.1981544507207</v>
      </c>
      <c r="X393" s="20"/>
      <c r="Y393" s="22"/>
      <c r="Z393" s="23">
        <v>543.48296905631616</v>
      </c>
    </row>
    <row r="394" spans="1:26" ht="13.5" customHeight="1" x14ac:dyDescent="0.2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0.43683440132482038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0.43683440132482038</v>
      </c>
    </row>
    <row r="396" spans="1:26" ht="13.5" customHeight="1" x14ac:dyDescent="0.2">
      <c r="A396" s="16">
        <v>392</v>
      </c>
      <c r="B396" s="17" t="s">
        <v>293</v>
      </c>
      <c r="C396" s="28">
        <v>21658.862521525636</v>
      </c>
      <c r="D396" s="19"/>
      <c r="E396" s="19"/>
      <c r="F396" s="19">
        <v>700.06697447989313</v>
      </c>
      <c r="G396" s="19"/>
      <c r="H396" s="19"/>
      <c r="I396" s="19"/>
      <c r="J396" s="19"/>
      <c r="K396" s="19">
        <v>2276.5845621063345</v>
      </c>
      <c r="L396" s="19"/>
      <c r="M396" s="19">
        <v>52363.195778173023</v>
      </c>
      <c r="N396" s="19"/>
      <c r="O396" s="19">
        <v>506.45948542551088</v>
      </c>
      <c r="P396" s="19"/>
      <c r="Q396" s="19"/>
      <c r="R396" s="19"/>
      <c r="S396" s="19"/>
      <c r="T396" s="19"/>
      <c r="U396" s="19"/>
      <c r="V396" s="20"/>
      <c r="W396" s="25">
        <v>7.6057652662304118E-2</v>
      </c>
      <c r="X396" s="20"/>
      <c r="Y396" s="22">
        <v>630.77570803409856</v>
      </c>
      <c r="Z396" s="23">
        <v>78136.021087397166</v>
      </c>
    </row>
    <row r="397" spans="1:26" ht="13.5" customHeight="1" x14ac:dyDescent="0.2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32">
        <v>2.3633531225724504</v>
      </c>
      <c r="W398" s="20"/>
      <c r="X398" s="20"/>
      <c r="Y398" s="22"/>
      <c r="Z398" s="27">
        <v>2.3633531225724504</v>
      </c>
    </row>
    <row r="399" spans="1:26" ht="13.5" customHeight="1" x14ac:dyDescent="0.2">
      <c r="A399" s="16">
        <v>395</v>
      </c>
      <c r="B399" s="17" t="s">
        <v>296</v>
      </c>
      <c r="C399" s="18">
        <v>1.5798560731683244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7">
        <v>1.5798560731683244</v>
      </c>
    </row>
    <row r="400" spans="1:26" ht="13.5" customHeight="1" x14ac:dyDescent="0.2">
      <c r="A400" s="16">
        <v>396</v>
      </c>
      <c r="B400" s="17" t="s">
        <v>469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470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9">
        <v>4.2423632720746439E-3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8">
        <v>1.3831222060765433E-5</v>
      </c>
      <c r="X402" s="20"/>
      <c r="Y402" s="22"/>
      <c r="Z402" s="31">
        <v>4.2561944941354093E-3</v>
      </c>
    </row>
    <row r="403" spans="1:26" ht="13.5" customHeight="1" x14ac:dyDescent="0.2">
      <c r="A403" s="16">
        <v>399</v>
      </c>
      <c r="B403" s="17" t="s">
        <v>298</v>
      </c>
      <c r="C403" s="29">
        <v>2.8688905053108416E-3</v>
      </c>
      <c r="D403" s="19"/>
      <c r="E403" s="19"/>
      <c r="F403" s="19"/>
      <c r="G403" s="19"/>
      <c r="H403" s="19"/>
      <c r="I403" s="19"/>
      <c r="J403" s="19"/>
      <c r="K403" s="19">
        <v>102.15875122755618</v>
      </c>
      <c r="L403" s="19"/>
      <c r="M403" s="19">
        <v>3574.6853910717218</v>
      </c>
      <c r="N403" s="19">
        <v>97.161054222462269</v>
      </c>
      <c r="O403" s="19">
        <v>217.58271255729957</v>
      </c>
      <c r="P403" s="19">
        <v>401.59775630813192</v>
      </c>
      <c r="Q403" s="19">
        <v>79.064154000000016</v>
      </c>
      <c r="R403" s="19"/>
      <c r="S403" s="19"/>
      <c r="T403" s="19"/>
      <c r="U403" s="19"/>
      <c r="V403" s="20"/>
      <c r="W403" s="38">
        <v>9.2277035637096502E-5</v>
      </c>
      <c r="X403" s="20"/>
      <c r="Y403" s="22"/>
      <c r="Z403" s="23">
        <v>4472.2527805547124</v>
      </c>
    </row>
    <row r="404" spans="1:26" ht="13.5" customHeight="1" x14ac:dyDescent="0.2">
      <c r="A404" s="16">
        <v>400</v>
      </c>
      <c r="B404" s="17" t="s">
        <v>299</v>
      </c>
      <c r="C404" s="28">
        <v>1410.2392487681896</v>
      </c>
      <c r="D404" s="36">
        <v>1.2999999999999998</v>
      </c>
      <c r="E404" s="19"/>
      <c r="F404" s="19"/>
      <c r="G404" s="19"/>
      <c r="H404" s="19"/>
      <c r="I404" s="19"/>
      <c r="J404" s="19"/>
      <c r="K404" s="19">
        <v>4076.0305520865982</v>
      </c>
      <c r="L404" s="19">
        <v>238.39995459927317</v>
      </c>
      <c r="M404" s="19">
        <v>54296.832071681521</v>
      </c>
      <c r="N404" s="19">
        <v>1606.7848337163061</v>
      </c>
      <c r="O404" s="19">
        <v>1986.626411830598</v>
      </c>
      <c r="P404" s="19">
        <v>10335.359782765167</v>
      </c>
      <c r="Q404" s="19">
        <v>316.25661600000007</v>
      </c>
      <c r="R404" s="19">
        <v>237.03453419334693</v>
      </c>
      <c r="S404" s="19"/>
      <c r="T404" s="19"/>
      <c r="U404" s="19"/>
      <c r="V404" s="20"/>
      <c r="W404" s="21">
        <v>0.58431067754248533</v>
      </c>
      <c r="X404" s="20"/>
      <c r="Y404" s="22">
        <v>1744.8659774736354</v>
      </c>
      <c r="Z404" s="23">
        <v>76250.314293792166</v>
      </c>
    </row>
    <row r="405" spans="1:26" ht="27" customHeight="1" x14ac:dyDescent="0.2">
      <c r="A405" s="16">
        <v>401</v>
      </c>
      <c r="B405" s="17" t="s">
        <v>471</v>
      </c>
      <c r="C405" s="39">
        <v>1.269451805051544E-5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40">
        <v>1.269451805051544E-5</v>
      </c>
    </row>
    <row r="406" spans="1:26" ht="13.5" customHeight="1" x14ac:dyDescent="0.2">
      <c r="A406" s="16">
        <v>402</v>
      </c>
      <c r="B406" s="17" t="s">
        <v>300</v>
      </c>
      <c r="C406" s="28"/>
      <c r="D406" s="19">
        <v>147.00000000000003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147.00000000000003</v>
      </c>
    </row>
    <row r="407" spans="1:26" ht="13.5" customHeight="1" x14ac:dyDescent="0.2">
      <c r="A407" s="16">
        <v>403</v>
      </c>
      <c r="B407" s="17" t="s">
        <v>301</v>
      </c>
      <c r="C407" s="29">
        <v>2.1121677074314154E-3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0">
        <v>7.6931799697433322E-4</v>
      </c>
      <c r="X407" s="20"/>
      <c r="Y407" s="22"/>
      <c r="Z407" s="31">
        <v>2.8814857044057486E-3</v>
      </c>
    </row>
    <row r="408" spans="1:26" ht="13.5" customHeight="1" x14ac:dyDescent="0.2">
      <c r="A408" s="16">
        <v>404</v>
      </c>
      <c r="B408" s="17" t="s">
        <v>472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8">
        <v>159.21748904422279</v>
      </c>
      <c r="D409" s="36">
        <v>6</v>
      </c>
      <c r="E409" s="19">
        <v>43.298840464848702</v>
      </c>
      <c r="F409" s="19"/>
      <c r="G409" s="19"/>
      <c r="H409" s="19">
        <v>37.928183241009876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4176.99030883455</v>
      </c>
      <c r="W409" s="20"/>
      <c r="X409" s="20"/>
      <c r="Y409" s="22"/>
      <c r="Z409" s="23">
        <v>4423.4348215846312</v>
      </c>
    </row>
    <row r="410" spans="1:26" ht="13.5" customHeight="1" x14ac:dyDescent="0.2">
      <c r="A410" s="16">
        <v>406</v>
      </c>
      <c r="B410" s="17" t="s">
        <v>473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8">
        <v>448.55941211167942</v>
      </c>
      <c r="D411" s="19">
        <v>1882.0771738357814</v>
      </c>
      <c r="E411" s="19">
        <v>19.521228678002764</v>
      </c>
      <c r="F411" s="19"/>
      <c r="G411" s="19"/>
      <c r="H411" s="19"/>
      <c r="I411" s="19">
        <v>251648.91150890206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4390.03958345928</v>
      </c>
      <c r="X411" s="20"/>
      <c r="Y411" s="22"/>
      <c r="Z411" s="23">
        <v>258389.10890698683</v>
      </c>
    </row>
    <row r="412" spans="1:26" ht="27" customHeight="1" x14ac:dyDescent="0.2">
      <c r="A412" s="16">
        <v>408</v>
      </c>
      <c r="B412" s="17" t="s">
        <v>304</v>
      </c>
      <c r="C412" s="28">
        <v>46.544781297873762</v>
      </c>
      <c r="D412" s="19">
        <v>468.3913043043234</v>
      </c>
      <c r="E412" s="37">
        <v>1.0218500820769659E-2</v>
      </c>
      <c r="F412" s="19"/>
      <c r="G412" s="19"/>
      <c r="H412" s="19"/>
      <c r="I412" s="19">
        <v>3245.1838148246861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32">
        <v>6.9279327761270384</v>
      </c>
      <c r="X412" s="20"/>
      <c r="Y412" s="22"/>
      <c r="Z412" s="23">
        <v>3767.0580517038311</v>
      </c>
    </row>
    <row r="413" spans="1:26" ht="27" customHeight="1" x14ac:dyDescent="0.2">
      <c r="A413" s="16">
        <v>409</v>
      </c>
      <c r="B413" s="17" t="s">
        <v>305</v>
      </c>
      <c r="C413" s="28">
        <v>44.644712114314771</v>
      </c>
      <c r="D413" s="19">
        <v>2552.7913042570331</v>
      </c>
      <c r="E413" s="36">
        <v>4.3349517514174769</v>
      </c>
      <c r="F413" s="19"/>
      <c r="G413" s="19"/>
      <c r="H413" s="19"/>
      <c r="I413" s="19">
        <v>55422.365550039925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5808.1044235067657</v>
      </c>
      <c r="X413" s="20"/>
      <c r="Y413" s="22"/>
      <c r="Z413" s="23">
        <v>63832.240941669457</v>
      </c>
    </row>
    <row r="414" spans="1:26" ht="27" customHeight="1" x14ac:dyDescent="0.2">
      <c r="A414" s="16">
        <v>410</v>
      </c>
      <c r="B414" s="17" t="s">
        <v>306</v>
      </c>
      <c r="C414" s="28">
        <v>628.74324723115467</v>
      </c>
      <c r="D414" s="19">
        <v>1360.7026086236069</v>
      </c>
      <c r="E414" s="19">
        <v>27.39138140907237</v>
      </c>
      <c r="F414" s="19"/>
      <c r="G414" s="19"/>
      <c r="H414" s="19"/>
      <c r="I414" s="19">
        <v>895.46631435841255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23.049555466179182</v>
      </c>
      <c r="X414" s="20"/>
      <c r="Y414" s="22"/>
      <c r="Z414" s="23">
        <v>2935.353107088426</v>
      </c>
    </row>
    <row r="415" spans="1:26" ht="13.5" customHeight="1" x14ac:dyDescent="0.2">
      <c r="A415" s="16">
        <v>411</v>
      </c>
      <c r="B415" s="17" t="s">
        <v>307</v>
      </c>
      <c r="C415" s="28">
        <v>7239.5785545040426</v>
      </c>
      <c r="D415" s="19"/>
      <c r="E415" s="19"/>
      <c r="F415" s="19">
        <v>147.93669912840883</v>
      </c>
      <c r="G415" s="19"/>
      <c r="H415" s="19"/>
      <c r="I415" s="19"/>
      <c r="J415" s="19"/>
      <c r="K415" s="19">
        <v>604.02890072070488</v>
      </c>
      <c r="L415" s="19">
        <v>358.58097046808479</v>
      </c>
      <c r="M415" s="19">
        <v>28280.287175409223</v>
      </c>
      <c r="N415" s="19">
        <v>327.32091430068738</v>
      </c>
      <c r="O415" s="19">
        <v>7597.5467143404985</v>
      </c>
      <c r="P415" s="19">
        <v>14737.353198369494</v>
      </c>
      <c r="Q415" s="19">
        <v>948.76984799999991</v>
      </c>
      <c r="R415" s="19">
        <v>113.07082902474464</v>
      </c>
      <c r="S415" s="19"/>
      <c r="T415" s="19"/>
      <c r="U415" s="19"/>
      <c r="V415" s="20"/>
      <c r="W415" s="20">
        <v>3034.586443291033</v>
      </c>
      <c r="X415" s="20">
        <v>320.77195034803475</v>
      </c>
      <c r="Y415" s="22">
        <v>629.34422257595918</v>
      </c>
      <c r="Z415" s="23">
        <v>64339.176420480908</v>
      </c>
    </row>
    <row r="416" spans="1:26" ht="13.5" customHeight="1" x14ac:dyDescent="0.2">
      <c r="A416" s="16">
        <v>412</v>
      </c>
      <c r="B416" s="17" t="s">
        <v>308</v>
      </c>
      <c r="C416" s="18">
        <v>2.2958331968613988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32">
        <v>3.9389218709540854</v>
      </c>
      <c r="W416" s="25">
        <v>3.9345957631516659E-2</v>
      </c>
      <c r="X416" s="32">
        <v>2.4832805857217544</v>
      </c>
      <c r="Y416" s="22">
        <v>190.67959284932707</v>
      </c>
      <c r="Z416" s="23">
        <v>199.43697446049583</v>
      </c>
    </row>
    <row r="417" spans="1:26" ht="13.5" customHeight="1" x14ac:dyDescent="0.2">
      <c r="A417" s="16">
        <v>413</v>
      </c>
      <c r="B417" s="17" t="s">
        <v>309</v>
      </c>
      <c r="C417" s="18">
        <v>1.4106110399147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7">
        <v>1.4106110399147</v>
      </c>
    </row>
    <row r="418" spans="1:26" ht="13.5" customHeight="1" x14ac:dyDescent="0.2">
      <c r="A418" s="16">
        <v>414</v>
      </c>
      <c r="B418" s="17" t="s">
        <v>310</v>
      </c>
      <c r="C418" s="29">
        <v>4.760100693785122E-3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5">
        <v>4.8504560175563793E-7</v>
      </c>
      <c r="X418" s="20"/>
      <c r="Y418" s="22"/>
      <c r="Z418" s="31">
        <v>4.7605857393868776E-3</v>
      </c>
    </row>
    <row r="419" spans="1:26" ht="13.5" customHeight="1" x14ac:dyDescent="0.2">
      <c r="A419" s="16">
        <v>415</v>
      </c>
      <c r="B419" s="17" t="s">
        <v>311</v>
      </c>
      <c r="C419" s="28">
        <v>24.78077309531767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0.3846816311124624</v>
      </c>
      <c r="X419" s="20"/>
      <c r="Y419" s="22"/>
      <c r="Z419" s="23">
        <v>25.165454726430134</v>
      </c>
    </row>
    <row r="420" spans="1:26" ht="13.5" customHeight="1" x14ac:dyDescent="0.2">
      <c r="A420" s="16">
        <v>416</v>
      </c>
      <c r="B420" s="17" t="s">
        <v>312</v>
      </c>
      <c r="C420" s="18">
        <v>1.021799382527941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7">
        <v>1.021799382527941</v>
      </c>
    </row>
    <row r="421" spans="1:26" ht="13.5" customHeight="1" x14ac:dyDescent="0.2">
      <c r="A421" s="16">
        <v>417</v>
      </c>
      <c r="B421" s="17" t="s">
        <v>474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9">
        <v>6.4632077691962565E-3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3.1475963305833605E-3</v>
      </c>
      <c r="X422" s="20"/>
      <c r="Y422" s="22"/>
      <c r="Z422" s="31">
        <v>9.6108040997796174E-3</v>
      </c>
    </row>
    <row r="423" spans="1:26" ht="13.5" customHeight="1" x14ac:dyDescent="0.2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8">
        <v>298.97831637123062</v>
      </c>
      <c r="D424" s="19"/>
      <c r="E424" s="19"/>
      <c r="F424" s="19">
        <v>89.628678959380792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2">
        <v>1.3377726852394793</v>
      </c>
      <c r="X424" s="20"/>
      <c r="Y424" s="22"/>
      <c r="Z424" s="23">
        <v>389.94476801585091</v>
      </c>
    </row>
    <row r="425" spans="1:26" ht="13.5" customHeight="1" x14ac:dyDescent="0.2">
      <c r="A425" s="16">
        <v>421</v>
      </c>
      <c r="B425" s="17" t="s">
        <v>475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8"/>
      <c r="D426" s="19">
        <v>1501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1501</v>
      </c>
    </row>
    <row r="427" spans="1:26" ht="13.5" customHeight="1" x14ac:dyDescent="0.2">
      <c r="A427" s="16">
        <v>423</v>
      </c>
      <c r="B427" s="17" t="s">
        <v>476</v>
      </c>
      <c r="C427" s="33">
        <v>2.0532458812837779E-4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0">
        <v>2.4376794141888419E-4</v>
      </c>
      <c r="X427" s="20"/>
      <c r="Y427" s="22"/>
      <c r="Z427" s="34">
        <v>4.4909252954726195E-4</v>
      </c>
    </row>
    <row r="428" spans="1:26" ht="13.5" customHeight="1" x14ac:dyDescent="0.2">
      <c r="A428" s="16">
        <v>424</v>
      </c>
      <c r="B428" s="17" t="s">
        <v>317</v>
      </c>
      <c r="C428" s="28"/>
      <c r="D428" s="19">
        <v>820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820</v>
      </c>
    </row>
    <row r="429" spans="1:26" ht="13.5" customHeight="1" x14ac:dyDescent="0.2">
      <c r="A429" s="16">
        <v>425</v>
      </c>
      <c r="B429" s="17" t="s">
        <v>477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478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8"/>
      <c r="D431" s="19">
        <v>330.00000001699999</v>
      </c>
      <c r="E431" s="19">
        <v>138.95876940987569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468.95876942687568</v>
      </c>
    </row>
    <row r="432" spans="1:26" ht="13.5" customHeight="1" x14ac:dyDescent="0.2">
      <c r="A432" s="16">
        <v>428</v>
      </c>
      <c r="B432" s="17" t="s">
        <v>319</v>
      </c>
      <c r="C432" s="28"/>
      <c r="D432" s="19">
        <v>114</v>
      </c>
      <c r="E432" s="19">
        <v>88.492124162372519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202.49212416237253</v>
      </c>
    </row>
    <row r="433" spans="1:26" ht="13.5" customHeight="1" x14ac:dyDescent="0.2">
      <c r="A433" s="16">
        <v>429</v>
      </c>
      <c r="B433" s="17" t="s">
        <v>320</v>
      </c>
      <c r="C433" s="28"/>
      <c r="D433" s="19">
        <v>10.8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10.8</v>
      </c>
    </row>
    <row r="434" spans="1:26" ht="13.5" customHeight="1" x14ac:dyDescent="0.2">
      <c r="A434" s="16">
        <v>430</v>
      </c>
      <c r="B434" s="17" t="s">
        <v>321</v>
      </c>
      <c r="C434" s="28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/>
    </row>
    <row r="435" spans="1:26" ht="13.5" customHeight="1" x14ac:dyDescent="0.2">
      <c r="A435" s="16">
        <v>431</v>
      </c>
      <c r="B435" s="17" t="s">
        <v>322</v>
      </c>
      <c r="C435" s="28"/>
      <c r="D435" s="19">
        <v>437.3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437.3</v>
      </c>
    </row>
    <row r="436" spans="1:26" ht="13.5" customHeight="1" x14ac:dyDescent="0.2">
      <c r="A436" s="16">
        <v>432</v>
      </c>
      <c r="B436" s="17" t="s">
        <v>323</v>
      </c>
      <c r="C436" s="28"/>
      <c r="D436" s="19">
        <v>80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80</v>
      </c>
    </row>
    <row r="437" spans="1:26" ht="13.5" customHeight="1" x14ac:dyDescent="0.2">
      <c r="A437" s="16">
        <v>433</v>
      </c>
      <c r="B437" s="17" t="s">
        <v>324</v>
      </c>
      <c r="C437" s="28"/>
      <c r="D437" s="19">
        <v>100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>
        <v>100</v>
      </c>
    </row>
    <row r="438" spans="1:26" ht="13.5" customHeight="1" x14ac:dyDescent="0.2">
      <c r="A438" s="16">
        <v>434</v>
      </c>
      <c r="B438" s="17" t="s">
        <v>325</v>
      </c>
      <c r="C438" s="28"/>
      <c r="D438" s="36">
        <v>7.2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7">
        <v>7.2</v>
      </c>
    </row>
    <row r="439" spans="1:26" ht="13.5" customHeight="1" x14ac:dyDescent="0.2">
      <c r="A439" s="16">
        <v>435</v>
      </c>
      <c r="B439" s="17" t="s">
        <v>326</v>
      </c>
      <c r="C439" s="28"/>
      <c r="D439" s="36">
        <v>2.4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7">
        <v>2.4</v>
      </c>
    </row>
    <row r="440" spans="1:26" ht="13.5" customHeight="1" x14ac:dyDescent="0.2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479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3.2116240535702856</v>
      </c>
      <c r="D442" s="19">
        <v>469.3</v>
      </c>
      <c r="E442" s="44">
        <v>0.3764292849199169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4.7484572361206024E-3</v>
      </c>
      <c r="X442" s="20"/>
      <c r="Y442" s="22"/>
      <c r="Z442" s="23">
        <v>472.89280179572637</v>
      </c>
    </row>
    <row r="443" spans="1:26" ht="13.5" customHeight="1" x14ac:dyDescent="0.2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4">
        <v>0.15705987902631124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1">
        <v>0.15622932102459941</v>
      </c>
      <c r="X444" s="20"/>
      <c r="Y444" s="22"/>
      <c r="Z444" s="26">
        <v>0.31328920005091065</v>
      </c>
    </row>
    <row r="445" spans="1:26" ht="27" customHeight="1" x14ac:dyDescent="0.2">
      <c r="A445" s="16">
        <v>441</v>
      </c>
      <c r="B445" s="17" t="s">
        <v>480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28"/>
      <c r="D447" s="19">
        <v>270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270</v>
      </c>
    </row>
    <row r="448" spans="1:26" ht="13.5" customHeight="1" x14ac:dyDescent="0.2">
      <c r="A448" s="16">
        <v>444</v>
      </c>
      <c r="B448" s="17" t="s">
        <v>333</v>
      </c>
      <c r="C448" s="28"/>
      <c r="D448" s="19">
        <v>17.599999999999998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17.599999999999998</v>
      </c>
    </row>
    <row r="449" spans="1:26" ht="13.5" customHeight="1" x14ac:dyDescent="0.2">
      <c r="A449" s="16">
        <v>445</v>
      </c>
      <c r="B449" s="17" t="s">
        <v>334</v>
      </c>
      <c r="C449" s="28"/>
      <c r="D449" s="19">
        <v>244.2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244.2</v>
      </c>
    </row>
    <row r="450" spans="1:26" ht="13.5" customHeight="1" x14ac:dyDescent="0.2">
      <c r="A450" s="16">
        <v>446</v>
      </c>
      <c r="B450" s="17" t="s">
        <v>481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482</v>
      </c>
      <c r="C451" s="24">
        <v>0.59654475949749863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0.59654475949749863</v>
      </c>
    </row>
    <row r="452" spans="1:26" ht="27" customHeight="1" x14ac:dyDescent="0.2">
      <c r="A452" s="16">
        <v>448</v>
      </c>
      <c r="B452" s="17" t="s">
        <v>335</v>
      </c>
      <c r="C452" s="28">
        <v>27.86293961189239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2.842887253807995E-2</v>
      </c>
      <c r="X452" s="20"/>
      <c r="Y452" s="22"/>
      <c r="Z452" s="23">
        <v>27.891368484430469</v>
      </c>
    </row>
    <row r="453" spans="1:26" ht="13.5" customHeight="1" x14ac:dyDescent="0.2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8"/>
      <c r="D454" s="19">
        <v>132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132</v>
      </c>
    </row>
    <row r="455" spans="1:26" ht="13.5" customHeight="1" x14ac:dyDescent="0.2">
      <c r="A455" s="16">
        <v>451</v>
      </c>
      <c r="B455" s="17" t="s">
        <v>483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2.0034394034537404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7">
        <v>2.0034394034537404</v>
      </c>
    </row>
    <row r="457" spans="1:26" ht="13.5" customHeight="1" x14ac:dyDescent="0.2">
      <c r="A457" s="16">
        <v>453</v>
      </c>
      <c r="B457" s="17" t="s">
        <v>339</v>
      </c>
      <c r="C457" s="18">
        <v>1.5177664786819045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72.076051251652004</v>
      </c>
      <c r="X457" s="20"/>
      <c r="Y457" s="22">
        <v>31.736155701122744</v>
      </c>
      <c r="Z457" s="23">
        <v>105.32997343145665</v>
      </c>
    </row>
    <row r="458" spans="1:26" ht="13.5" customHeight="1" x14ac:dyDescent="0.2">
      <c r="A458" s="16">
        <v>454</v>
      </c>
      <c r="B458" s="17" t="s">
        <v>484</v>
      </c>
      <c r="C458" s="24">
        <v>0.16819210659812747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26">
        <v>0.16819210659812747</v>
      </c>
    </row>
    <row r="459" spans="1:26" ht="13.5" customHeight="1" x14ac:dyDescent="0.2">
      <c r="A459" s="16">
        <v>455</v>
      </c>
      <c r="B459" s="17" t="s">
        <v>340</v>
      </c>
      <c r="C459" s="28">
        <v>42.151041351868137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15.855019807352727</v>
      </c>
      <c r="X459" s="20"/>
      <c r="Y459" s="22"/>
      <c r="Z459" s="23">
        <v>58.006061159220863</v>
      </c>
    </row>
    <row r="460" spans="1:26" ht="13.5" customHeight="1" x14ac:dyDescent="0.2">
      <c r="A460" s="16">
        <v>456</v>
      </c>
      <c r="B460" s="17" t="s">
        <v>341</v>
      </c>
      <c r="C460" s="28"/>
      <c r="D460" s="19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>
        <v>55.000000000000007</v>
      </c>
    </row>
    <row r="461" spans="1:26" ht="13.5" customHeight="1" x14ac:dyDescent="0.2">
      <c r="A461" s="16">
        <v>457</v>
      </c>
      <c r="B461" s="17" t="s">
        <v>342</v>
      </c>
      <c r="C461" s="28"/>
      <c r="D461" s="19"/>
      <c r="E461" s="19">
        <v>740.38806998288385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740.38806998288385</v>
      </c>
    </row>
    <row r="462" spans="1:26" ht="13.5" customHeight="1" x14ac:dyDescent="0.2">
      <c r="A462" s="16">
        <v>458</v>
      </c>
      <c r="B462" s="17" t="s">
        <v>485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486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2"/>
      <c r="Z463" s="23"/>
    </row>
    <row r="464" spans="1:26" x14ac:dyDescent="0.2">
      <c r="A464" s="16">
        <v>460</v>
      </c>
      <c r="B464" s="17" t="s">
        <v>487</v>
      </c>
      <c r="C464" s="24">
        <v>0.46857821691620538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0.46857821691620538</v>
      </c>
    </row>
    <row r="465" spans="1:26" x14ac:dyDescent="0.2">
      <c r="A465" s="16">
        <v>461</v>
      </c>
      <c r="B465" s="17" t="s">
        <v>488</v>
      </c>
      <c r="C465" s="18">
        <v>1.4448943908225946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2">
        <v>1.4433183909797409</v>
      </c>
      <c r="X465" s="20"/>
      <c r="Y465" s="22"/>
      <c r="Z465" s="27">
        <v>2.8882127818023355</v>
      </c>
    </row>
    <row r="466" spans="1:26" x14ac:dyDescent="0.2">
      <c r="A466" s="16">
        <v>462</v>
      </c>
      <c r="B466" s="17" t="s">
        <v>489</v>
      </c>
      <c r="C466" s="33">
        <v>1.1745048609803778E-4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0">
        <v>2.200839971876885E-4</v>
      </c>
      <c r="X466" s="20"/>
      <c r="Y466" s="22"/>
      <c r="Z466" s="34">
        <v>3.3753448328572628E-4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255755.11940711786</v>
      </c>
      <c r="D467" s="2">
        <f t="shared" si="0"/>
        <v>231114.34489092266</v>
      </c>
      <c r="E467" s="2">
        <f t="shared" si="0"/>
        <v>3224.1869229548447</v>
      </c>
      <c r="F467" s="2">
        <f t="shared" si="0"/>
        <v>6474.0319194471676</v>
      </c>
      <c r="G467" s="2">
        <f t="shared" si="0"/>
        <v>178380.37801434688</v>
      </c>
      <c r="H467" s="2">
        <f t="shared" si="0"/>
        <v>47890.732324465374</v>
      </c>
      <c r="I467" s="2">
        <f t="shared" si="0"/>
        <v>491138.77950385772</v>
      </c>
      <c r="J467" s="2">
        <f t="shared" si="0"/>
        <v>52053.281499827608</v>
      </c>
      <c r="K467" s="2">
        <f t="shared" si="0"/>
        <v>16754.855432308283</v>
      </c>
      <c r="L467" s="2">
        <f t="shared" si="0"/>
        <v>5331.6678465550976</v>
      </c>
      <c r="M467" s="2">
        <f t="shared" si="0"/>
        <v>663558.92867219902</v>
      </c>
      <c r="N467" s="2">
        <f t="shared" si="0"/>
        <v>13442.183708996597</v>
      </c>
      <c r="O467" s="2">
        <f t="shared" si="0"/>
        <v>17034.157006745831</v>
      </c>
      <c r="P467" s="2">
        <f t="shared" si="0"/>
        <v>86796.914373594103</v>
      </c>
      <c r="Q467" s="2">
        <f t="shared" si="0"/>
        <v>2846.3095440000002</v>
      </c>
      <c r="R467" s="2">
        <f t="shared" si="0"/>
        <v>922.00453499043317</v>
      </c>
      <c r="S467" s="2">
        <f t="shared" si="0"/>
        <v>1405.5081535948254</v>
      </c>
      <c r="T467" s="2">
        <f t="shared" si="0"/>
        <v>36964.204328079395</v>
      </c>
      <c r="U467" s="3">
        <f>SUM(U5:U466)</f>
        <v>277.97071728356411</v>
      </c>
      <c r="V467" s="4">
        <f>SUM(V5:V246)+V247/10^6+SUM(V248:V466)</f>
        <v>6273.5121982404544</v>
      </c>
      <c r="W467" s="4">
        <f>SUM(W5:W246)+W247/10^6+SUM(W248:W466)</f>
        <v>39270.457052637488</v>
      </c>
      <c r="X467" s="4">
        <f>SUM(X5:X246)+X247/10^6+SUM(X248:X466)</f>
        <v>1820.1056693999385</v>
      </c>
      <c r="Y467" s="5">
        <f>SUM(Y5:Y246)+Y247/10^6+SUM(Y248:Y466)</f>
        <v>22740.885110459771</v>
      </c>
      <c r="Z467" s="6">
        <f>SUM(Z5:Z246)+Z247/10^6+SUM(Z248:Z466)</f>
        <v>2181192.5483927121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2023-03-01T01:23:02Z</dcterms:modified>
</cp:coreProperties>
</file>