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44BBA2AC-D139-4A18-8E5A-1241E01D197D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1" sheetId="21" r:id="rId1"/>
  </sheets>
  <definedNames>
    <definedName name="_xlnm._FilterDatabase" localSheetId="0" hidden="1">総括表41!$A$4:$FZ$325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<sst xmlns="http://schemas.openxmlformats.org/spreadsheetml/2006/main" count="492" uniqueCount="491">
  <si>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</si>
  <si>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</si>
  <si>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</si>
  <si>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</si>
  <si>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</si>
  <si>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</si>
  <si>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</si>
  <si>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</si>
  <si>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</si>
  <si>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</si>
  <si>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</si>
  <si>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</si>
  <si>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</si>
  <si>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</si>
  <si>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</si>
  <si>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</si>
  <si>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</si>
  <si>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</si>
  <si>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</si>
  <si>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</si>
  <si>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</si>
  <si>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</si>
  <si>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</si>
  <si>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</si>
  <si>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</si>
  <si>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</si>
  <si>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</si>
  <si>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</si>
  <si>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</si>
  <si>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</si>
  <si>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</si>
  <si>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</si>
  <si>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</si>
  <si>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</si>
  <si>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</si>
  <si>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</si>
  <si>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</si>
  <si>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</si>
  <si>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</si>
  <si>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</si>
  <si>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</si>
  <si>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</si>
  <si>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</si>
  <si>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</si>
  <si>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</si>
  <si>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</si>
  <si>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</si>
  <si>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</si>
  <si>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</si>
  <si>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</si>
  <si>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</si>
  <si>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</si>
  <si>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</si>
  <si>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</si>
  <si>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</si>
  <si>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</si>
  <si>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</si>
  <si>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</si>
  <si>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</si>
  <si>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</si>
  <si>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</si>
  <si>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</si>
  <si>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</si>
  <si>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</si>
  <si>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</si>
  <si>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</si>
  <si>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</si>
  <si>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</si>
  <si>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</si>
  <si>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</si>
  <si>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</si>
  <si>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</si>
  <si>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</si>
  <si>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</si>
  <si>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</si>
  <si>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</si>
  <si>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</si>
  <si>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</si>
  <si>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</si>
  <si>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</si>
  <si>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</si>
  <si>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</si>
  <si>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</si>
  <si>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</si>
  <si>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</si>
  <si>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</si>
  <si>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</si>
  <si>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</si>
  <si>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</si>
  <si>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</si>
  <si>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</si>
  <si>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</si>
  <si>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</si>
  <si>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</si>
  <si>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</si>
  <si>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</si>
  <si>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</si>
  <si>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</si>
  <si>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</si>
  <si>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</si>
  <si>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</si>
  <si>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</si>
  <si>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</si>
  <si>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</si>
  <si>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</si>
  <si>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</si>
  <si>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</si>
  <si>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</si>
  <si>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</si>
  <si>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</si>
  <si>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</si>
  <si>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</si>
  <si>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</si>
  <si>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</si>
  <si>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</si>
  <si>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</si>
  <si>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</si>
  <si>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</si>
  <si>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</si>
  <si>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</si>
  <si>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</si>
  <si>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</si>
  <si>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</si>
  <si>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</si>
  <si>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</si>
  <si>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</si>
  <si>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</si>
  <si>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</si>
  <si>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</si>
  <si>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</si>
  <si>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</si>
  <si>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</si>
  <si>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</si>
  <si>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</si>
  <si>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</si>
  <si>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</si>
  <si>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</si>
  <si>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</si>
  <si>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</si>
  <si>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</si>
  <si>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</si>
  <si>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</si>
  <si>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</si>
  <si>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</si>
  <si>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</si>
  <si>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</si>
  <si>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</si>
  <si>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</si>
  <si>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</si>
  <si>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</si>
  <si>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</si>
  <si>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</si>
  <si>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</si>
  <si>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</si>
  <si>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</si>
  <si>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</si>
  <si>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</si>
  <si>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</si>
  <si>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</si>
  <si>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</si>
  <si>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</si>
  <si>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</si>
  <si>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</si>
  <si>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</si>
  <si>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</si>
  <si>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</si>
  <si>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</si>
  <si>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</si>
  <si>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</si>
  <si>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</si>
  <si>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</si>
  <si>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</si>
  <si>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</si>
  <si>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</si>
  <si>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</si>
  <si>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</si>
  <si>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</si>
  <si>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</si>
  <si>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</si>
  <si>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</si>
  <si>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</si>
  <si>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</si>
  <si>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</si>
  <si>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</si>
  <si>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</si>
  <si>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</si>
  <si>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</si>
  <si>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</si>
  <si>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</si>
  <si>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</si>
  <si>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</si>
  <si>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</si>
  <si>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</si>
  <si>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</si>
  <si>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</si>
  <si>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</si>
  <si>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</si>
  <si>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</si>
  <si>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</si>
  <si>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</si>
  <si>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</si>
  <si>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</si>
  <si>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</si>
  <si>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</si>
  <si>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</si>
  <si>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</si>
  <si>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</si>
  <si>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</si>
  <si>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</si>
  <si>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</si>
  <si>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</si>
  <si>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</si>
  <si>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</si>
  <si>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</si>
  <si>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</si>
  <si>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</si>
  <si>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</si>
  <si>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</si>
  <si>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</si>
  <si>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</si>
  <si>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</si>
  <si>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</si>
  <si>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</si>
  <si>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</si>
  <si>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</si>
  <si>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</si>
  <si>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</si>
  <si>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</si>
  <si>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</si>
  <si>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</si>
  <si>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</si>
  <si>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</si>
  <si>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</si>
  <si>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</si>
  <si>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</si>
  <si>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</si>
  <si>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</si>
  <si>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</si>
  <si>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</si>
  <si>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</si>
  <si>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</si>
  <si>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</si>
  <si>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</si>
  <si>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</si>
  <si>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</si>
  <si>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</si>
  <si>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</si>
  <si>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</si>
  <si>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</si>
  <si>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</si>
  <si>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</si>
  <si>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</si>
  <si>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</si>
  <si>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</si>
  <si>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</si>
  <si>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</si>
  <si>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</si>
  <si>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</si>
  <si>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</si>
  <si>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</si>
  <si>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</si>
  <si>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</si>
  <si>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</si>
  <si>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</si>
  <si>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</si>
  <si>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</si>
  <si>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</si>
  <si>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</si>
  <si>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</si>
  <si>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</si>
  <si>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</si>
  <si>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</si>
  <si>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</si>
  <si>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</si>
  <si>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</si>
  <si>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</si>
  <si>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</si>
  <si>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</si>
  <si>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</si>
  <si>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</si>
  <si>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</si>
  <si>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</si>
  <si>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</si>
  <si>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</si>
  <si>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</si>
  <si>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</si>
  <si>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</si>
  <si>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</si>
  <si>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</si>
  <si>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</si>
  <si>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</si>
  <si>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</si>
  <si>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</si>
  <si>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</si>
  <si>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</si>
  <si>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</si>
  <si>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</si>
  <si>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</si>
  <si>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</si>
  <si>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</si>
  <si>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</si>
  <si>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</si>
  <si>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</si>
  <si>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</si>
  <si>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</si>
  <si>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</si>
  <si>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</si>
  <si>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</si>
  <si>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</si>
  <si>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</si>
  <si>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</si>
  <si>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</si>
  <si>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</si>
  <si>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</si>
  <si>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</si>
  <si>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</si>
  <si>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</si>
  <si>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</si>
  <si>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</si>
  <si>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</si>
  <si>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</si>
  <si>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</si>
  <si>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</si>
  <si>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</si>
  <si>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</si>
  <si>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</si>
  <si>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</si>
  <si>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</si>
  <si>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</si>
  <si>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</si>
  <si>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</si>
  <si>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</si>
  <si>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</si>
  <si>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</si>
  <si>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</si>
  <si>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</si>
  <si>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</si>
  <si>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</si>
  <si>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</si>
  <si>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</si>
  <si>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</si>
  <si>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</si>
  <si>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</si>
  <si>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総括表41　排出源別・対象化学物質別の排出量推計結果（令和３年度：佐賀県）［１．対象業種を営む事業者からのすそ切り以下～23.産業廃棄物焼却施設］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</si>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</sst>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F300" sqref="F300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2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39" x14ac:dyDescent="0.2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2">
      <c r="A5" s="16">
        <v>1</v>
      </c>
      <c r="B5" s="17" t="s">
        <v>27</v>
      </c>
      <c r="C5" s="18">
        <v>2.1412426509313267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0.47410551971184289</v>
      </c>
      <c r="X5" s="22">
        <v>7.9300095697360549</v>
      </c>
      <c r="Y5" s="23">
        <v>77.339370135529663</v>
      </c>
      <c r="Z5" s="24">
        <v>87.884727875908879</v>
      </c>
    </row>
    <row r="6" spans="1:26" ht="13.5" customHeight="1" x14ac:dyDescent="0.2">
      <c r="A6" s="16">
        <v>2</v>
      </c>
      <c r="B6" s="17" t="s">
        <v>28</v>
      </c>
      <c r="C6" s="25">
        <v>0.35217359620552036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5.6746097168230154E-2</v>
      </c>
      <c r="X6" s="20"/>
      <c r="Y6" s="23"/>
      <c r="Z6" s="27">
        <v>0.4089196933737505</v>
      </c>
    </row>
    <row r="7" spans="1:26" ht="13.5" customHeight="1" x14ac:dyDescent="0.2">
      <c r="A7" s="16">
        <v>3</v>
      </c>
      <c r="B7" s="17" t="s">
        <v>29</v>
      </c>
      <c r="C7" s="18">
        <v>3.8249045366413057</v>
      </c>
      <c r="D7" s="19"/>
      <c r="E7" s="19"/>
      <c r="F7" s="19">
        <v>141.94758564743506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1.2106907737251977E-2</v>
      </c>
      <c r="X7" s="20"/>
      <c r="Y7" s="23"/>
      <c r="Z7" s="24">
        <v>145.78459709181362</v>
      </c>
    </row>
    <row r="8" spans="1:26" ht="13.5" customHeight="1" x14ac:dyDescent="0.2">
      <c r="A8" s="16">
        <v>4</v>
      </c>
      <c r="B8" s="17" t="s">
        <v>30</v>
      </c>
      <c r="C8" s="18">
        <v>8.8073932885742678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2.7287680001853259E-2</v>
      </c>
      <c r="X8" s="20"/>
      <c r="Y8" s="23"/>
      <c r="Z8" s="28">
        <v>8.8346809685761212</v>
      </c>
    </row>
    <row r="9" spans="1:26" ht="13.5" customHeight="1" x14ac:dyDescent="0.2">
      <c r="A9" s="16">
        <v>5</v>
      </c>
      <c r="B9" s="17" t="s">
        <v>31</v>
      </c>
      <c r="C9" s="29"/>
      <c r="D9" s="19"/>
      <c r="E9" s="19"/>
      <c r="F9" s="19">
        <v>141.94758564743506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3"/>
      <c r="Z9" s="24">
        <v>141.94758564743506</v>
      </c>
    </row>
    <row r="10" spans="1:26" ht="13.5" customHeight="1" x14ac:dyDescent="0.2">
      <c r="A10" s="16">
        <v>6</v>
      </c>
      <c r="B10" s="17" t="s">
        <v>32</v>
      </c>
      <c r="C10" s="30">
        <v>4.093634615555649E-2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5.5138999569500009E-4</v>
      </c>
      <c r="X10" s="20"/>
      <c r="Y10" s="23"/>
      <c r="Z10" s="32">
        <v>4.1487736151251488E-2</v>
      </c>
    </row>
    <row r="11" spans="1:26" ht="13.5" customHeight="1" x14ac:dyDescent="0.2">
      <c r="A11" s="16">
        <v>7</v>
      </c>
      <c r="B11" s="17" t="s">
        <v>33</v>
      </c>
      <c r="C11" s="29">
        <v>14.829144173488045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3.6682624530157561E-2</v>
      </c>
      <c r="X11" s="20"/>
      <c r="Y11" s="23"/>
      <c r="Z11" s="24">
        <v>14.865826798018203</v>
      </c>
    </row>
    <row r="12" spans="1:26" ht="13.5" customHeight="1" x14ac:dyDescent="0.2">
      <c r="A12" s="16">
        <v>8</v>
      </c>
      <c r="B12" s="17" t="s">
        <v>34</v>
      </c>
      <c r="C12" s="30">
        <v>9.9591698595538659E-3</v>
      </c>
      <c r="D12" s="19"/>
      <c r="E12" s="19"/>
      <c r="F12" s="19">
        <v>141.94758564743506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1">
        <v>8.1964419441725455E-4</v>
      </c>
      <c r="X12" s="20"/>
      <c r="Y12" s="23"/>
      <c r="Z12" s="24">
        <v>141.95836446148903</v>
      </c>
    </row>
    <row r="13" spans="1:26" ht="13.5" customHeight="1" x14ac:dyDescent="0.2">
      <c r="A13" s="16">
        <v>9</v>
      </c>
      <c r="B13" s="17" t="s">
        <v>35</v>
      </c>
      <c r="C13" s="30">
        <v>1.8685064685909743E-2</v>
      </c>
      <c r="D13" s="19"/>
      <c r="E13" s="19"/>
      <c r="F13" s="19"/>
      <c r="G13" s="19"/>
      <c r="H13" s="19"/>
      <c r="I13" s="19"/>
      <c r="J13" s="19"/>
      <c r="K13" s="19"/>
      <c r="L13" s="19">
        <v>55.550054442275041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5.7153337002142047E-3</v>
      </c>
      <c r="X13" s="20"/>
      <c r="Y13" s="23"/>
      <c r="Z13" s="24">
        <v>55.574454840661168</v>
      </c>
    </row>
    <row r="14" spans="1:26" ht="13.5" customHeight="1" x14ac:dyDescent="0.2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19">
        <v>33.100768442041158</v>
      </c>
      <c r="L14" s="19">
        <v>179.39993329710464</v>
      </c>
      <c r="M14" s="19">
        <v>2157.8117805878105</v>
      </c>
      <c r="N14" s="33">
        <v>9.7907181205278189</v>
      </c>
      <c r="O14" s="19">
        <v>358.18525806753729</v>
      </c>
      <c r="P14" s="19">
        <v>43.139437043871418</v>
      </c>
      <c r="Q14" s="19">
        <v>77.664803718550104</v>
      </c>
      <c r="R14" s="19"/>
      <c r="S14" s="19"/>
      <c r="T14" s="19"/>
      <c r="U14" s="19"/>
      <c r="V14" s="20"/>
      <c r="W14" s="20"/>
      <c r="X14" s="20"/>
      <c r="Y14" s="23"/>
      <c r="Z14" s="24">
        <v>2859.092699277443</v>
      </c>
    </row>
    <row r="15" spans="1:26" ht="13.5" customHeight="1" x14ac:dyDescent="0.2">
      <c r="A15" s="16">
        <v>11</v>
      </c>
      <c r="B15" s="17" t="s">
        <v>37</v>
      </c>
      <c r="C15" s="30">
        <v>3.353646964442019E-2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3"/>
      <c r="Z15" s="32">
        <v>3.353646964442019E-2</v>
      </c>
    </row>
    <row r="16" spans="1:26" ht="13.5" customHeight="1" x14ac:dyDescent="0.2">
      <c r="A16" s="16">
        <v>12</v>
      </c>
      <c r="B16" s="17" t="s">
        <v>38</v>
      </c>
      <c r="C16" s="30">
        <v>1.9456099631266241E-3</v>
      </c>
      <c r="D16" s="19"/>
      <c r="E16" s="19"/>
      <c r="F16" s="19"/>
      <c r="G16" s="19"/>
      <c r="H16" s="19"/>
      <c r="I16" s="19"/>
      <c r="J16" s="19"/>
      <c r="K16" s="19">
        <v>154.78921078183672</v>
      </c>
      <c r="L16" s="19">
        <v>985.7915814046936</v>
      </c>
      <c r="M16" s="19">
        <v>11449.383573252233</v>
      </c>
      <c r="N16" s="19">
        <v>53.151295251088996</v>
      </c>
      <c r="O16" s="19">
        <v>1506.256502499793</v>
      </c>
      <c r="P16" s="19">
        <v>1003.416439733389</v>
      </c>
      <c r="Q16" s="19">
        <v>103.55307162473348</v>
      </c>
      <c r="R16" s="19">
        <v>65.920418471093754</v>
      </c>
      <c r="S16" s="19"/>
      <c r="T16" s="19"/>
      <c r="U16" s="19"/>
      <c r="V16" s="20"/>
      <c r="W16" s="26">
        <v>1.1428565318032792E-3</v>
      </c>
      <c r="X16" s="20"/>
      <c r="Y16" s="23">
        <v>53.250186623571693</v>
      </c>
      <c r="Z16" s="24">
        <v>15375.515368108932</v>
      </c>
    </row>
    <row r="17" spans="1:26" ht="13.5" customHeight="1" x14ac:dyDescent="0.2">
      <c r="A17" s="16">
        <v>13</v>
      </c>
      <c r="B17" s="17" t="s">
        <v>39</v>
      </c>
      <c r="C17" s="29">
        <v>52.544266648578805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15.102942227635324</v>
      </c>
      <c r="X17" s="20"/>
      <c r="Y17" s="23"/>
      <c r="Z17" s="24">
        <v>67.647208876214137</v>
      </c>
    </row>
    <row r="18" spans="1:26" ht="13.5" customHeight="1" x14ac:dyDescent="0.2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3"/>
      <c r="Z18" s="24"/>
    </row>
    <row r="19" spans="1:26" ht="13.5" customHeight="1" x14ac:dyDescent="0.2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3"/>
      <c r="Z19" s="24"/>
    </row>
    <row r="20" spans="1:26" ht="13.5" customHeight="1" x14ac:dyDescent="0.2">
      <c r="A20" s="16">
        <v>16</v>
      </c>
      <c r="B20" s="17" t="s">
        <v>40</v>
      </c>
      <c r="C20" s="34">
        <v>2.0475772400141499E-4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1">
        <v>9.4906221165062506E-4</v>
      </c>
      <c r="X20" s="20"/>
      <c r="Y20" s="23"/>
      <c r="Z20" s="32">
        <v>1.1538199356520402E-3</v>
      </c>
    </row>
    <row r="21" spans="1:26" ht="13.5" customHeight="1" x14ac:dyDescent="0.2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3"/>
      <c r="Z21" s="24"/>
    </row>
    <row r="22" spans="1:26" ht="13.5" customHeight="1" x14ac:dyDescent="0.2">
      <c r="A22" s="16">
        <v>18</v>
      </c>
      <c r="B22" s="17" t="s">
        <v>42</v>
      </c>
      <c r="C22" s="30">
        <v>3.5154959897624599E-2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1.086774616894374E-2</v>
      </c>
      <c r="X22" s="20"/>
      <c r="Y22" s="23"/>
      <c r="Z22" s="32">
        <v>4.6022706066568338E-2</v>
      </c>
    </row>
    <row r="23" spans="1:26" ht="13.5" customHeight="1" x14ac:dyDescent="0.2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3"/>
      <c r="Z23" s="24"/>
    </row>
    <row r="24" spans="1:26" ht="13.5" customHeight="1" x14ac:dyDescent="0.2">
      <c r="A24" s="16">
        <v>20</v>
      </c>
      <c r="B24" s="17" t="s">
        <v>43</v>
      </c>
      <c r="C24" s="29">
        <v>92.42955746054723</v>
      </c>
      <c r="D24" s="19"/>
      <c r="E24" s="19"/>
      <c r="F24" s="19"/>
      <c r="G24" s="19"/>
      <c r="H24" s="19"/>
      <c r="I24" s="19">
        <v>30172.720344438381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9750.9122569814026</v>
      </c>
      <c r="X24" s="20"/>
      <c r="Y24" s="23"/>
      <c r="Z24" s="24">
        <v>40016.062158880333</v>
      </c>
    </row>
    <row r="25" spans="1:26" ht="13.5" customHeight="1" x14ac:dyDescent="0.2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3"/>
      <c r="Z25" s="24"/>
    </row>
    <row r="26" spans="1:26" ht="13.5" customHeight="1" x14ac:dyDescent="0.2">
      <c r="A26" s="16">
        <v>22</v>
      </c>
      <c r="B26" s="17" t="s">
        <v>45</v>
      </c>
      <c r="C26" s="29"/>
      <c r="D26" s="33">
        <v>1</v>
      </c>
      <c r="E26" s="19">
        <v>20.546793471653803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3"/>
      <c r="Z26" s="24">
        <v>21.546793471653803</v>
      </c>
    </row>
    <row r="27" spans="1:26" ht="13.5" customHeight="1" x14ac:dyDescent="0.2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3"/>
      <c r="Z27" s="24"/>
    </row>
    <row r="28" spans="1:26" ht="13.5" customHeight="1" x14ac:dyDescent="0.2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3"/>
      <c r="Z28" s="24"/>
    </row>
    <row r="29" spans="1:26" ht="13.5" customHeight="1" x14ac:dyDescent="0.2">
      <c r="A29" s="16">
        <v>25</v>
      </c>
      <c r="B29" s="17" t="s">
        <v>48</v>
      </c>
      <c r="C29" s="29"/>
      <c r="D29" s="19">
        <v>100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3"/>
      <c r="Z29" s="24">
        <v>100</v>
      </c>
    </row>
    <row r="30" spans="1:26" ht="13.5" customHeight="1" x14ac:dyDescent="0.2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3"/>
      <c r="Z30" s="24"/>
    </row>
    <row r="31" spans="1:26" ht="13.5" customHeight="1" x14ac:dyDescent="0.2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3"/>
      <c r="Z31" s="24"/>
    </row>
    <row r="32" spans="1:26" ht="13.5" customHeight="1" x14ac:dyDescent="0.2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3"/>
      <c r="Z32" s="24"/>
    </row>
    <row r="33" spans="1:26" ht="13.5" customHeight="1" x14ac:dyDescent="0.2">
      <c r="A33" s="16">
        <v>29</v>
      </c>
      <c r="B33" s="17" t="s">
        <v>51</v>
      </c>
      <c r="C33" s="2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3"/>
      <c r="Z33" s="24"/>
    </row>
    <row r="34" spans="1:26" ht="40.5" customHeight="1" x14ac:dyDescent="0.2">
      <c r="A34" s="16">
        <v>30</v>
      </c>
      <c r="B34" s="17" t="s">
        <v>52</v>
      </c>
      <c r="C34" s="29">
        <v>377.78806963332215</v>
      </c>
      <c r="D34" s="19">
        <v>3105.0380000050372</v>
      </c>
      <c r="E34" s="19">
        <v>66.055511471509007</v>
      </c>
      <c r="F34" s="19"/>
      <c r="G34" s="19"/>
      <c r="H34" s="19"/>
      <c r="I34" s="19">
        <v>48722.451603681191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7274.5436715768083</v>
      </c>
      <c r="X34" s="20"/>
      <c r="Y34" s="23"/>
      <c r="Z34" s="24">
        <v>59545.876856367868</v>
      </c>
    </row>
    <row r="35" spans="1:26" ht="13.5" customHeight="1" x14ac:dyDescent="0.2">
      <c r="A35" s="16">
        <v>31</v>
      </c>
      <c r="B35" s="17" t="s">
        <v>53</v>
      </c>
      <c r="C35" s="18">
        <v>6.5762811601829858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6">
        <v>2.6353760000000007E-2</v>
      </c>
      <c r="W35" s="20">
        <v>37.859958330447114</v>
      </c>
      <c r="X35" s="20"/>
      <c r="Y35" s="35">
        <v>2.349888333817415</v>
      </c>
      <c r="Z35" s="24">
        <v>46.812481584447518</v>
      </c>
    </row>
    <row r="36" spans="1:26" ht="13.5" customHeight="1" x14ac:dyDescent="0.2">
      <c r="A36" s="16">
        <v>32</v>
      </c>
      <c r="B36" s="17" t="s">
        <v>350</v>
      </c>
      <c r="C36" s="34">
        <v>1.3442656884255757E-4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3"/>
      <c r="Z36" s="36">
        <v>1.3442656884255757E-4</v>
      </c>
    </row>
    <row r="37" spans="1:26" ht="13.5" customHeight="1" x14ac:dyDescent="0.2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3"/>
      <c r="Z37" s="24"/>
    </row>
    <row r="38" spans="1:26" ht="27" customHeight="1" x14ac:dyDescent="0.2">
      <c r="A38" s="16">
        <v>34</v>
      </c>
      <c r="B38" s="17" t="s">
        <v>351</v>
      </c>
      <c r="C38" s="25">
        <v>0.34999475569654559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3"/>
      <c r="Z38" s="27">
        <v>0.34999475569654559</v>
      </c>
    </row>
    <row r="39" spans="1:26" ht="13.5" customHeight="1" x14ac:dyDescent="0.2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3"/>
      <c r="Z39" s="24"/>
    </row>
    <row r="40" spans="1:26" ht="13.5" customHeight="1" x14ac:dyDescent="0.2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19">
        <v>1561.8432121647943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3"/>
      <c r="Z40" s="24">
        <v>1561.8432121647943</v>
      </c>
    </row>
    <row r="41" spans="1:26" ht="13.5" customHeight="1" x14ac:dyDescent="0.2">
      <c r="A41" s="16">
        <v>37</v>
      </c>
      <c r="B41" s="17" t="s">
        <v>56</v>
      </c>
      <c r="C41" s="30">
        <v>6.7330118183475552E-3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0.5601858596999999</v>
      </c>
      <c r="X41" s="20"/>
      <c r="Y41" s="23"/>
      <c r="Z41" s="27">
        <v>0.56691887151834741</v>
      </c>
    </row>
    <row r="42" spans="1:26" ht="40.5" customHeight="1" x14ac:dyDescent="0.2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3"/>
      <c r="Z42" s="24"/>
    </row>
    <row r="43" spans="1:26" ht="13.5" customHeight="1" x14ac:dyDescent="0.2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3"/>
      <c r="Z43" s="24"/>
    </row>
    <row r="44" spans="1:26" ht="13.5" customHeight="1" x14ac:dyDescent="0.2">
      <c r="A44" s="16">
        <v>40</v>
      </c>
      <c r="B44" s="17" t="s">
        <v>57</v>
      </c>
      <c r="C44" s="29"/>
      <c r="D44" s="19">
        <v>100.00000000400001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3"/>
      <c r="Z44" s="24">
        <v>100.00000000400001</v>
      </c>
    </row>
    <row r="45" spans="1:26" ht="13.5" customHeight="1" x14ac:dyDescent="0.2">
      <c r="A45" s="16">
        <v>41</v>
      </c>
      <c r="B45" s="17" t="s">
        <v>58</v>
      </c>
      <c r="C45" s="29"/>
      <c r="D45" s="19">
        <v>738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3"/>
      <c r="Z45" s="24">
        <v>738</v>
      </c>
    </row>
    <row r="46" spans="1:26" ht="13.5" customHeight="1" x14ac:dyDescent="0.2">
      <c r="A46" s="16">
        <v>42</v>
      </c>
      <c r="B46" s="17" t="s">
        <v>355</v>
      </c>
      <c r="C46" s="25">
        <v>0.69157473431984473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3"/>
      <c r="Z46" s="27">
        <v>0.69157473431984473</v>
      </c>
    </row>
    <row r="47" spans="1:26" ht="13.5" customHeight="1" x14ac:dyDescent="0.2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3"/>
      <c r="Z47" s="24"/>
    </row>
    <row r="48" spans="1:26" ht="13.5" customHeight="1" x14ac:dyDescent="0.2">
      <c r="A48" s="16">
        <v>44</v>
      </c>
      <c r="B48" s="17" t="s">
        <v>357</v>
      </c>
      <c r="C48" s="37">
        <v>9.1755143402633225E-5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8">
        <v>1.2416565278965303E-2</v>
      </c>
      <c r="Z48" s="32">
        <v>1.2508320422367936E-2</v>
      </c>
    </row>
    <row r="49" spans="1:26" ht="13.5" customHeight="1" x14ac:dyDescent="0.2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3"/>
      <c r="Z49" s="24"/>
    </row>
    <row r="50" spans="1:26" ht="13.5" customHeight="1" x14ac:dyDescent="0.2">
      <c r="A50" s="16">
        <v>46</v>
      </c>
      <c r="B50" s="17" t="s">
        <v>59</v>
      </c>
      <c r="C50" s="29"/>
      <c r="D50" s="19">
        <v>147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3"/>
      <c r="Z50" s="24">
        <v>147</v>
      </c>
    </row>
    <row r="51" spans="1:26" ht="13.5" customHeight="1" x14ac:dyDescent="0.2">
      <c r="A51" s="16">
        <v>47</v>
      </c>
      <c r="B51" s="17" t="s">
        <v>60</v>
      </c>
      <c r="C51" s="29"/>
      <c r="D51" s="19">
        <v>161.99999997999998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3"/>
      <c r="Z51" s="24">
        <v>161.99999997999998</v>
      </c>
    </row>
    <row r="52" spans="1:26" ht="13.5" customHeight="1" x14ac:dyDescent="0.2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3"/>
      <c r="Z52" s="24"/>
    </row>
    <row r="53" spans="1:26" ht="13.5" customHeight="1" x14ac:dyDescent="0.2">
      <c r="A53" s="16">
        <v>49</v>
      </c>
      <c r="B53" s="17" t="s">
        <v>62</v>
      </c>
      <c r="C53" s="29"/>
      <c r="D53" s="19">
        <v>4730.8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3"/>
      <c r="Z53" s="24">
        <v>4730.8</v>
      </c>
    </row>
    <row r="54" spans="1:26" ht="13.5" customHeight="1" x14ac:dyDescent="0.2">
      <c r="A54" s="16">
        <v>50</v>
      </c>
      <c r="B54" s="17" t="s">
        <v>63</v>
      </c>
      <c r="C54" s="2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3"/>
      <c r="Z54" s="24"/>
    </row>
    <row r="55" spans="1:26" ht="13.5" customHeight="1" x14ac:dyDescent="0.2">
      <c r="A55" s="16">
        <v>51</v>
      </c>
      <c r="B55" s="17" t="s">
        <v>64</v>
      </c>
      <c r="C55" s="29">
        <v>17.278937983133535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1">
        <v>0.29624237745312493</v>
      </c>
      <c r="X55" s="20"/>
      <c r="Y55" s="23"/>
      <c r="Z55" s="24">
        <v>17.575180360586661</v>
      </c>
    </row>
    <row r="56" spans="1:26" ht="13.5" customHeight="1" x14ac:dyDescent="0.2">
      <c r="A56" s="16">
        <v>52</v>
      </c>
      <c r="B56" s="17" t="s">
        <v>65</v>
      </c>
      <c r="C56" s="29"/>
      <c r="D56" s="19">
        <v>320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3"/>
      <c r="Z56" s="24">
        <v>320</v>
      </c>
    </row>
    <row r="57" spans="1:26" ht="13.5" customHeight="1" x14ac:dyDescent="0.2">
      <c r="A57" s="16">
        <v>53</v>
      </c>
      <c r="B57" s="17" t="s">
        <v>66</v>
      </c>
      <c r="C57" s="29">
        <v>28683.319685806171</v>
      </c>
      <c r="D57" s="19">
        <v>5410.9599999554657</v>
      </c>
      <c r="E57" s="19">
        <v>17.485461866535264</v>
      </c>
      <c r="F57" s="19"/>
      <c r="G57" s="19">
        <v>18392.048164121392</v>
      </c>
      <c r="H57" s="19"/>
      <c r="I57" s="19"/>
      <c r="J57" s="19"/>
      <c r="K57" s="19">
        <v>245.68309122388553</v>
      </c>
      <c r="L57" s="19"/>
      <c r="M57" s="19">
        <v>33383.805541746733</v>
      </c>
      <c r="N57" s="19">
        <v>611.20777027898589</v>
      </c>
      <c r="O57" s="19">
        <v>272.99846315640264</v>
      </c>
      <c r="P57" s="19">
        <v>3137.4248909078306</v>
      </c>
      <c r="Q57" s="19">
        <v>25.888267906183369</v>
      </c>
      <c r="R57" s="19"/>
      <c r="S57" s="19"/>
      <c r="T57" s="19"/>
      <c r="U57" s="19"/>
      <c r="V57" s="20"/>
      <c r="W57" s="20">
        <v>16.12558062469094</v>
      </c>
      <c r="X57" s="20"/>
      <c r="Y57" s="35">
        <v>7.5249044770872606</v>
      </c>
      <c r="Z57" s="24">
        <v>90204.471822071355</v>
      </c>
    </row>
    <row r="58" spans="1:26" ht="13.5" customHeight="1" x14ac:dyDescent="0.2">
      <c r="A58" s="16">
        <v>54</v>
      </c>
      <c r="B58" s="17" t="s">
        <v>67</v>
      </c>
      <c r="C58" s="29"/>
      <c r="D58" s="19">
        <v>85.5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3"/>
      <c r="Z58" s="24">
        <v>85.5</v>
      </c>
    </row>
    <row r="59" spans="1:26" ht="13.5" customHeight="1" x14ac:dyDescent="0.2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3"/>
      <c r="Z59" s="24"/>
    </row>
    <row r="60" spans="1:26" ht="13.5" customHeight="1" x14ac:dyDescent="0.2">
      <c r="A60" s="16">
        <v>56</v>
      </c>
      <c r="B60" s="17" t="s">
        <v>68</v>
      </c>
      <c r="C60" s="29">
        <v>287.62901779811227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54.37825124765304</v>
      </c>
      <c r="X60" s="20"/>
      <c r="Y60" s="23"/>
      <c r="Z60" s="24">
        <v>342.00726904576533</v>
      </c>
    </row>
    <row r="61" spans="1:26" ht="13.5" customHeight="1" x14ac:dyDescent="0.2">
      <c r="A61" s="16">
        <v>57</v>
      </c>
      <c r="B61" s="17" t="s">
        <v>69</v>
      </c>
      <c r="C61" s="29">
        <v>374.86751563234395</v>
      </c>
      <c r="D61" s="19"/>
      <c r="E61" s="39">
        <v>2.454426345052958E-3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7.1730561223516995E-2</v>
      </c>
      <c r="X61" s="20"/>
      <c r="Y61" s="23"/>
      <c r="Z61" s="24">
        <v>374.94170061991247</v>
      </c>
    </row>
    <row r="62" spans="1:26" ht="13.5" customHeight="1" x14ac:dyDescent="0.2">
      <c r="A62" s="16">
        <v>58</v>
      </c>
      <c r="B62" s="17" t="s">
        <v>70</v>
      </c>
      <c r="C62" s="29">
        <v>20.036934690818548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4.8254544781155644E-2</v>
      </c>
      <c r="X62" s="20"/>
      <c r="Y62" s="23"/>
      <c r="Z62" s="24">
        <v>20.085189235599703</v>
      </c>
    </row>
    <row r="63" spans="1:26" ht="13.5" customHeight="1" x14ac:dyDescent="0.2">
      <c r="A63" s="16">
        <v>59</v>
      </c>
      <c r="B63" s="17" t="s">
        <v>71</v>
      </c>
      <c r="C63" s="30">
        <v>8.5859972882703813E-3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1">
        <v>5.5543079530542101E-4</v>
      </c>
      <c r="X63" s="20"/>
      <c r="Y63" s="23"/>
      <c r="Z63" s="32">
        <v>9.1414280835758026E-3</v>
      </c>
    </row>
    <row r="64" spans="1:26" ht="13.5" customHeight="1" x14ac:dyDescent="0.2">
      <c r="A64" s="16">
        <v>60</v>
      </c>
      <c r="B64" s="17" t="s">
        <v>72</v>
      </c>
      <c r="C64" s="18">
        <v>1.1115000553358838</v>
      </c>
      <c r="D64" s="19"/>
      <c r="E64" s="19"/>
      <c r="F64" s="19"/>
      <c r="G64" s="19"/>
      <c r="H64" s="19"/>
      <c r="I64" s="19">
        <v>13.362816904595862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28.413816075934932</v>
      </c>
      <c r="X64" s="20"/>
      <c r="Y64" s="23"/>
      <c r="Z64" s="24">
        <v>42.888133035866673</v>
      </c>
    </row>
    <row r="65" spans="1:26" ht="13.5" customHeight="1" x14ac:dyDescent="0.2">
      <c r="A65" s="16">
        <v>61</v>
      </c>
      <c r="B65" s="17" t="s">
        <v>73</v>
      </c>
      <c r="C65" s="29"/>
      <c r="D65" s="19">
        <v>100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3"/>
      <c r="Z65" s="24">
        <v>100</v>
      </c>
    </row>
    <row r="66" spans="1:26" ht="13.5" customHeight="1" x14ac:dyDescent="0.2">
      <c r="A66" s="16">
        <v>62</v>
      </c>
      <c r="B66" s="17" t="s">
        <v>74</v>
      </c>
      <c r="C66" s="29"/>
      <c r="D66" s="19">
        <v>12163.999996800001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3"/>
      <c r="Z66" s="24">
        <v>12163.999996800001</v>
      </c>
    </row>
    <row r="67" spans="1:26" ht="13.5" customHeight="1" x14ac:dyDescent="0.2">
      <c r="A67" s="16">
        <v>63</v>
      </c>
      <c r="B67" s="17" t="s">
        <v>75</v>
      </c>
      <c r="C67" s="29"/>
      <c r="D67" s="19">
        <v>4613.0000003149999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3"/>
      <c r="Z67" s="24">
        <v>4613.0000003149999</v>
      </c>
    </row>
    <row r="68" spans="1:26" ht="13.5" customHeight="1" x14ac:dyDescent="0.2">
      <c r="A68" s="16">
        <v>64</v>
      </c>
      <c r="B68" s="17" t="s">
        <v>76</v>
      </c>
      <c r="C68" s="29"/>
      <c r="D68" s="19">
        <v>365.20000000001363</v>
      </c>
      <c r="E68" s="19">
        <v>46.133405322227539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3"/>
      <c r="Z68" s="24">
        <v>411.33340532224116</v>
      </c>
    </row>
    <row r="69" spans="1:26" ht="13.5" customHeight="1" x14ac:dyDescent="0.2">
      <c r="A69" s="16">
        <v>65</v>
      </c>
      <c r="B69" s="17" t="s">
        <v>360</v>
      </c>
      <c r="C69" s="30">
        <v>2.6019060897708984E-2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3"/>
      <c r="Z69" s="32">
        <v>2.6019060897708984E-2</v>
      </c>
    </row>
    <row r="70" spans="1:26" ht="13.5" customHeight="1" x14ac:dyDescent="0.2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3"/>
      <c r="Z70" s="24"/>
    </row>
    <row r="71" spans="1:26" ht="13.5" customHeight="1" x14ac:dyDescent="0.2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3"/>
      <c r="Z71" s="24"/>
    </row>
    <row r="72" spans="1:26" ht="13.5" customHeight="1" x14ac:dyDescent="0.2">
      <c r="A72" s="16">
        <v>68</v>
      </c>
      <c r="B72" s="17" t="s">
        <v>363</v>
      </c>
      <c r="C72" s="30">
        <v>1.4400217893721239E-2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3"/>
      <c r="Z72" s="32">
        <v>1.4400217893721239E-2</v>
      </c>
    </row>
    <row r="73" spans="1:26" ht="27" customHeight="1" x14ac:dyDescent="0.2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3"/>
      <c r="Z73" s="24"/>
    </row>
    <row r="74" spans="1:26" ht="27" customHeight="1" x14ac:dyDescent="0.2">
      <c r="A74" s="16">
        <v>70</v>
      </c>
      <c r="B74" s="17" t="s">
        <v>78</v>
      </c>
      <c r="C74" s="29"/>
      <c r="D74" s="19">
        <v>30.411999999999001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3"/>
      <c r="Z74" s="24">
        <v>30.411999999999001</v>
      </c>
    </row>
    <row r="75" spans="1:26" ht="13.5" customHeight="1" x14ac:dyDescent="0.2">
      <c r="A75" s="16">
        <v>71</v>
      </c>
      <c r="B75" s="17" t="s">
        <v>79</v>
      </c>
      <c r="C75" s="25">
        <v>0.13792504083074797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3"/>
      <c r="Z75" s="27">
        <v>0.13792504083074797</v>
      </c>
    </row>
    <row r="76" spans="1:26" ht="27" customHeight="1" x14ac:dyDescent="0.2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3"/>
      <c r="Z76" s="24"/>
    </row>
    <row r="77" spans="1:26" ht="13.5" customHeight="1" x14ac:dyDescent="0.2">
      <c r="A77" s="16">
        <v>73</v>
      </c>
      <c r="B77" s="17" t="s">
        <v>80</v>
      </c>
      <c r="C77" s="30">
        <v>5.0074506429025015E-2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1">
        <v>1.3035464056061213E-4</v>
      </c>
      <c r="X77" s="20"/>
      <c r="Y77" s="23"/>
      <c r="Z77" s="32">
        <v>5.0204861069585625E-2</v>
      </c>
    </row>
    <row r="78" spans="1:26" ht="13.5" customHeight="1" x14ac:dyDescent="0.2">
      <c r="A78" s="16">
        <v>74</v>
      </c>
      <c r="B78" s="17" t="s">
        <v>365</v>
      </c>
      <c r="C78" s="30">
        <v>3.9560838892828389E-2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3"/>
      <c r="Z78" s="32">
        <v>3.9560838892828389E-2</v>
      </c>
    </row>
    <row r="79" spans="1:26" ht="13.5" customHeight="1" x14ac:dyDescent="0.2">
      <c r="A79" s="16">
        <v>75</v>
      </c>
      <c r="B79" s="17" t="s">
        <v>81</v>
      </c>
      <c r="C79" s="30">
        <v>7.0375958216595024E-3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6">
        <v>5.6729936000000009E-2</v>
      </c>
      <c r="W79" s="26">
        <v>1.4240023375149177E-2</v>
      </c>
      <c r="X79" s="22">
        <v>5.5857223375265157</v>
      </c>
      <c r="Y79" s="40">
        <v>0.50489497346287215</v>
      </c>
      <c r="Z79" s="28">
        <v>6.1686248661861969</v>
      </c>
    </row>
    <row r="80" spans="1:26" ht="13.5" customHeight="1" x14ac:dyDescent="0.2">
      <c r="A80" s="16">
        <v>76</v>
      </c>
      <c r="B80" s="17" t="s">
        <v>82</v>
      </c>
      <c r="C80" s="30">
        <v>9.1870285618936731E-2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6">
        <v>3.9300125834089573E-2</v>
      </c>
      <c r="X80" s="20"/>
      <c r="Y80" s="23"/>
      <c r="Z80" s="27">
        <v>0.1311704114530263</v>
      </c>
    </row>
    <row r="81" spans="1:26" ht="13.5" customHeight="1" x14ac:dyDescent="0.2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3"/>
      <c r="Z81" s="24"/>
    </row>
    <row r="82" spans="1:26" ht="13.5" customHeight="1" x14ac:dyDescent="0.2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3"/>
      <c r="Z82" s="24"/>
    </row>
    <row r="83" spans="1:26" ht="13.5" customHeight="1" x14ac:dyDescent="0.2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3"/>
      <c r="Z83" s="24"/>
    </row>
    <row r="84" spans="1:26" ht="13.5" customHeight="1" x14ac:dyDescent="0.2">
      <c r="A84" s="16">
        <v>80</v>
      </c>
      <c r="B84" s="17" t="s">
        <v>84</v>
      </c>
      <c r="C84" s="29">
        <v>37446.440614746825</v>
      </c>
      <c r="D84" s="19">
        <v>6637.4199999484472</v>
      </c>
      <c r="E84" s="19">
        <v>154.61344319123322</v>
      </c>
      <c r="F84" s="19">
        <v>360.74777453278324</v>
      </c>
      <c r="G84" s="19">
        <v>34414.163030574266</v>
      </c>
      <c r="H84" s="19">
        <v>99074.296515502545</v>
      </c>
      <c r="I84" s="19"/>
      <c r="J84" s="19"/>
      <c r="K84" s="19">
        <v>1261.1070107459504</v>
      </c>
      <c r="L84" s="19"/>
      <c r="M84" s="19">
        <v>132030.26001667764</v>
      </c>
      <c r="N84" s="19">
        <v>1822.782150149169</v>
      </c>
      <c r="O84" s="19">
        <v>1276.3390633209783</v>
      </c>
      <c r="P84" s="19">
        <v>7778.8398557792189</v>
      </c>
      <c r="Q84" s="19">
        <v>103.55307162473348</v>
      </c>
      <c r="R84" s="19">
        <v>38.538078019013284</v>
      </c>
      <c r="S84" s="19"/>
      <c r="T84" s="19"/>
      <c r="U84" s="19"/>
      <c r="V84" s="20"/>
      <c r="W84" s="20">
        <v>12.714272322168075</v>
      </c>
      <c r="X84" s="20"/>
      <c r="Y84" s="23">
        <v>38.909377512006067</v>
      </c>
      <c r="Z84" s="24">
        <v>322450.7242746469</v>
      </c>
    </row>
    <row r="85" spans="1:26" ht="13.5" customHeight="1" x14ac:dyDescent="0.2">
      <c r="A85" s="16">
        <v>81</v>
      </c>
      <c r="B85" s="17" t="s">
        <v>85</v>
      </c>
      <c r="C85" s="37">
        <v>3.6396593152156307E-5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3"/>
      <c r="Z85" s="41">
        <v>3.6396593152156307E-5</v>
      </c>
    </row>
    <row r="86" spans="1:26" ht="13.5" customHeight="1" x14ac:dyDescent="0.2">
      <c r="A86" s="16">
        <v>82</v>
      </c>
      <c r="B86" s="17" t="s">
        <v>86</v>
      </c>
      <c r="C86" s="18">
        <v>5.5163852230608663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2">
        <v>8.5148946079737158</v>
      </c>
      <c r="X86" s="20"/>
      <c r="Y86" s="40">
        <v>0.18351235313198822</v>
      </c>
      <c r="Z86" s="24">
        <v>14.214792184166569</v>
      </c>
    </row>
    <row r="87" spans="1:26" ht="13.5" customHeight="1" x14ac:dyDescent="0.2">
      <c r="A87" s="16">
        <v>83</v>
      </c>
      <c r="B87" s="17" t="s">
        <v>87</v>
      </c>
      <c r="C87" s="29">
        <v>349.08688338355415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715.24429050422862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20.862836753871687</v>
      </c>
      <c r="X87" s="20"/>
      <c r="Y87" s="23"/>
      <c r="Z87" s="24">
        <v>1085.1940106416546</v>
      </c>
    </row>
    <row r="88" spans="1:26" ht="13.5" customHeight="1" x14ac:dyDescent="0.2">
      <c r="A88" s="16">
        <v>84</v>
      </c>
      <c r="B88" s="17" t="s">
        <v>88</v>
      </c>
      <c r="C88" s="30">
        <v>1.4903161156053474E-2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3"/>
      <c r="Z88" s="32">
        <v>1.4903161156053474E-2</v>
      </c>
    </row>
    <row r="89" spans="1:26" ht="13.5" customHeight="1" x14ac:dyDescent="0.2">
      <c r="A89" s="16">
        <v>85</v>
      </c>
      <c r="B89" s="17" t="s">
        <v>89</v>
      </c>
      <c r="C89" s="18">
        <v>6.7247437221754023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4.8949542165443068E-2</v>
      </c>
      <c r="X89" s="20"/>
      <c r="Y89" s="23"/>
      <c r="Z89" s="28">
        <v>6.773693264340845</v>
      </c>
    </row>
    <row r="90" spans="1:26" ht="13.5" customHeight="1" x14ac:dyDescent="0.2">
      <c r="A90" s="16">
        <v>86</v>
      </c>
      <c r="B90" s="17" t="s">
        <v>90</v>
      </c>
      <c r="C90" s="18">
        <v>1.5888851737998297</v>
      </c>
      <c r="D90" s="19"/>
      <c r="E90" s="19">
        <v>44.541302370268994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1.3288236239937857E-3</v>
      </c>
      <c r="X90" s="20"/>
      <c r="Y90" s="23"/>
      <c r="Z90" s="24">
        <v>46.131516367692818</v>
      </c>
    </row>
    <row r="91" spans="1:26" ht="13.5" customHeight="1" x14ac:dyDescent="0.2">
      <c r="A91" s="16">
        <v>87</v>
      </c>
      <c r="B91" s="17" t="s">
        <v>91</v>
      </c>
      <c r="C91" s="18">
        <v>1.0423542416334197</v>
      </c>
      <c r="D91" s="19"/>
      <c r="E91" s="39">
        <v>3.3952897773232585E-2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0.59642720000000016</v>
      </c>
      <c r="W91" s="21">
        <v>0.47293161776097276</v>
      </c>
      <c r="X91" s="20">
        <v>21.369195810147836</v>
      </c>
      <c r="Y91" s="35">
        <v>1.1556278276589496</v>
      </c>
      <c r="Z91" s="24">
        <v>24.670489594974413</v>
      </c>
    </row>
    <row r="92" spans="1:26" ht="13.5" customHeight="1" x14ac:dyDescent="0.2">
      <c r="A92" s="16">
        <v>88</v>
      </c>
      <c r="B92" s="17" t="s">
        <v>92</v>
      </c>
      <c r="C92" s="25">
        <v>0.45186976726007894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3"/>
      <c r="Z92" s="27">
        <v>0.45186976726007894</v>
      </c>
    </row>
    <row r="93" spans="1:26" ht="13.5" customHeight="1" x14ac:dyDescent="0.2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3"/>
      <c r="Z93" s="24"/>
    </row>
    <row r="94" spans="1:26" ht="13.5" customHeight="1" x14ac:dyDescent="0.2">
      <c r="A94" s="16">
        <v>90</v>
      </c>
      <c r="B94" s="17" t="s">
        <v>94</v>
      </c>
      <c r="C94" s="29"/>
      <c r="D94" s="19">
        <v>256.8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3"/>
      <c r="Z94" s="24">
        <v>256.8</v>
      </c>
    </row>
    <row r="95" spans="1:26" ht="13.5" customHeight="1" x14ac:dyDescent="0.2">
      <c r="A95" s="16">
        <v>91</v>
      </c>
      <c r="B95" s="17" t="s">
        <v>95</v>
      </c>
      <c r="C95" s="29"/>
      <c r="D95" s="19">
        <v>300.00000002299998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3"/>
      <c r="Z95" s="24">
        <v>300.00000002299998</v>
      </c>
    </row>
    <row r="96" spans="1:26" ht="13.5" customHeight="1" x14ac:dyDescent="0.2">
      <c r="A96" s="16">
        <v>92</v>
      </c>
      <c r="B96" s="17" t="s">
        <v>96</v>
      </c>
      <c r="C96" s="29"/>
      <c r="D96" s="19">
        <v>375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3"/>
      <c r="Z96" s="24">
        <v>375</v>
      </c>
    </row>
    <row r="97" spans="1:26" ht="13.5" customHeight="1" x14ac:dyDescent="0.2">
      <c r="A97" s="16">
        <v>93</v>
      </c>
      <c r="B97" s="17" t="s">
        <v>97</v>
      </c>
      <c r="C97" s="29"/>
      <c r="D97" s="19">
        <v>828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3"/>
      <c r="Z97" s="24">
        <v>828</v>
      </c>
    </row>
    <row r="98" spans="1:26" ht="13.5" customHeight="1" x14ac:dyDescent="0.2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0.76453404608100028</v>
      </c>
      <c r="Y98" s="23"/>
      <c r="Z98" s="27">
        <v>0.76453404608100028</v>
      </c>
    </row>
    <row r="99" spans="1:26" ht="13.5" customHeight="1" x14ac:dyDescent="0.2">
      <c r="A99" s="16">
        <v>95</v>
      </c>
      <c r="B99" s="17" t="s">
        <v>99</v>
      </c>
      <c r="C99" s="29"/>
      <c r="D99" s="19">
        <v>274.99999999185002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3"/>
      <c r="Z99" s="24">
        <v>274.99999999185002</v>
      </c>
    </row>
    <row r="100" spans="1:26" ht="13.5" customHeight="1" x14ac:dyDescent="0.2">
      <c r="A100" s="16">
        <v>96</v>
      </c>
      <c r="B100" s="17" t="s">
        <v>100</v>
      </c>
      <c r="C100" s="29"/>
      <c r="D100" s="19">
        <v>100.11999999999001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3"/>
      <c r="Z100" s="24">
        <v>100.11999999999001</v>
      </c>
    </row>
    <row r="101" spans="1:26" ht="13.5" customHeight="1" x14ac:dyDescent="0.2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3"/>
      <c r="Z101" s="24"/>
    </row>
    <row r="102" spans="1:26" ht="13.5" customHeight="1" x14ac:dyDescent="0.2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3"/>
      <c r="Z102" s="24"/>
    </row>
    <row r="103" spans="1:26" ht="13.5" customHeight="1" x14ac:dyDescent="0.2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3"/>
      <c r="Z103" s="24"/>
    </row>
    <row r="104" spans="1:26" ht="13.5" customHeight="1" x14ac:dyDescent="0.2">
      <c r="A104" s="16">
        <v>100</v>
      </c>
      <c r="B104" s="17" t="s">
        <v>102</v>
      </c>
      <c r="C104" s="29"/>
      <c r="D104" s="19">
        <v>174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3"/>
      <c r="Z104" s="24">
        <v>174</v>
      </c>
    </row>
    <row r="105" spans="1:26" ht="13.5" customHeight="1" x14ac:dyDescent="0.2">
      <c r="A105" s="16">
        <v>101</v>
      </c>
      <c r="B105" s="17" t="s">
        <v>103</v>
      </c>
      <c r="C105" s="29"/>
      <c r="D105" s="19">
        <v>2244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3"/>
      <c r="Z105" s="24">
        <v>2244</v>
      </c>
    </row>
    <row r="106" spans="1:26" ht="13.5" customHeight="1" x14ac:dyDescent="0.2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3"/>
      <c r="Z106" s="24"/>
    </row>
    <row r="107" spans="1:26" ht="13.5" customHeight="1" x14ac:dyDescent="0.2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2142.0676559815529</v>
      </c>
      <c r="U107" s="19"/>
      <c r="V107" s="20"/>
      <c r="W107" s="20"/>
      <c r="X107" s="20"/>
      <c r="Y107" s="23"/>
      <c r="Z107" s="24">
        <v>2142.0676559815529</v>
      </c>
    </row>
    <row r="108" spans="1:26" ht="13.5" customHeight="1" x14ac:dyDescent="0.2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8818.4197191402582</v>
      </c>
      <c r="U108" s="19"/>
      <c r="V108" s="20"/>
      <c r="W108" s="20"/>
      <c r="X108" s="20"/>
      <c r="Y108" s="23"/>
      <c r="Z108" s="24">
        <v>8818.4197191402582</v>
      </c>
    </row>
    <row r="109" spans="1:26" ht="13.5" customHeight="1" x14ac:dyDescent="0.2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3"/>
      <c r="Z109" s="24"/>
    </row>
    <row r="110" spans="1:26" ht="13.5" customHeight="1" x14ac:dyDescent="0.2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3"/>
      <c r="Z110" s="24"/>
    </row>
    <row r="111" spans="1:26" ht="13.5" customHeight="1" x14ac:dyDescent="0.2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3"/>
      <c r="Z111" s="24"/>
    </row>
    <row r="112" spans="1:26" ht="13.5" customHeight="1" x14ac:dyDescent="0.2">
      <c r="A112" s="16">
        <v>108</v>
      </c>
      <c r="B112" s="17" t="s">
        <v>106</v>
      </c>
      <c r="C112" s="29"/>
      <c r="D112" s="19">
        <v>212.90000001000001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3"/>
      <c r="Z112" s="24">
        <v>212.90000001000001</v>
      </c>
    </row>
    <row r="113" spans="1:26" ht="13.5" customHeight="1" x14ac:dyDescent="0.2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3"/>
      <c r="Z113" s="24"/>
    </row>
    <row r="114" spans="1:26" ht="13.5" customHeight="1" x14ac:dyDescent="0.2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3"/>
      <c r="Z114" s="24"/>
    </row>
    <row r="115" spans="1:26" ht="13.5" customHeight="1" x14ac:dyDescent="0.2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3"/>
      <c r="Z115" s="24"/>
    </row>
    <row r="116" spans="1:26" ht="13.5" customHeight="1" x14ac:dyDescent="0.2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3"/>
      <c r="Z116" s="24"/>
    </row>
    <row r="117" spans="1:26" ht="13.5" customHeight="1" x14ac:dyDescent="0.2">
      <c r="A117" s="16">
        <v>113</v>
      </c>
      <c r="B117" s="17" t="s">
        <v>107</v>
      </c>
      <c r="C117" s="2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3"/>
      <c r="Z117" s="24"/>
    </row>
    <row r="118" spans="1:26" ht="13.5" customHeight="1" x14ac:dyDescent="0.2">
      <c r="A118" s="16">
        <v>114</v>
      </c>
      <c r="B118" s="17" t="s">
        <v>108</v>
      </c>
      <c r="C118" s="2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3"/>
      <c r="Z118" s="24"/>
    </row>
    <row r="119" spans="1:26" ht="13.5" customHeight="1" x14ac:dyDescent="0.2">
      <c r="A119" s="16">
        <v>115</v>
      </c>
      <c r="B119" s="17" t="s">
        <v>109</v>
      </c>
      <c r="C119" s="29"/>
      <c r="D119" s="19">
        <v>514.70000000000005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3"/>
      <c r="Z119" s="24">
        <v>514.70000000000005</v>
      </c>
    </row>
    <row r="120" spans="1:26" ht="13.5" customHeight="1" x14ac:dyDescent="0.2">
      <c r="A120" s="16">
        <v>116</v>
      </c>
      <c r="B120" s="17" t="s">
        <v>110</v>
      </c>
      <c r="C120" s="29"/>
      <c r="D120" s="19">
        <v>40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3"/>
      <c r="Z120" s="24">
        <v>40</v>
      </c>
    </row>
    <row r="121" spans="1:26" ht="13.5" customHeight="1" x14ac:dyDescent="0.2">
      <c r="A121" s="16">
        <v>117</v>
      </c>
      <c r="B121" s="17" t="s">
        <v>111</v>
      </c>
      <c r="C121" s="29"/>
      <c r="D121" s="19">
        <v>254.2</v>
      </c>
      <c r="E121" s="33">
        <v>2.5471491180882921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3"/>
      <c r="Z121" s="24">
        <v>256.74714911808826</v>
      </c>
    </row>
    <row r="122" spans="1:26" ht="13.5" customHeight="1" x14ac:dyDescent="0.2">
      <c r="A122" s="16">
        <v>118</v>
      </c>
      <c r="B122" s="17" t="s">
        <v>112</v>
      </c>
      <c r="C122" s="29"/>
      <c r="D122" s="19">
        <v>9.9999999996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3"/>
      <c r="Z122" s="24">
        <v>9.9999999996</v>
      </c>
    </row>
    <row r="123" spans="1:26" ht="13.5" customHeight="1" x14ac:dyDescent="0.2">
      <c r="A123" s="16">
        <v>119</v>
      </c>
      <c r="B123" s="17" t="s">
        <v>113</v>
      </c>
      <c r="C123" s="2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3"/>
      <c r="Z123" s="24"/>
    </row>
    <row r="124" spans="1:26" ht="13.5" customHeight="1" x14ac:dyDescent="0.2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3"/>
      <c r="Z124" s="24"/>
    </row>
    <row r="125" spans="1:26" ht="13.5" customHeight="1" x14ac:dyDescent="0.2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3"/>
      <c r="Z125" s="24"/>
    </row>
    <row r="126" spans="1:26" ht="13.5" customHeight="1" x14ac:dyDescent="0.2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3"/>
      <c r="Z126" s="24"/>
    </row>
    <row r="127" spans="1:26" ht="13.5" customHeight="1" x14ac:dyDescent="0.2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3"/>
      <c r="Z127" s="24"/>
    </row>
    <row r="128" spans="1:26" ht="13.5" customHeight="1" x14ac:dyDescent="0.2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3"/>
      <c r="Z128" s="24"/>
    </row>
    <row r="129" spans="1:26" ht="13.5" customHeight="1" x14ac:dyDescent="0.2">
      <c r="A129" s="16">
        <v>125</v>
      </c>
      <c r="B129" s="17" t="s">
        <v>117</v>
      </c>
      <c r="C129" s="29">
        <v>109.19470169590912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2">
        <v>6.1954383391603756</v>
      </c>
      <c r="X129" s="20"/>
      <c r="Y129" s="35">
        <v>3.1972334045482445</v>
      </c>
      <c r="Z129" s="24">
        <v>118.58737343961774</v>
      </c>
    </row>
    <row r="130" spans="1:26" ht="13.5" customHeight="1" x14ac:dyDescent="0.2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3">
        <v>5.2428340586173539</v>
      </c>
      <c r="U130" s="19"/>
      <c r="V130" s="20"/>
      <c r="W130" s="20"/>
      <c r="X130" s="20"/>
      <c r="Y130" s="23"/>
      <c r="Z130" s="28">
        <v>5.2428340586173539</v>
      </c>
    </row>
    <row r="131" spans="1:26" ht="13.5" customHeight="1" x14ac:dyDescent="0.2">
      <c r="A131" s="16">
        <v>127</v>
      </c>
      <c r="B131" s="17" t="s">
        <v>119</v>
      </c>
      <c r="C131" s="29">
        <v>80.735816060314193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452.18733294184324</v>
      </c>
      <c r="T131" s="19"/>
      <c r="U131" s="19"/>
      <c r="V131" s="20"/>
      <c r="W131" s="20">
        <v>95.178461419848475</v>
      </c>
      <c r="X131" s="20"/>
      <c r="Y131" s="35">
        <v>3.325115699071266</v>
      </c>
      <c r="Z131" s="24">
        <v>631.42672612107719</v>
      </c>
    </row>
    <row r="132" spans="1:26" ht="13.5" customHeight="1" x14ac:dyDescent="0.2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3"/>
      <c r="Z132" s="24"/>
    </row>
    <row r="133" spans="1:26" ht="13.5" customHeight="1" x14ac:dyDescent="0.2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3"/>
      <c r="Z133" s="24"/>
    </row>
    <row r="134" spans="1:26" ht="13.5" customHeight="1" x14ac:dyDescent="0.2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3"/>
      <c r="Z134" s="24"/>
    </row>
    <row r="135" spans="1:26" ht="13.5" customHeight="1" x14ac:dyDescent="0.2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3"/>
      <c r="Z135" s="24"/>
    </row>
    <row r="136" spans="1:26" ht="13.5" customHeight="1" x14ac:dyDescent="0.2">
      <c r="A136" s="16">
        <v>132</v>
      </c>
      <c r="B136" s="17" t="s">
        <v>120</v>
      </c>
      <c r="C136" s="29">
        <v>10.02463559985112</v>
      </c>
      <c r="D136" s="19"/>
      <c r="E136" s="39">
        <v>2.249890816298545E-2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6">
        <v>3.1901920000000007E-2</v>
      </c>
      <c r="W136" s="20">
        <v>63.455479991296428</v>
      </c>
      <c r="X136" s="20"/>
      <c r="Y136" s="40">
        <v>0.11097335283373978</v>
      </c>
      <c r="Z136" s="24">
        <v>73.645489772144273</v>
      </c>
    </row>
    <row r="137" spans="1:26" ht="27" customHeight="1" x14ac:dyDescent="0.2">
      <c r="A137" s="16">
        <v>133</v>
      </c>
      <c r="B137" s="17" t="s">
        <v>121</v>
      </c>
      <c r="C137" s="29">
        <v>337.27468965740934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5.3231061618107733E-3</v>
      </c>
      <c r="X137" s="20"/>
      <c r="Y137" s="23"/>
      <c r="Z137" s="24">
        <v>337.28001276357116</v>
      </c>
    </row>
    <row r="138" spans="1:26" ht="13.5" customHeight="1" x14ac:dyDescent="0.2">
      <c r="A138" s="16">
        <v>134</v>
      </c>
      <c r="B138" s="17" t="s">
        <v>122</v>
      </c>
      <c r="C138" s="29">
        <v>144.05085730817149</v>
      </c>
      <c r="D138" s="19"/>
      <c r="E138" s="19"/>
      <c r="F138" s="19">
        <v>121.45226892465794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2">
        <v>2.0040358878872091</v>
      </c>
      <c r="X138" s="20"/>
      <c r="Y138" s="23"/>
      <c r="Z138" s="24">
        <v>267.50716212071666</v>
      </c>
    </row>
    <row r="139" spans="1:26" ht="27" customHeight="1" x14ac:dyDescent="0.2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3"/>
      <c r="Z139" s="24"/>
    </row>
    <row r="140" spans="1:26" ht="13.5" customHeight="1" x14ac:dyDescent="0.2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3"/>
      <c r="Z140" s="24"/>
    </row>
    <row r="141" spans="1:26" ht="13.5" customHeight="1" x14ac:dyDescent="0.2">
      <c r="A141" s="16">
        <v>137</v>
      </c>
      <c r="B141" s="17" t="s">
        <v>123</v>
      </c>
      <c r="C141" s="29"/>
      <c r="D141" s="19">
        <v>212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3"/>
      <c r="Z141" s="24">
        <v>212</v>
      </c>
    </row>
    <row r="142" spans="1:26" ht="13.5" customHeight="1" x14ac:dyDescent="0.2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3"/>
      <c r="Z142" s="24"/>
    </row>
    <row r="143" spans="1:26" ht="13.5" customHeight="1" x14ac:dyDescent="0.2">
      <c r="A143" s="16">
        <v>139</v>
      </c>
      <c r="B143" s="17" t="s">
        <v>125</v>
      </c>
      <c r="C143" s="29"/>
      <c r="D143" s="33">
        <v>2.800000000462</v>
      </c>
      <c r="E143" s="33">
        <v>3.5323007114768377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3"/>
      <c r="Z143" s="28">
        <v>6.3323007119388377</v>
      </c>
    </row>
    <row r="144" spans="1:26" ht="13.5" customHeight="1" x14ac:dyDescent="0.2">
      <c r="A144" s="16">
        <v>140</v>
      </c>
      <c r="B144" s="17" t="s">
        <v>126</v>
      </c>
      <c r="C144" s="29"/>
      <c r="D144" s="19">
        <v>30</v>
      </c>
      <c r="E144" s="33">
        <v>1.4311310373221369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3"/>
      <c r="Z144" s="24">
        <v>31.431131037322135</v>
      </c>
    </row>
    <row r="145" spans="1:26" ht="13.5" customHeight="1" x14ac:dyDescent="0.2">
      <c r="A145" s="16">
        <v>141</v>
      </c>
      <c r="B145" s="17" t="s">
        <v>127</v>
      </c>
      <c r="C145" s="29"/>
      <c r="D145" s="19">
        <v>102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3"/>
      <c r="Z145" s="24">
        <v>102</v>
      </c>
    </row>
    <row r="146" spans="1:26" ht="13.5" customHeight="1" x14ac:dyDescent="0.2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3"/>
      <c r="Z146" s="24"/>
    </row>
    <row r="147" spans="1:26" ht="13.5" customHeight="1" x14ac:dyDescent="0.2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3"/>
      <c r="Z147" s="24"/>
    </row>
    <row r="148" spans="1:26" ht="27" customHeight="1" x14ac:dyDescent="0.2">
      <c r="A148" s="16">
        <v>144</v>
      </c>
      <c r="B148" s="17" t="s">
        <v>128</v>
      </c>
      <c r="C148" s="29">
        <v>14.960548789434144</v>
      </c>
      <c r="D148" s="19"/>
      <c r="E148" s="19"/>
      <c r="F148" s="19"/>
      <c r="G148" s="19"/>
      <c r="H148" s="19"/>
      <c r="I148" s="19"/>
      <c r="J148" s="19"/>
      <c r="K148" s="19"/>
      <c r="L148" s="19">
        <v>71.234015147658312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3"/>
      <c r="Z148" s="24">
        <v>86.194563937092454</v>
      </c>
    </row>
    <row r="149" spans="1:26" ht="13.5" customHeight="1" x14ac:dyDescent="0.2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3"/>
      <c r="Z149" s="24"/>
    </row>
    <row r="150" spans="1:26" ht="13.5" customHeight="1" x14ac:dyDescent="0.2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3"/>
      <c r="Z150" s="24"/>
    </row>
    <row r="151" spans="1:26" ht="13.5" customHeight="1" x14ac:dyDescent="0.2">
      <c r="A151" s="16">
        <v>147</v>
      </c>
      <c r="B151" s="17" t="s">
        <v>131</v>
      </c>
      <c r="C151" s="2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3"/>
      <c r="Z151" s="24"/>
    </row>
    <row r="152" spans="1:26" ht="13.5" customHeight="1" x14ac:dyDescent="0.2">
      <c r="A152" s="16">
        <v>148</v>
      </c>
      <c r="B152" s="17" t="s">
        <v>132</v>
      </c>
      <c r="C152" s="29"/>
      <c r="D152" s="19">
        <v>256.2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3"/>
      <c r="Z152" s="24">
        <v>256.2</v>
      </c>
    </row>
    <row r="153" spans="1:26" ht="13.5" customHeight="1" x14ac:dyDescent="0.2">
      <c r="A153" s="16">
        <v>149</v>
      </c>
      <c r="B153" s="17" t="s">
        <v>388</v>
      </c>
      <c r="C153" s="30">
        <v>4.7621730424703988E-2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3"/>
      <c r="Z153" s="32">
        <v>4.7621730424703988E-2</v>
      </c>
    </row>
    <row r="154" spans="1:26" ht="13.5" customHeight="1" x14ac:dyDescent="0.2">
      <c r="A154" s="16">
        <v>150</v>
      </c>
      <c r="B154" s="17" t="s">
        <v>133</v>
      </c>
      <c r="C154" s="29">
        <v>16.95638995951392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5">
        <v>4.5552273972573465</v>
      </c>
      <c r="Z154" s="24">
        <v>21.511617356771268</v>
      </c>
    </row>
    <row r="155" spans="1:26" ht="13.5" customHeight="1" x14ac:dyDescent="0.2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3"/>
      <c r="Z155" s="24"/>
    </row>
    <row r="156" spans="1:26" ht="13.5" customHeight="1" x14ac:dyDescent="0.2">
      <c r="A156" s="16">
        <v>152</v>
      </c>
      <c r="B156" s="17" t="s">
        <v>135</v>
      </c>
      <c r="C156" s="29"/>
      <c r="D156" s="19">
        <v>79.000000001499998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3"/>
      <c r="Z156" s="24">
        <v>79.000000001499998</v>
      </c>
    </row>
    <row r="157" spans="1:26" ht="13.5" customHeight="1" x14ac:dyDescent="0.2">
      <c r="A157" s="16">
        <v>153</v>
      </c>
      <c r="B157" s="17" t="s">
        <v>136</v>
      </c>
      <c r="C157" s="29"/>
      <c r="D157" s="19"/>
      <c r="E157" s="19">
        <v>227.92616731969372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3"/>
      <c r="Z157" s="24">
        <v>227.92616731969372</v>
      </c>
    </row>
    <row r="158" spans="1:26" ht="13.5" customHeight="1" x14ac:dyDescent="0.2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3"/>
      <c r="Z158" s="24"/>
    </row>
    <row r="159" spans="1:26" ht="13.5" customHeight="1" x14ac:dyDescent="0.2">
      <c r="A159" s="16">
        <v>155</v>
      </c>
      <c r="B159" s="17" t="s">
        <v>389</v>
      </c>
      <c r="C159" s="25">
        <v>0.45700555302707468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2">
        <v>2.0652023543740095</v>
      </c>
      <c r="X159" s="20"/>
      <c r="Y159" s="23"/>
      <c r="Z159" s="28">
        <v>2.5222079074010839</v>
      </c>
    </row>
    <row r="160" spans="1:26" ht="13.5" customHeight="1" x14ac:dyDescent="0.2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3"/>
      <c r="Z160" s="24"/>
    </row>
    <row r="161" spans="1:26" ht="13.5" customHeight="1" x14ac:dyDescent="0.2">
      <c r="A161" s="16">
        <v>157</v>
      </c>
      <c r="B161" s="17" t="s">
        <v>138</v>
      </c>
      <c r="C161" s="29">
        <v>23.871849583737088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0.44945348085818992</v>
      </c>
      <c r="X161" s="20"/>
      <c r="Y161" s="23"/>
      <c r="Z161" s="24">
        <v>24.321303064595277</v>
      </c>
    </row>
    <row r="162" spans="1:26" ht="13.5" customHeight="1" x14ac:dyDescent="0.2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3"/>
      <c r="Z162" s="24"/>
    </row>
    <row r="163" spans="1:26" ht="13.5" customHeight="1" x14ac:dyDescent="0.2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3"/>
      <c r="Z163" s="24"/>
    </row>
    <row r="164" spans="1:26" ht="27" customHeight="1" x14ac:dyDescent="0.2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3"/>
      <c r="Z164" s="24"/>
    </row>
    <row r="165" spans="1:26" ht="13.5" customHeight="1" x14ac:dyDescent="0.2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3253.0443773458646</v>
      </c>
      <c r="U165" s="19"/>
      <c r="V165" s="20"/>
      <c r="W165" s="20"/>
      <c r="X165" s="20"/>
      <c r="Y165" s="23"/>
      <c r="Z165" s="24">
        <v>3253.0443773458646</v>
      </c>
    </row>
    <row r="166" spans="1:26" ht="13.5" customHeight="1" x14ac:dyDescent="0.2">
      <c r="A166" s="16">
        <v>162</v>
      </c>
      <c r="B166" s="17" t="s">
        <v>140</v>
      </c>
      <c r="C166" s="2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3"/>
      <c r="Z166" s="24"/>
    </row>
    <row r="167" spans="1:26" ht="13.5" customHeight="1" x14ac:dyDescent="0.2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3"/>
      <c r="Z167" s="24"/>
    </row>
    <row r="168" spans="1:26" ht="13.5" customHeight="1" x14ac:dyDescent="0.2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338.17912465462996</v>
      </c>
      <c r="U168" s="19"/>
      <c r="V168" s="20"/>
      <c r="W168" s="20"/>
      <c r="X168" s="20"/>
      <c r="Y168" s="23"/>
      <c r="Z168" s="24">
        <v>338.17912465462996</v>
      </c>
    </row>
    <row r="169" spans="1:26" ht="13.5" customHeight="1" x14ac:dyDescent="0.2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3"/>
      <c r="Z169" s="24"/>
    </row>
    <row r="170" spans="1:26" ht="13.5" customHeight="1" x14ac:dyDescent="0.2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3"/>
      <c r="Z170" s="24"/>
    </row>
    <row r="171" spans="1:26" ht="13.5" customHeight="1" x14ac:dyDescent="0.2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3"/>
      <c r="Z171" s="24"/>
    </row>
    <row r="172" spans="1:26" ht="13.5" customHeight="1" x14ac:dyDescent="0.2">
      <c r="A172" s="16">
        <v>168</v>
      </c>
      <c r="B172" s="17" t="s">
        <v>142</v>
      </c>
      <c r="C172" s="29"/>
      <c r="D172" s="19">
        <v>248.09999999999997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3"/>
      <c r="Z172" s="24">
        <v>248.09999999999997</v>
      </c>
    </row>
    <row r="173" spans="1:26" ht="13.5" customHeight="1" x14ac:dyDescent="0.2">
      <c r="A173" s="16">
        <v>169</v>
      </c>
      <c r="B173" s="17" t="s">
        <v>143</v>
      </c>
      <c r="C173" s="25">
        <v>0.16703027450278402</v>
      </c>
      <c r="D173" s="19">
        <v>460.00000000049999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1">
        <v>0.22609868604019093</v>
      </c>
      <c r="X173" s="20"/>
      <c r="Y173" s="23"/>
      <c r="Z173" s="24">
        <v>460.39312896104298</v>
      </c>
    </row>
    <row r="174" spans="1:26" ht="13.5" customHeight="1" x14ac:dyDescent="0.2">
      <c r="A174" s="16">
        <v>170</v>
      </c>
      <c r="B174" s="17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3"/>
      <c r="Z174" s="24"/>
    </row>
    <row r="175" spans="1:26" ht="13.5" customHeight="1" x14ac:dyDescent="0.2">
      <c r="A175" s="16">
        <v>171</v>
      </c>
      <c r="B175" s="17" t="s">
        <v>145</v>
      </c>
      <c r="C175" s="29"/>
      <c r="D175" s="19">
        <v>275</v>
      </c>
      <c r="E175" s="19">
        <v>27.459985591433323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3"/>
      <c r="Z175" s="24">
        <v>302.45998559143334</v>
      </c>
    </row>
    <row r="176" spans="1:26" ht="13.5" customHeight="1" x14ac:dyDescent="0.2">
      <c r="A176" s="16">
        <v>172</v>
      </c>
      <c r="B176" s="17" t="s">
        <v>146</v>
      </c>
      <c r="C176" s="29"/>
      <c r="D176" s="19">
        <v>117.10000000000002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3"/>
      <c r="Z176" s="24">
        <v>117.10000000000002</v>
      </c>
    </row>
    <row r="177" spans="1:26" ht="13.5" customHeight="1" x14ac:dyDescent="0.2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3"/>
      <c r="Z177" s="24"/>
    </row>
    <row r="178" spans="1:26" ht="13.5" customHeight="1" x14ac:dyDescent="0.2">
      <c r="A178" s="16">
        <v>174</v>
      </c>
      <c r="B178" s="17" t="s">
        <v>147</v>
      </c>
      <c r="C178" s="29"/>
      <c r="D178" s="19">
        <v>4717.7399999990002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3"/>
      <c r="Z178" s="24">
        <v>4717.7399999990002</v>
      </c>
    </row>
    <row r="179" spans="1:26" ht="13.5" customHeight="1" x14ac:dyDescent="0.2">
      <c r="A179" s="16">
        <v>175</v>
      </c>
      <c r="B179" s="17" t="s">
        <v>148</v>
      </c>
      <c r="C179" s="29"/>
      <c r="D179" s="19">
        <v>1549.3000001485002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3"/>
      <c r="Z179" s="24">
        <v>1549.3000001485002</v>
      </c>
    </row>
    <row r="180" spans="1:26" ht="13.5" customHeight="1" x14ac:dyDescent="0.2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6510.1513012577543</v>
      </c>
      <c r="U180" s="19"/>
      <c r="V180" s="20"/>
      <c r="W180" s="20"/>
      <c r="X180" s="20"/>
      <c r="Y180" s="23"/>
      <c r="Z180" s="24">
        <v>6510.1513012577543</v>
      </c>
    </row>
    <row r="181" spans="1:26" ht="13.5" customHeight="1" x14ac:dyDescent="0.2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3"/>
      <c r="Z181" s="24"/>
    </row>
    <row r="182" spans="1:26" ht="13.5" customHeight="1" x14ac:dyDescent="0.2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5">
        <v>5.0299071373965223</v>
      </c>
      <c r="Z182" s="28">
        <v>5.0299071373965223</v>
      </c>
    </row>
    <row r="183" spans="1:26" ht="13.5" customHeight="1" x14ac:dyDescent="0.2">
      <c r="A183" s="16">
        <v>179</v>
      </c>
      <c r="B183" s="17" t="s">
        <v>151</v>
      </c>
      <c r="C183" s="29"/>
      <c r="D183" s="19">
        <v>3869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3"/>
      <c r="Z183" s="24">
        <v>3869</v>
      </c>
    </row>
    <row r="184" spans="1:26" ht="13.5" customHeight="1" x14ac:dyDescent="0.2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3"/>
      <c r="Z184" s="24"/>
    </row>
    <row r="185" spans="1:26" ht="13.5" customHeight="1" x14ac:dyDescent="0.2">
      <c r="A185" s="16">
        <v>181</v>
      </c>
      <c r="B185" s="17" t="s">
        <v>152</v>
      </c>
      <c r="C185" s="25">
        <v>0.15194110824985566</v>
      </c>
      <c r="D185" s="19"/>
      <c r="E185" s="19">
        <v>359.45809415175631</v>
      </c>
      <c r="F185" s="19"/>
      <c r="G185" s="19"/>
      <c r="H185" s="19"/>
      <c r="I185" s="19"/>
      <c r="J185" s="19">
        <v>36668.40988675211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6.9944473383980309E-3</v>
      </c>
      <c r="X185" s="20"/>
      <c r="Y185" s="23">
        <v>12.416553556445431</v>
      </c>
      <c r="Z185" s="24">
        <v>37040.443470015896</v>
      </c>
    </row>
    <row r="186" spans="1:26" ht="13.5" customHeight="1" x14ac:dyDescent="0.2">
      <c r="A186" s="16">
        <v>182</v>
      </c>
      <c r="B186" s="17" t="s">
        <v>153</v>
      </c>
      <c r="C186" s="2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3"/>
      <c r="Z186" s="24"/>
    </row>
    <row r="187" spans="1:26" ht="13.5" customHeight="1" x14ac:dyDescent="0.2">
      <c r="A187" s="16">
        <v>183</v>
      </c>
      <c r="B187" s="17" t="s">
        <v>154</v>
      </c>
      <c r="C187" s="29"/>
      <c r="D187" s="19">
        <v>284.60000000000002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2">
        <v>2.9964669827926249</v>
      </c>
      <c r="X187" s="20"/>
      <c r="Y187" s="23"/>
      <c r="Z187" s="24">
        <v>287.59646698279266</v>
      </c>
    </row>
    <row r="188" spans="1:26" ht="13.5" customHeight="1" x14ac:dyDescent="0.2">
      <c r="A188" s="16">
        <v>184</v>
      </c>
      <c r="B188" s="17" t="s">
        <v>155</v>
      </c>
      <c r="C188" s="29"/>
      <c r="D188" s="19">
        <v>101.09999999314999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3"/>
      <c r="Z188" s="24">
        <v>101.09999999314999</v>
      </c>
    </row>
    <row r="189" spans="1:26" ht="13.5" customHeight="1" x14ac:dyDescent="0.2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72.963557109984094</v>
      </c>
      <c r="U189" s="19"/>
      <c r="V189" s="20"/>
      <c r="W189" s="20"/>
      <c r="X189" s="20"/>
      <c r="Y189" s="23"/>
      <c r="Z189" s="24">
        <v>72.963557109984094</v>
      </c>
    </row>
    <row r="190" spans="1:26" ht="13.5" customHeight="1" x14ac:dyDescent="0.2">
      <c r="A190" s="16">
        <v>186</v>
      </c>
      <c r="B190" s="17" t="s">
        <v>157</v>
      </c>
      <c r="C190" s="29">
        <v>9511.8992876647808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12.154401089453486</v>
      </c>
      <c r="X190" s="20"/>
      <c r="Y190" s="23"/>
      <c r="Z190" s="24">
        <v>9524.0536887542348</v>
      </c>
    </row>
    <row r="191" spans="1:26" ht="13.5" customHeight="1" x14ac:dyDescent="0.2">
      <c r="A191" s="16">
        <v>187</v>
      </c>
      <c r="B191" s="17" t="s">
        <v>158</v>
      </c>
      <c r="C191" s="29"/>
      <c r="D191" s="19">
        <v>4536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3"/>
      <c r="Z191" s="24">
        <v>4536</v>
      </c>
    </row>
    <row r="192" spans="1:26" ht="13.5" customHeight="1" x14ac:dyDescent="0.2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3"/>
      <c r="Z192" s="24"/>
    </row>
    <row r="193" spans="1:26" ht="27" customHeight="1" x14ac:dyDescent="0.2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3"/>
      <c r="Z193" s="24"/>
    </row>
    <row r="194" spans="1:26" ht="13.5" customHeight="1" x14ac:dyDescent="0.2">
      <c r="A194" s="16">
        <v>190</v>
      </c>
      <c r="B194" s="17" t="s">
        <v>160</v>
      </c>
      <c r="C194" s="34">
        <v>1.845780166753979E-4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3"/>
      <c r="Z194" s="36">
        <v>1.845780166753979E-4</v>
      </c>
    </row>
    <row r="195" spans="1:26" ht="13.5" customHeight="1" x14ac:dyDescent="0.2">
      <c r="A195" s="16">
        <v>191</v>
      </c>
      <c r="B195" s="17" t="s">
        <v>161</v>
      </c>
      <c r="C195" s="29"/>
      <c r="D195" s="19">
        <v>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3"/>
      <c r="Z195" s="24">
        <v>12</v>
      </c>
    </row>
    <row r="196" spans="1:26" ht="13.5" customHeight="1" x14ac:dyDescent="0.2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3"/>
      <c r="Z196" s="24"/>
    </row>
    <row r="197" spans="1:26" ht="13.5" customHeight="1" x14ac:dyDescent="0.2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3"/>
      <c r="Z197" s="24"/>
    </row>
    <row r="198" spans="1:26" ht="13.5" customHeight="1" x14ac:dyDescent="0.2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3"/>
      <c r="Z198" s="24"/>
    </row>
    <row r="199" spans="1:26" ht="13.5" customHeight="1" x14ac:dyDescent="0.2">
      <c r="A199" s="16">
        <v>195</v>
      </c>
      <c r="B199" s="17" t="s">
        <v>163</v>
      </c>
      <c r="C199" s="29"/>
      <c r="D199" s="19">
        <v>692.99999999703005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3"/>
      <c r="Z199" s="24">
        <v>692.99999999703005</v>
      </c>
    </row>
    <row r="200" spans="1:26" ht="13.5" customHeight="1" x14ac:dyDescent="0.2">
      <c r="A200" s="16">
        <v>196</v>
      </c>
      <c r="B200" s="17" t="s">
        <v>164</v>
      </c>
      <c r="C200" s="2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3"/>
      <c r="Z200" s="24"/>
    </row>
    <row r="201" spans="1:26" ht="13.5" customHeight="1" x14ac:dyDescent="0.2">
      <c r="A201" s="16">
        <v>197</v>
      </c>
      <c r="B201" s="17" t="s">
        <v>165</v>
      </c>
      <c r="C201" s="29"/>
      <c r="D201" s="19">
        <v>418.00000001018003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3"/>
      <c r="Z201" s="24">
        <v>418.00000001018003</v>
      </c>
    </row>
    <row r="202" spans="1:26" ht="13.5" customHeight="1" x14ac:dyDescent="0.2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3"/>
      <c r="Z202" s="24"/>
    </row>
    <row r="203" spans="1:26" ht="13.5" customHeight="1" x14ac:dyDescent="0.2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3"/>
      <c r="Z203" s="24"/>
    </row>
    <row r="204" spans="1:26" ht="13.5" customHeight="1" x14ac:dyDescent="0.2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3"/>
      <c r="Z204" s="24"/>
    </row>
    <row r="205" spans="1:26" ht="13.5" customHeight="1" x14ac:dyDescent="0.2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3"/>
      <c r="Z205" s="24"/>
    </row>
    <row r="206" spans="1:26" ht="13.5" customHeight="1" x14ac:dyDescent="0.2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3"/>
      <c r="Z206" s="24"/>
    </row>
    <row r="207" spans="1:26" ht="13.5" customHeight="1" x14ac:dyDescent="0.2">
      <c r="A207" s="16">
        <v>203</v>
      </c>
      <c r="B207" s="17" t="s">
        <v>168</v>
      </c>
      <c r="C207" s="25">
        <v>0.24739317346873732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3"/>
      <c r="Z207" s="27">
        <v>0.24739317346873732</v>
      </c>
    </row>
    <row r="208" spans="1:26" ht="13.5" customHeight="1" x14ac:dyDescent="0.2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3"/>
      <c r="Z208" s="24"/>
    </row>
    <row r="209" spans="1:26" ht="13.5" customHeight="1" x14ac:dyDescent="0.2">
      <c r="A209" s="16">
        <v>205</v>
      </c>
      <c r="B209" s="17" t="s">
        <v>407</v>
      </c>
      <c r="C209" s="37">
        <v>3.1211942298061509E-5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3"/>
      <c r="Z209" s="41">
        <v>3.1211942298061509E-5</v>
      </c>
    </row>
    <row r="210" spans="1:26" ht="13.5" customHeight="1" x14ac:dyDescent="0.2">
      <c r="A210" s="16">
        <v>206</v>
      </c>
      <c r="B210" s="17" t="s">
        <v>170</v>
      </c>
      <c r="C210" s="2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3"/>
      <c r="Z210" s="24"/>
    </row>
    <row r="211" spans="1:26" ht="27" customHeight="1" x14ac:dyDescent="0.2">
      <c r="A211" s="16">
        <v>207</v>
      </c>
      <c r="B211" s="17" t="s">
        <v>171</v>
      </c>
      <c r="C211" s="18">
        <v>1.6751002294731607</v>
      </c>
      <c r="D211" s="19">
        <v>139</v>
      </c>
      <c r="E211" s="19">
        <v>10.936689978498867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2.5704210736991032E-2</v>
      </c>
      <c r="X211" s="20"/>
      <c r="Y211" s="23"/>
      <c r="Z211" s="24">
        <v>151.63749441870903</v>
      </c>
    </row>
    <row r="212" spans="1:26" ht="13.5" customHeight="1" x14ac:dyDescent="0.2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3"/>
      <c r="Z212" s="24"/>
    </row>
    <row r="213" spans="1:26" ht="13.5" customHeight="1" x14ac:dyDescent="0.2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89.05565317539326</v>
      </c>
      <c r="T213" s="19"/>
      <c r="U213" s="19"/>
      <c r="V213" s="20"/>
      <c r="W213" s="20">
        <v>75.023392007178458</v>
      </c>
      <c r="X213" s="20"/>
      <c r="Y213" s="23"/>
      <c r="Z213" s="24">
        <v>164.07904518257172</v>
      </c>
    </row>
    <row r="214" spans="1:26" ht="13.5" customHeight="1" x14ac:dyDescent="0.2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3"/>
      <c r="Z214" s="24"/>
    </row>
    <row r="215" spans="1:26" ht="13.5" customHeight="1" x14ac:dyDescent="0.2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3"/>
      <c r="Z215" s="24"/>
    </row>
    <row r="216" spans="1:26" ht="13.5" customHeight="1" x14ac:dyDescent="0.2">
      <c r="A216" s="16">
        <v>212</v>
      </c>
      <c r="B216" s="17" t="s">
        <v>174</v>
      </c>
      <c r="C216" s="29"/>
      <c r="D216" s="19">
        <v>989.99999998400006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3"/>
      <c r="Z216" s="24">
        <v>989.99999998400006</v>
      </c>
    </row>
    <row r="217" spans="1:26" ht="13.5" customHeight="1" x14ac:dyDescent="0.2">
      <c r="A217" s="16">
        <v>213</v>
      </c>
      <c r="B217" s="17" t="s">
        <v>175</v>
      </c>
      <c r="C217" s="29">
        <v>113.36989702732322</v>
      </c>
      <c r="D217" s="33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0.2828353286855036</v>
      </c>
      <c r="X217" s="20"/>
      <c r="Y217" s="23"/>
      <c r="Z217" s="24">
        <v>120.65273235600873</v>
      </c>
    </row>
    <row r="218" spans="1:26" ht="13.5" customHeight="1" x14ac:dyDescent="0.2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3"/>
      <c r="Z218" s="24"/>
    </row>
    <row r="219" spans="1:26" ht="13.5" customHeight="1" x14ac:dyDescent="0.2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3"/>
      <c r="Z219" s="24"/>
    </row>
    <row r="220" spans="1:26" ht="13.5" customHeight="1" x14ac:dyDescent="0.2">
      <c r="A220" s="16">
        <v>216</v>
      </c>
      <c r="B220" s="17" t="s">
        <v>412</v>
      </c>
      <c r="C220" s="30">
        <v>2.7599517834920461E-3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3"/>
      <c r="Z220" s="32">
        <v>2.7599517834920461E-3</v>
      </c>
    </row>
    <row r="221" spans="1:26" ht="13.5" customHeight="1" x14ac:dyDescent="0.2">
      <c r="A221" s="16">
        <v>217</v>
      </c>
      <c r="B221" s="17" t="s">
        <v>176</v>
      </c>
      <c r="C221" s="29"/>
      <c r="D221" s="19">
        <v>100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3"/>
      <c r="Z221" s="24">
        <v>100</v>
      </c>
    </row>
    <row r="222" spans="1:26" ht="13.5" customHeight="1" x14ac:dyDescent="0.2">
      <c r="A222" s="16">
        <v>218</v>
      </c>
      <c r="B222" s="17" t="s">
        <v>177</v>
      </c>
      <c r="C222" s="25">
        <v>0.93847570356140064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2.0898207580742462E-3</v>
      </c>
      <c r="X222" s="20"/>
      <c r="Y222" s="23"/>
      <c r="Z222" s="27">
        <v>0.94056552431947493</v>
      </c>
    </row>
    <row r="223" spans="1:26" ht="13.5" customHeight="1" x14ac:dyDescent="0.2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3"/>
      <c r="Z223" s="24"/>
    </row>
    <row r="224" spans="1:26" ht="13.5" customHeight="1" x14ac:dyDescent="0.2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3"/>
      <c r="Z224" s="24"/>
    </row>
    <row r="225" spans="1:26" ht="13.5" customHeight="1" x14ac:dyDescent="0.2">
      <c r="A225" s="16">
        <v>221</v>
      </c>
      <c r="B225" s="17" t="s">
        <v>178</v>
      </c>
      <c r="C225" s="29"/>
      <c r="D225" s="19">
        <v>303.99999997999998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3"/>
      <c r="Z225" s="24">
        <v>303.99999997999998</v>
      </c>
    </row>
    <row r="226" spans="1:26" ht="13.5" customHeight="1" x14ac:dyDescent="0.2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3"/>
      <c r="Z226" s="24"/>
    </row>
    <row r="227" spans="1:26" ht="13.5" customHeight="1" x14ac:dyDescent="0.2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3"/>
      <c r="Z227" s="24"/>
    </row>
    <row r="228" spans="1:26" ht="27" customHeight="1" x14ac:dyDescent="0.2">
      <c r="A228" s="16">
        <v>224</v>
      </c>
      <c r="B228" s="17" t="s">
        <v>180</v>
      </c>
      <c r="C228" s="29">
        <v>20.643336624168317</v>
      </c>
      <c r="D228" s="19"/>
      <c r="E228" s="19"/>
      <c r="F228" s="19"/>
      <c r="G228" s="19"/>
      <c r="H228" s="19"/>
      <c r="I228" s="19">
        <v>8179.6027681307969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58.202239378515507</v>
      </c>
      <c r="X228" s="20"/>
      <c r="Y228" s="23"/>
      <c r="Z228" s="24">
        <v>8258.4483441334814</v>
      </c>
    </row>
    <row r="229" spans="1:26" ht="13.5" customHeight="1" x14ac:dyDescent="0.2">
      <c r="A229" s="16">
        <v>225</v>
      </c>
      <c r="B229" s="17" t="s">
        <v>181</v>
      </c>
      <c r="C229" s="29"/>
      <c r="D229" s="19"/>
      <c r="E229" s="33">
        <v>4.327160606731038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3"/>
      <c r="Z229" s="28">
        <v>4.327160606731038</v>
      </c>
    </row>
    <row r="230" spans="1:26" ht="13.5" customHeight="1" x14ac:dyDescent="0.2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3"/>
      <c r="Z230" s="24"/>
    </row>
    <row r="231" spans="1:26" ht="13.5" customHeight="1" x14ac:dyDescent="0.2">
      <c r="A231" s="16">
        <v>227</v>
      </c>
      <c r="B231" s="17" t="s">
        <v>182</v>
      </c>
      <c r="C231" s="29"/>
      <c r="D231" s="19">
        <v>3295.0000002250003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3"/>
      <c r="Z231" s="24">
        <v>3295.0000002250003</v>
      </c>
    </row>
    <row r="232" spans="1:26" ht="27" customHeight="1" x14ac:dyDescent="0.2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3"/>
      <c r="Z232" s="24"/>
    </row>
    <row r="233" spans="1:26" ht="13.5" customHeight="1" x14ac:dyDescent="0.2">
      <c r="A233" s="16">
        <v>229</v>
      </c>
      <c r="B233" s="17" t="s">
        <v>183</v>
      </c>
      <c r="C233" s="29"/>
      <c r="D233" s="19">
        <v>2402.6000002070004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3"/>
      <c r="Z233" s="24">
        <v>2402.6000002070004</v>
      </c>
    </row>
    <row r="234" spans="1:26" ht="27" customHeight="1" x14ac:dyDescent="0.2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3"/>
      <c r="Z234" s="24"/>
    </row>
    <row r="235" spans="1:26" ht="13.5" customHeight="1" x14ac:dyDescent="0.2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3"/>
      <c r="Z235" s="24"/>
    </row>
    <row r="236" spans="1:26" ht="13.5" customHeight="1" x14ac:dyDescent="0.2">
      <c r="A236" s="16">
        <v>232</v>
      </c>
      <c r="B236" s="17" t="s">
        <v>185</v>
      </c>
      <c r="C236" s="29">
        <v>4797.9263593547385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3"/>
      <c r="Z236" s="24">
        <v>4797.9263593547385</v>
      </c>
    </row>
    <row r="237" spans="1:26" ht="13.5" customHeight="1" x14ac:dyDescent="0.2">
      <c r="A237" s="16">
        <v>233</v>
      </c>
      <c r="B237" s="17" t="s">
        <v>186</v>
      </c>
      <c r="C237" s="29"/>
      <c r="D237" s="19">
        <v>899.99999995000007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3"/>
      <c r="Z237" s="24">
        <v>899.99999995000007</v>
      </c>
    </row>
    <row r="238" spans="1:26" ht="13.5" customHeight="1" x14ac:dyDescent="0.2">
      <c r="A238" s="16">
        <v>234</v>
      </c>
      <c r="B238" s="17" t="s">
        <v>187</v>
      </c>
      <c r="C238" s="30">
        <v>3.7700222452586508E-2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4.8011701215519443E-3</v>
      </c>
      <c r="X238" s="20"/>
      <c r="Y238" s="23"/>
      <c r="Z238" s="32">
        <v>4.2501392574138451E-2</v>
      </c>
    </row>
    <row r="239" spans="1:26" ht="13.5" customHeight="1" x14ac:dyDescent="0.2">
      <c r="A239" s="16">
        <v>235</v>
      </c>
      <c r="B239" s="17" t="s">
        <v>419</v>
      </c>
      <c r="C239" s="37">
        <v>6.1029557470323696E-5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3"/>
      <c r="Z239" s="41">
        <v>6.1029557470323696E-5</v>
      </c>
    </row>
    <row r="240" spans="1:26" ht="13.5" customHeight="1" x14ac:dyDescent="0.2">
      <c r="A240" s="16">
        <v>236</v>
      </c>
      <c r="B240" s="17" t="s">
        <v>188</v>
      </c>
      <c r="C240" s="29"/>
      <c r="D240" s="19">
        <v>810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3"/>
      <c r="Z240" s="24">
        <v>810</v>
      </c>
    </row>
    <row r="241" spans="1:26" ht="13.5" customHeight="1" x14ac:dyDescent="0.2">
      <c r="A241" s="16">
        <v>237</v>
      </c>
      <c r="B241" s="17" t="s">
        <v>189</v>
      </c>
      <c r="C241" s="25">
        <v>0.3129173530774873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0.61307168000000023</v>
      </c>
      <c r="W241" s="20"/>
      <c r="X241" s="20">
        <v>11.473755397155259</v>
      </c>
      <c r="Y241" s="23"/>
      <c r="Z241" s="24">
        <v>12.399744430232746</v>
      </c>
    </row>
    <row r="242" spans="1:26" ht="13.5" customHeight="1" x14ac:dyDescent="0.2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3"/>
      <c r="Z242" s="24"/>
    </row>
    <row r="243" spans="1:26" ht="13.5" customHeight="1" x14ac:dyDescent="0.2">
      <c r="A243" s="16">
        <v>239</v>
      </c>
      <c r="B243" s="17" t="s">
        <v>190</v>
      </c>
      <c r="C243" s="18">
        <v>1.3525135047243919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3"/>
      <c r="Z243" s="28">
        <v>1.3525135047243919</v>
      </c>
    </row>
    <row r="244" spans="1:26" ht="13.5" customHeight="1" x14ac:dyDescent="0.2">
      <c r="A244" s="16">
        <v>240</v>
      </c>
      <c r="B244" s="17" t="s">
        <v>191</v>
      </c>
      <c r="C244" s="29">
        <v>999.87922157700723</v>
      </c>
      <c r="D244" s="19"/>
      <c r="E244" s="19"/>
      <c r="F244" s="39">
        <v>3.9902568670755791E-2</v>
      </c>
      <c r="G244" s="19">
        <v>30.636742763724175</v>
      </c>
      <c r="H244" s="19"/>
      <c r="I244" s="19"/>
      <c r="J244" s="19"/>
      <c r="K244" s="19">
        <v>168.76344448237492</v>
      </c>
      <c r="L244" s="19"/>
      <c r="M244" s="19">
        <v>6448.5095590963665</v>
      </c>
      <c r="N244" s="19">
        <v>324.12109898604342</v>
      </c>
      <c r="O244" s="19">
        <v>296.81873603466568</v>
      </c>
      <c r="P244" s="19">
        <v>1707.2124890807581</v>
      </c>
      <c r="Q244" s="19"/>
      <c r="R244" s="19"/>
      <c r="S244" s="19"/>
      <c r="T244" s="19"/>
      <c r="U244" s="19"/>
      <c r="V244" s="20"/>
      <c r="W244" s="20"/>
      <c r="X244" s="20"/>
      <c r="Y244" s="23"/>
      <c r="Z244" s="24">
        <v>9975.9811945896108</v>
      </c>
    </row>
    <row r="245" spans="1:26" ht="27" customHeight="1" x14ac:dyDescent="0.2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3"/>
      <c r="Z245" s="24"/>
    </row>
    <row r="246" spans="1:26" ht="13.5" customHeight="1" x14ac:dyDescent="0.2">
      <c r="A246" s="16">
        <v>242</v>
      </c>
      <c r="B246" s="17" t="s">
        <v>192</v>
      </c>
      <c r="C246" s="30">
        <v>1.7181166845673746E-3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2">
        <v>2.3024864000000007</v>
      </c>
      <c r="W246" s="26">
        <v>1.0872644874391766E-3</v>
      </c>
      <c r="X246" s="20"/>
      <c r="Y246" s="23"/>
      <c r="Z246" s="28">
        <v>2.3052917811720071</v>
      </c>
    </row>
    <row r="247" spans="1:26" ht="13.5" customHeight="1" x14ac:dyDescent="0.2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210.10155896246602</v>
      </c>
      <c r="V247" s="20"/>
      <c r="W247" s="20"/>
      <c r="X247" s="20"/>
      <c r="Y247" s="23"/>
      <c r="Z247" s="24">
        <v>210.10155896246602</v>
      </c>
    </row>
    <row r="248" spans="1:26" ht="13.5" customHeight="1" x14ac:dyDescent="0.2">
      <c r="A248" s="16">
        <v>244</v>
      </c>
      <c r="B248" s="17" t="s">
        <v>193</v>
      </c>
      <c r="C248" s="29"/>
      <c r="D248" s="19">
        <v>27116.5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3"/>
      <c r="Z248" s="24">
        <v>27116.5</v>
      </c>
    </row>
    <row r="249" spans="1:26" ht="13.5" customHeight="1" x14ac:dyDescent="0.2">
      <c r="A249" s="16">
        <v>245</v>
      </c>
      <c r="B249" s="17" t="s">
        <v>194</v>
      </c>
      <c r="C249" s="37">
        <v>4.5036253684856718E-5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1">
        <v>5.1460442916390168E-4</v>
      </c>
      <c r="X249" s="20"/>
      <c r="Y249" s="23"/>
      <c r="Z249" s="36">
        <v>5.5964068284875836E-4</v>
      </c>
    </row>
    <row r="250" spans="1:26" ht="13.5" customHeight="1" x14ac:dyDescent="0.2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3"/>
      <c r="Z250" s="24"/>
    </row>
    <row r="251" spans="1:26" ht="13.5" customHeight="1" x14ac:dyDescent="0.2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3"/>
      <c r="Z251" s="24"/>
    </row>
    <row r="252" spans="1:26" ht="13.5" customHeight="1" x14ac:dyDescent="0.2">
      <c r="A252" s="16">
        <v>248</v>
      </c>
      <c r="B252" s="17" t="s">
        <v>195</v>
      </c>
      <c r="C252" s="29"/>
      <c r="D252" s="19">
        <v>740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3"/>
      <c r="Z252" s="24">
        <v>740</v>
      </c>
    </row>
    <row r="253" spans="1:26" ht="13.5" customHeight="1" x14ac:dyDescent="0.2">
      <c r="A253" s="16">
        <v>249</v>
      </c>
      <c r="B253" s="17" t="s">
        <v>196</v>
      </c>
      <c r="C253" s="29"/>
      <c r="D253" s="19">
        <v>84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3"/>
      <c r="Z253" s="24">
        <v>84</v>
      </c>
    </row>
    <row r="254" spans="1:26" ht="13.5" customHeight="1" x14ac:dyDescent="0.2">
      <c r="A254" s="16">
        <v>250</v>
      </c>
      <c r="B254" s="17" t="s">
        <v>197</v>
      </c>
      <c r="C254" s="29"/>
      <c r="D254" s="19">
        <v>201.99999996000003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3"/>
      <c r="Z254" s="24">
        <v>201.99999996000003</v>
      </c>
    </row>
    <row r="255" spans="1:26" ht="13.5" customHeight="1" x14ac:dyDescent="0.2">
      <c r="A255" s="16">
        <v>251</v>
      </c>
      <c r="B255" s="17" t="s">
        <v>198</v>
      </c>
      <c r="C255" s="29"/>
      <c r="D255" s="19">
        <v>1825.1999998410497</v>
      </c>
      <c r="E255" s="19">
        <v>86.411105036316854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3"/>
      <c r="Z255" s="24">
        <v>1911.6111048773666</v>
      </c>
    </row>
    <row r="256" spans="1:26" ht="13.5" customHeight="1" x14ac:dyDescent="0.2">
      <c r="A256" s="16">
        <v>252</v>
      </c>
      <c r="B256" s="17" t="s">
        <v>199</v>
      </c>
      <c r="C256" s="29"/>
      <c r="D256" s="19"/>
      <c r="E256" s="19">
        <v>39.251078011915446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3"/>
      <c r="Z256" s="24">
        <v>39.251078011915446</v>
      </c>
    </row>
    <row r="257" spans="1:26" ht="13.5" customHeight="1" x14ac:dyDescent="0.2">
      <c r="A257" s="16">
        <v>253</v>
      </c>
      <c r="B257" s="17" t="s">
        <v>200</v>
      </c>
      <c r="C257" s="29"/>
      <c r="D257" s="19">
        <v>120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3"/>
      <c r="Z257" s="24">
        <v>120</v>
      </c>
    </row>
    <row r="258" spans="1:26" ht="13.5" customHeight="1" x14ac:dyDescent="0.2">
      <c r="A258" s="16">
        <v>254</v>
      </c>
      <c r="B258" s="17" t="s">
        <v>201</v>
      </c>
      <c r="C258" s="2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3"/>
      <c r="Z258" s="24"/>
    </row>
    <row r="259" spans="1:26" ht="13.5" customHeight="1" x14ac:dyDescent="0.2">
      <c r="A259" s="16">
        <v>255</v>
      </c>
      <c r="B259" s="17" t="s">
        <v>202</v>
      </c>
      <c r="C259" s="30">
        <v>3.2166236899790271E-2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3"/>
      <c r="Z259" s="32">
        <v>3.2166236899790271E-2</v>
      </c>
    </row>
    <row r="260" spans="1:26" ht="13.5" customHeight="1" x14ac:dyDescent="0.2">
      <c r="A260" s="16">
        <v>256</v>
      </c>
      <c r="B260" s="17" t="s">
        <v>203</v>
      </c>
      <c r="C260" s="29"/>
      <c r="D260" s="19"/>
      <c r="E260" s="33">
        <v>2.0126296029434254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3"/>
      <c r="Z260" s="28">
        <v>2.0126296029434254</v>
      </c>
    </row>
    <row r="261" spans="1:26" ht="13.5" customHeight="1" x14ac:dyDescent="0.2">
      <c r="A261" s="16">
        <v>257</v>
      </c>
      <c r="B261" s="17" t="s">
        <v>204</v>
      </c>
      <c r="C261" s="29"/>
      <c r="D261" s="19">
        <v>6313.22</v>
      </c>
      <c r="E261" s="42">
        <v>2.8076532195245221E-4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3"/>
      <c r="Z261" s="24">
        <v>6313.2202807653221</v>
      </c>
    </row>
    <row r="262" spans="1:26" ht="13.5" customHeight="1" x14ac:dyDescent="0.2">
      <c r="A262" s="16">
        <v>258</v>
      </c>
      <c r="B262" s="17" t="s">
        <v>205</v>
      </c>
      <c r="C262" s="25">
        <v>0.34158859471798125</v>
      </c>
      <c r="D262" s="19">
        <v>431.19999987599999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1">
        <v>0.36822043444141722</v>
      </c>
      <c r="X262" s="20"/>
      <c r="Y262" s="23"/>
      <c r="Z262" s="24">
        <v>431.90980890515937</v>
      </c>
    </row>
    <row r="263" spans="1:26" ht="13.5" customHeight="1" x14ac:dyDescent="0.2">
      <c r="A263" s="16">
        <v>259</v>
      </c>
      <c r="B263" s="17" t="s">
        <v>206</v>
      </c>
      <c r="C263" s="18">
        <v>1.4959894156451459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3"/>
      <c r="Z263" s="28">
        <v>1.4959894156451459</v>
      </c>
    </row>
    <row r="264" spans="1:26" ht="13.5" customHeight="1" x14ac:dyDescent="0.2">
      <c r="A264" s="16">
        <v>260</v>
      </c>
      <c r="B264" s="17" t="s">
        <v>207</v>
      </c>
      <c r="C264" s="29"/>
      <c r="D264" s="19">
        <v>1165.9999999404599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3"/>
      <c r="Z264" s="24">
        <v>1165.9999999404599</v>
      </c>
    </row>
    <row r="265" spans="1:26" ht="13.5" customHeight="1" x14ac:dyDescent="0.2">
      <c r="A265" s="16">
        <v>261</v>
      </c>
      <c r="B265" s="17" t="s">
        <v>208</v>
      </c>
      <c r="C265" s="29"/>
      <c r="D265" s="19">
        <v>2936.5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3"/>
      <c r="Z265" s="24">
        <v>2936.5</v>
      </c>
    </row>
    <row r="266" spans="1:26" ht="13.5" customHeight="1" x14ac:dyDescent="0.2">
      <c r="A266" s="16">
        <v>262</v>
      </c>
      <c r="B266" s="17" t="s">
        <v>209</v>
      </c>
      <c r="C266" s="29">
        <v>1034.0808089528621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2">
        <v>2.0327630672199004</v>
      </c>
      <c r="X266" s="20"/>
      <c r="Y266" s="35">
        <v>5.6384908261526565</v>
      </c>
      <c r="Z266" s="24">
        <v>1041.7520628462348</v>
      </c>
    </row>
    <row r="267" spans="1:26" ht="13.5" customHeight="1" x14ac:dyDescent="0.2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3"/>
      <c r="Z267" s="24"/>
    </row>
    <row r="268" spans="1:26" ht="27" customHeight="1" x14ac:dyDescent="0.2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3"/>
      <c r="Z268" s="24"/>
    </row>
    <row r="269" spans="1:26" ht="13.5" customHeight="1" x14ac:dyDescent="0.2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3"/>
      <c r="Z269" s="24"/>
    </row>
    <row r="270" spans="1:26" ht="13.5" customHeight="1" x14ac:dyDescent="0.2">
      <c r="A270" s="16">
        <v>266</v>
      </c>
      <c r="B270" s="17" t="s">
        <v>210</v>
      </c>
      <c r="C270" s="29"/>
      <c r="D270" s="19">
        <v>87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3"/>
      <c r="Z270" s="24">
        <v>87</v>
      </c>
    </row>
    <row r="271" spans="1:26" ht="13.5" customHeight="1" x14ac:dyDescent="0.2">
      <c r="A271" s="16">
        <v>267</v>
      </c>
      <c r="B271" s="17" t="s">
        <v>211</v>
      </c>
      <c r="C271" s="2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3"/>
      <c r="Z271" s="24"/>
    </row>
    <row r="272" spans="1:26" ht="13.5" customHeight="1" x14ac:dyDescent="0.2">
      <c r="A272" s="16">
        <v>268</v>
      </c>
      <c r="B272" s="17" t="s">
        <v>212</v>
      </c>
      <c r="C272" s="25">
        <v>0.95810684855049744</v>
      </c>
      <c r="D272" s="19">
        <v>4230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3"/>
      <c r="Z272" s="24">
        <v>4230.9581068485504</v>
      </c>
    </row>
    <row r="273" spans="1:26" ht="13.5" customHeight="1" x14ac:dyDescent="0.2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3"/>
      <c r="Z273" s="24"/>
    </row>
    <row r="274" spans="1:26" ht="13.5" customHeight="1" x14ac:dyDescent="0.2">
      <c r="A274" s="16">
        <v>270</v>
      </c>
      <c r="B274" s="17" t="s">
        <v>213</v>
      </c>
      <c r="C274" s="34">
        <v>1.5963938767189867E-4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7.3959616765141417E-6</v>
      </c>
      <c r="X274" s="20"/>
      <c r="Y274" s="23"/>
      <c r="Z274" s="36">
        <v>1.670353493484128E-4</v>
      </c>
    </row>
    <row r="275" spans="1:26" ht="13.5" customHeight="1" x14ac:dyDescent="0.2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3"/>
      <c r="Z275" s="24"/>
    </row>
    <row r="276" spans="1:26" ht="13.5" customHeight="1" x14ac:dyDescent="0.2">
      <c r="A276" s="16">
        <v>272</v>
      </c>
      <c r="B276" s="17" t="s">
        <v>214</v>
      </c>
      <c r="C276" s="25">
        <v>0.83931762958647493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2">
        <v>2.9257250706623537</v>
      </c>
      <c r="X276" s="22">
        <v>7.1675075143232112</v>
      </c>
      <c r="Y276" s="35">
        <v>6.9150424674844233</v>
      </c>
      <c r="Z276" s="24">
        <v>17.847592682056462</v>
      </c>
    </row>
    <row r="277" spans="1:26" ht="13.5" customHeight="1" x14ac:dyDescent="0.2">
      <c r="A277" s="16">
        <v>273</v>
      </c>
      <c r="B277" s="17" t="s">
        <v>215</v>
      </c>
      <c r="C277" s="25">
        <v>0.47304463817044362</v>
      </c>
      <c r="D277" s="19">
        <v>18.499999999999996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1">
        <v>3.8818732298308804E-4</v>
      </c>
      <c r="X277" s="20"/>
      <c r="Y277" s="23"/>
      <c r="Z277" s="24">
        <v>18.973432825493422</v>
      </c>
    </row>
    <row r="278" spans="1:26" ht="13.5" customHeight="1" x14ac:dyDescent="0.2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3"/>
      <c r="Z278" s="24"/>
    </row>
    <row r="279" spans="1:26" ht="13.5" customHeight="1" x14ac:dyDescent="0.2">
      <c r="A279" s="16">
        <v>275</v>
      </c>
      <c r="B279" s="17" t="s">
        <v>216</v>
      </c>
      <c r="C279" s="29">
        <v>86.052893883733432</v>
      </c>
      <c r="D279" s="19">
        <v>33.450000000300001</v>
      </c>
      <c r="E279" s="44">
        <v>0.20313371043259917</v>
      </c>
      <c r="F279" s="19"/>
      <c r="G279" s="19"/>
      <c r="H279" s="19"/>
      <c r="I279" s="19">
        <v>17492.785151790511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2216.0472669879218</v>
      </c>
      <c r="X279" s="20"/>
      <c r="Y279" s="23"/>
      <c r="Z279" s="24">
        <v>19828.538446372899</v>
      </c>
    </row>
    <row r="280" spans="1:26" ht="13.5" customHeight="1" x14ac:dyDescent="0.2">
      <c r="A280" s="16">
        <v>276</v>
      </c>
      <c r="B280" s="17" t="s">
        <v>217</v>
      </c>
      <c r="C280" s="25">
        <v>0.29051110894271787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2">
        <v>2.4277433511782105</v>
      </c>
      <c r="X280" s="20"/>
      <c r="Y280" s="23"/>
      <c r="Z280" s="28">
        <v>2.7182544601209284</v>
      </c>
    </row>
    <row r="281" spans="1:26" ht="13.5" customHeight="1" x14ac:dyDescent="0.2">
      <c r="A281" s="16">
        <v>277</v>
      </c>
      <c r="B281" s="17" t="s">
        <v>218</v>
      </c>
      <c r="C281" s="29">
        <v>41.314957063219126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33.854840608442068</v>
      </c>
      <c r="X281" s="20"/>
      <c r="Y281" s="23"/>
      <c r="Z281" s="24">
        <v>75.1697976716612</v>
      </c>
    </row>
    <row r="282" spans="1:26" ht="13.5" customHeight="1" x14ac:dyDescent="0.2">
      <c r="A282" s="16">
        <v>278</v>
      </c>
      <c r="B282" s="17" t="s">
        <v>219</v>
      </c>
      <c r="C282" s="18">
        <v>1.3492850483177414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2">
        <v>6.4659085283967785</v>
      </c>
      <c r="X282" s="20"/>
      <c r="Y282" s="23"/>
      <c r="Z282" s="28">
        <v>7.8151935767145204</v>
      </c>
    </row>
    <row r="283" spans="1:26" ht="13.5" customHeight="1" x14ac:dyDescent="0.2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3"/>
      <c r="Z283" s="24"/>
    </row>
    <row r="284" spans="1:26" ht="13.5" customHeight="1" x14ac:dyDescent="0.2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3"/>
      <c r="Z284" s="24"/>
    </row>
    <row r="285" spans="1:26" ht="13.5" customHeight="1" x14ac:dyDescent="0.2">
      <c r="A285" s="16">
        <v>281</v>
      </c>
      <c r="B285" s="17" t="s">
        <v>220</v>
      </c>
      <c r="C285" s="29">
        <v>2241.5251028271673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0.65956735687784407</v>
      </c>
      <c r="X285" s="20"/>
      <c r="Y285" s="35">
        <v>7.9052897386203549</v>
      </c>
      <c r="Z285" s="24">
        <v>2250.0899599226655</v>
      </c>
    </row>
    <row r="286" spans="1:26" ht="13.5" customHeight="1" x14ac:dyDescent="0.2">
      <c r="A286" s="16">
        <v>282</v>
      </c>
      <c r="B286" s="17" t="s">
        <v>221</v>
      </c>
      <c r="C286" s="25">
        <v>0.30277842842853037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2">
        <v>2.0407780462154559</v>
      </c>
      <c r="X286" s="20"/>
      <c r="Y286" s="23"/>
      <c r="Z286" s="28">
        <v>2.3435564746439863</v>
      </c>
    </row>
    <row r="287" spans="1:26" ht="13.5" customHeight="1" x14ac:dyDescent="0.2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3"/>
      <c r="Z287" s="24"/>
    </row>
    <row r="288" spans="1:26" ht="13.5" customHeight="1" x14ac:dyDescent="0.2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3"/>
      <c r="Z288" s="24"/>
    </row>
    <row r="289" spans="1:26" ht="13.5" customHeight="1" x14ac:dyDescent="0.2">
      <c r="A289" s="16">
        <v>285</v>
      </c>
      <c r="B289" s="17" t="s">
        <v>223</v>
      </c>
      <c r="C289" s="29"/>
      <c r="D289" s="19">
        <v>21492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3"/>
      <c r="Z289" s="24">
        <v>21492</v>
      </c>
    </row>
    <row r="290" spans="1:26" ht="13.5" customHeight="1" x14ac:dyDescent="0.2">
      <c r="A290" s="16">
        <v>286</v>
      </c>
      <c r="B290" s="17" t="s">
        <v>224</v>
      </c>
      <c r="C290" s="29"/>
      <c r="D290" s="19">
        <v>87.999999996480014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3"/>
      <c r="Z290" s="24">
        <v>87.999999996480014</v>
      </c>
    </row>
    <row r="291" spans="1:26" ht="13.5" customHeight="1" x14ac:dyDescent="0.2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3"/>
      <c r="Z291" s="24"/>
    </row>
    <row r="292" spans="1:26" ht="13.5" customHeight="1" x14ac:dyDescent="0.2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5314.516650309768</v>
      </c>
      <c r="U292" s="19"/>
      <c r="V292" s="20"/>
      <c r="W292" s="20"/>
      <c r="X292" s="20"/>
      <c r="Y292" s="23"/>
      <c r="Z292" s="24">
        <v>5314.516650309768</v>
      </c>
    </row>
    <row r="293" spans="1:26" ht="13.5" customHeight="1" x14ac:dyDescent="0.2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3"/>
      <c r="Z293" s="24"/>
    </row>
    <row r="294" spans="1:26" ht="13.5" customHeight="1" x14ac:dyDescent="0.2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3"/>
      <c r="Z294" s="24"/>
    </row>
    <row r="295" spans="1:26" ht="40.5" customHeight="1" x14ac:dyDescent="0.2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3"/>
      <c r="Z295" s="24"/>
    </row>
    <row r="296" spans="1:26" ht="13.5" customHeight="1" x14ac:dyDescent="0.2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3"/>
      <c r="Z296" s="24"/>
    </row>
    <row r="297" spans="1:26" ht="13.5" customHeight="1" x14ac:dyDescent="0.2">
      <c r="A297" s="16">
        <v>293</v>
      </c>
      <c r="B297" s="17" t="s">
        <v>227</v>
      </c>
      <c r="C297" s="29"/>
      <c r="D297" s="19">
        <v>1695.3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3"/>
      <c r="Z297" s="24">
        <v>1695.3</v>
      </c>
    </row>
    <row r="298" spans="1:26" ht="13.5" customHeight="1" x14ac:dyDescent="0.2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3"/>
      <c r="Z298" s="24"/>
    </row>
    <row r="299" spans="1:26" ht="13.5" customHeight="1" x14ac:dyDescent="0.2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3"/>
      <c r="Z299" s="24"/>
    </row>
    <row r="300" spans="1:26" ht="13.5" customHeight="1" x14ac:dyDescent="0.2">
      <c r="A300" s="16">
        <v>296</v>
      </c>
      <c r="B300" s="17" t="s">
        <v>229</v>
      </c>
      <c r="C300" s="29">
        <v>8089.9566282258083</v>
      </c>
      <c r="D300" s="19">
        <v>1772.7000000004948</v>
      </c>
      <c r="E300" s="19">
        <v>305.81197760225672</v>
      </c>
      <c r="F300" s="19"/>
      <c r="G300" s="19"/>
      <c r="H300" s="19"/>
      <c r="I300" s="19"/>
      <c r="J300" s="19"/>
      <c r="K300" s="19">
        <v>185.73227601184936</v>
      </c>
      <c r="L300" s="19"/>
      <c r="M300" s="19">
        <v>17617.702004902239</v>
      </c>
      <c r="N300" s="19"/>
      <c r="O300" s="19">
        <v>92.38073128943627</v>
      </c>
      <c r="P300" s="19"/>
      <c r="Q300" s="19"/>
      <c r="R300" s="19"/>
      <c r="S300" s="19"/>
      <c r="T300" s="19"/>
      <c r="U300" s="19"/>
      <c r="V300" s="20"/>
      <c r="W300" s="20">
        <v>14.587258775515417</v>
      </c>
      <c r="X300" s="20"/>
      <c r="Y300" s="23">
        <v>140.32419033551511</v>
      </c>
      <c r="Z300" s="24">
        <v>28219.195067143111</v>
      </c>
    </row>
    <row r="301" spans="1:26" ht="13.5" customHeight="1" x14ac:dyDescent="0.2">
      <c r="A301" s="16">
        <v>297</v>
      </c>
      <c r="B301" s="17" t="s">
        <v>230</v>
      </c>
      <c r="C301" s="29">
        <v>3493.3718843333372</v>
      </c>
      <c r="D301" s="33">
        <v>7.1999999995200001</v>
      </c>
      <c r="E301" s="19">
        <v>83.068968792164</v>
      </c>
      <c r="F301" s="19"/>
      <c r="G301" s="19">
        <v>5009.0971331928977</v>
      </c>
      <c r="H301" s="19"/>
      <c r="I301" s="19"/>
      <c r="J301" s="19"/>
      <c r="K301" s="19">
        <v>259.31348014708578</v>
      </c>
      <c r="L301" s="19"/>
      <c r="M301" s="19">
        <v>10393.544479633982</v>
      </c>
      <c r="N301" s="19">
        <v>223.12857833897996</v>
      </c>
      <c r="O301" s="19">
        <v>318.87947259193959</v>
      </c>
      <c r="P301" s="19">
        <v>1051.1227419849547</v>
      </c>
      <c r="Q301" s="19"/>
      <c r="R301" s="19"/>
      <c r="S301" s="19"/>
      <c r="T301" s="19"/>
      <c r="U301" s="19"/>
      <c r="V301" s="20"/>
      <c r="W301" s="22">
        <v>7.871904614864115</v>
      </c>
      <c r="X301" s="20"/>
      <c r="Y301" s="23">
        <v>13.628142414411025</v>
      </c>
      <c r="Z301" s="24">
        <v>20860.226786044139</v>
      </c>
    </row>
    <row r="302" spans="1:26" ht="13.5" customHeight="1" x14ac:dyDescent="0.2">
      <c r="A302" s="16">
        <v>298</v>
      </c>
      <c r="B302" s="17" t="s">
        <v>231</v>
      </c>
      <c r="C302" s="18">
        <v>1.3261768264810301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3"/>
      <c r="Z302" s="28">
        <v>1.3261768264810301</v>
      </c>
    </row>
    <row r="303" spans="1:26" ht="13.5" customHeight="1" x14ac:dyDescent="0.2">
      <c r="A303" s="16">
        <v>299</v>
      </c>
      <c r="B303" s="17" t="s">
        <v>232</v>
      </c>
      <c r="C303" s="30">
        <v>8.1840266986315992E-3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6">
        <v>8.9468699263954427E-3</v>
      </c>
      <c r="X303" s="20"/>
      <c r="Y303" s="23"/>
      <c r="Z303" s="32">
        <v>1.7130896625027044E-2</v>
      </c>
    </row>
    <row r="304" spans="1:26" ht="13.5" customHeight="1" x14ac:dyDescent="0.2">
      <c r="A304" s="16">
        <v>300</v>
      </c>
      <c r="B304" s="17" t="s">
        <v>233</v>
      </c>
      <c r="C304" s="29">
        <v>59344.599356480045</v>
      </c>
      <c r="D304" s="19">
        <v>19.799999998899999</v>
      </c>
      <c r="E304" s="33">
        <v>1.264847709817291</v>
      </c>
      <c r="F304" s="19">
        <v>3656.0468093595082</v>
      </c>
      <c r="G304" s="19">
        <v>25567.943354935211</v>
      </c>
      <c r="H304" s="19"/>
      <c r="I304" s="19"/>
      <c r="J304" s="19"/>
      <c r="K304" s="19">
        <v>2339.6812803444436</v>
      </c>
      <c r="L304" s="19">
        <v>343.76414761510563</v>
      </c>
      <c r="M304" s="19">
        <v>226225.49377968567</v>
      </c>
      <c r="N304" s="19">
        <v>2725.6785868391662</v>
      </c>
      <c r="O304" s="19">
        <v>1844.5446356149555</v>
      </c>
      <c r="P304" s="19">
        <v>11022.838537619864</v>
      </c>
      <c r="Q304" s="19">
        <v>77.664803718550104</v>
      </c>
      <c r="R304" s="19">
        <v>33.507641875936116</v>
      </c>
      <c r="S304" s="19"/>
      <c r="T304" s="19"/>
      <c r="U304" s="19"/>
      <c r="V304" s="20"/>
      <c r="W304" s="20">
        <v>109.02397392776967</v>
      </c>
      <c r="X304" s="20"/>
      <c r="Y304" s="35">
        <v>1.7477594309693303</v>
      </c>
      <c r="Z304" s="24">
        <v>333313.59951515595</v>
      </c>
    </row>
    <row r="305" spans="1:26" ht="13.5" customHeight="1" x14ac:dyDescent="0.2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3"/>
      <c r="Z305" s="24"/>
    </row>
    <row r="306" spans="1:26" ht="13.5" customHeight="1" x14ac:dyDescent="0.2">
      <c r="A306" s="16">
        <v>302</v>
      </c>
      <c r="B306" s="17" t="s">
        <v>235</v>
      </c>
      <c r="C306" s="29">
        <v>606.88926146754966</v>
      </c>
      <c r="D306" s="19">
        <v>1389.3000000000002</v>
      </c>
      <c r="E306" s="44">
        <v>0.68355773709724876</v>
      </c>
      <c r="F306" s="19"/>
      <c r="G306" s="19"/>
      <c r="H306" s="19"/>
      <c r="I306" s="19"/>
      <c r="J306" s="19">
        <v>407.49654809916268</v>
      </c>
      <c r="K306" s="19"/>
      <c r="L306" s="19"/>
      <c r="M306" s="19">
        <v>161.5278212748992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11.965592562371125</v>
      </c>
      <c r="X306" s="20"/>
      <c r="Y306" s="23"/>
      <c r="Z306" s="24">
        <v>2577.8627811410797</v>
      </c>
    </row>
    <row r="307" spans="1:26" ht="13.5" customHeight="1" x14ac:dyDescent="0.2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3"/>
      <c r="Z307" s="24"/>
    </row>
    <row r="308" spans="1:26" ht="13.5" customHeight="1" x14ac:dyDescent="0.2">
      <c r="A308" s="16">
        <v>304</v>
      </c>
      <c r="B308" s="17" t="s">
        <v>236</v>
      </c>
      <c r="C308" s="30">
        <v>1.4064086509549078E-2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3"/>
      <c r="Z308" s="32">
        <v>1.4064086509549078E-2</v>
      </c>
    </row>
    <row r="309" spans="1:26" ht="13.5" customHeight="1" x14ac:dyDescent="0.2">
      <c r="A309" s="16">
        <v>305</v>
      </c>
      <c r="B309" s="17" t="s">
        <v>237</v>
      </c>
      <c r="C309" s="18">
        <v>2.348842286943305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0.67964960000000019</v>
      </c>
      <c r="W309" s="22">
        <v>2.1810772674935461</v>
      </c>
      <c r="X309" s="20">
        <v>18.783624611473257</v>
      </c>
      <c r="Y309" s="35">
        <v>5.5975074162214575</v>
      </c>
      <c r="Z309" s="24">
        <v>29.590701182131564</v>
      </c>
    </row>
    <row r="310" spans="1:26" ht="13.5" customHeight="1" x14ac:dyDescent="0.2">
      <c r="A310" s="16">
        <v>306</v>
      </c>
      <c r="B310" s="17" t="s">
        <v>238</v>
      </c>
      <c r="C310" s="30">
        <v>2.5350145492886209E-2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3"/>
      <c r="Z310" s="32">
        <v>2.5350145492886209E-2</v>
      </c>
    </row>
    <row r="311" spans="1:26" ht="13.5" customHeight="1" x14ac:dyDescent="0.2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3"/>
      <c r="Z311" s="24"/>
    </row>
    <row r="312" spans="1:26" ht="13.5" customHeight="1" x14ac:dyDescent="0.2">
      <c r="A312" s="16">
        <v>308</v>
      </c>
      <c r="B312" s="17" t="s">
        <v>239</v>
      </c>
      <c r="C312" s="30">
        <v>3.3507164439226883E-2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2">
        <v>6.7338846283920741</v>
      </c>
      <c r="X312" s="20"/>
      <c r="Y312" s="23"/>
      <c r="Z312" s="28">
        <v>6.767391792831301</v>
      </c>
    </row>
    <row r="313" spans="1:26" ht="13.5" customHeight="1" x14ac:dyDescent="0.2">
      <c r="A313" s="16">
        <v>309</v>
      </c>
      <c r="B313" s="17" t="s">
        <v>240</v>
      </c>
      <c r="C313" s="25">
        <v>0.74515669928411565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0.13870400000000002</v>
      </c>
      <c r="W313" s="20">
        <v>235.03435021817378</v>
      </c>
      <c r="X313" s="20">
        <v>14.275314139866971</v>
      </c>
      <c r="Y313" s="35">
        <v>3.0720864471690414</v>
      </c>
      <c r="Z313" s="24">
        <v>253.2656115044939</v>
      </c>
    </row>
    <row r="314" spans="1:26" ht="13.5" customHeight="1" x14ac:dyDescent="0.2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3"/>
      <c r="Z314" s="24"/>
    </row>
    <row r="315" spans="1:26" ht="13.5" customHeight="1" x14ac:dyDescent="0.2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3"/>
      <c r="Z315" s="24"/>
    </row>
    <row r="316" spans="1:26" ht="13.5" customHeight="1" x14ac:dyDescent="0.2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3"/>
      <c r="Z316" s="24"/>
    </row>
    <row r="317" spans="1:26" ht="13.5" customHeight="1" x14ac:dyDescent="0.2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3"/>
      <c r="Z317" s="24"/>
    </row>
    <row r="318" spans="1:26" ht="13.5" customHeight="1" x14ac:dyDescent="0.2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3"/>
      <c r="Z318" s="24"/>
    </row>
    <row r="319" spans="1:26" ht="13.5" customHeight="1" x14ac:dyDescent="0.2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3"/>
      <c r="Z319" s="24"/>
    </row>
    <row r="320" spans="1:26" ht="13.5" customHeight="1" x14ac:dyDescent="0.2">
      <c r="A320" s="16">
        <v>316</v>
      </c>
      <c r="B320" s="17" t="s">
        <v>241</v>
      </c>
      <c r="C320" s="25">
        <v>0.11454983966573776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3"/>
      <c r="Z320" s="27">
        <v>0.11454983966573776</v>
      </c>
    </row>
    <row r="321" spans="1:26" ht="13.5" customHeight="1" x14ac:dyDescent="0.2">
      <c r="A321" s="16">
        <v>317</v>
      </c>
      <c r="B321" s="17" t="s">
        <v>446</v>
      </c>
      <c r="C321" s="30">
        <v>2.6849805257646967E-2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3"/>
      <c r="Z321" s="32">
        <v>2.6849805257646967E-2</v>
      </c>
    </row>
    <row r="322" spans="1:26" ht="13.5" customHeight="1" x14ac:dyDescent="0.2">
      <c r="A322" s="16">
        <v>318</v>
      </c>
      <c r="B322" s="17" t="s">
        <v>242</v>
      </c>
      <c r="C322" s="25">
        <v>0.22031719792347801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2.7416922286899278E-2</v>
      </c>
      <c r="X322" s="20"/>
      <c r="Y322" s="23"/>
      <c r="Z322" s="27">
        <v>0.24773412021037727</v>
      </c>
    </row>
    <row r="323" spans="1:26" ht="13.5" customHeight="1" x14ac:dyDescent="0.2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3"/>
      <c r="Z323" s="24"/>
    </row>
    <row r="324" spans="1:26" ht="13.5" customHeight="1" x14ac:dyDescent="0.2">
      <c r="A324" s="16">
        <v>320</v>
      </c>
      <c r="B324" s="17" t="s">
        <v>243</v>
      </c>
      <c r="C324" s="30">
        <v>5.2005841037989593E-3</v>
      </c>
      <c r="D324" s="19"/>
      <c r="E324" s="39">
        <v>7.5132717562454432E-2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3"/>
      <c r="Z324" s="32">
        <v>8.0333301666253396E-2</v>
      </c>
    </row>
    <row r="325" spans="1:26" ht="13.5" customHeight="1" x14ac:dyDescent="0.2">
      <c r="A325" s="16">
        <v>321</v>
      </c>
      <c r="B325" s="17" t="s">
        <v>244</v>
      </c>
      <c r="C325" s="30">
        <v>1.9809817622528484E-2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2">
        <v>1.2760768000000002</v>
      </c>
      <c r="W325" s="20">
        <v>16.661854539950692</v>
      </c>
      <c r="X325" s="20"/>
      <c r="Y325" s="40">
        <v>0.14906094302106127</v>
      </c>
      <c r="Z325" s="24">
        <v>18.106802100594283</v>
      </c>
    </row>
    <row r="326" spans="1:26" ht="54" customHeight="1" x14ac:dyDescent="0.2">
      <c r="A326" s="16">
        <v>322</v>
      </c>
      <c r="B326" s="17" t="s">
        <v>245</v>
      </c>
      <c r="C326" s="25">
        <v>0.55700036445549594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2">
        <v>1.0412611006933923</v>
      </c>
      <c r="X326" s="20"/>
      <c r="Y326" s="23"/>
      <c r="Z326" s="28">
        <v>1.5982614651488882</v>
      </c>
    </row>
    <row r="327" spans="1:26" ht="13.5" customHeight="1" x14ac:dyDescent="0.2">
      <c r="A327" s="16">
        <v>323</v>
      </c>
      <c r="B327" s="17" t="s">
        <v>246</v>
      </c>
      <c r="C327" s="2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3"/>
      <c r="Z327" s="24"/>
    </row>
    <row r="328" spans="1:26" ht="27" customHeight="1" x14ac:dyDescent="0.2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3"/>
      <c r="Z328" s="24"/>
    </row>
    <row r="329" spans="1:26" ht="13.5" customHeight="1" x14ac:dyDescent="0.2">
      <c r="A329" s="16">
        <v>325</v>
      </c>
      <c r="B329" s="17" t="s">
        <v>247</v>
      </c>
      <c r="C329" s="29"/>
      <c r="D329" s="19">
        <v>1898.00000010146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3"/>
      <c r="Z329" s="24">
        <v>1898.00000010146</v>
      </c>
    </row>
    <row r="330" spans="1:26" ht="13.5" customHeight="1" x14ac:dyDescent="0.2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3"/>
      <c r="Z330" s="24"/>
    </row>
    <row r="331" spans="1:26" ht="13.5" customHeight="1" x14ac:dyDescent="0.2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3"/>
      <c r="Z331" s="24"/>
    </row>
    <row r="332" spans="1:26" ht="13.5" customHeight="1" x14ac:dyDescent="0.2">
      <c r="A332" s="16">
        <v>328</v>
      </c>
      <c r="B332" s="17" t="s">
        <v>248</v>
      </c>
      <c r="C332" s="25">
        <v>0.20607669227691014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0.62458217665026861</v>
      </c>
      <c r="X332" s="20"/>
      <c r="Y332" s="23"/>
      <c r="Z332" s="27">
        <v>0.83065886892717877</v>
      </c>
    </row>
    <row r="333" spans="1:26" ht="13.5" customHeight="1" x14ac:dyDescent="0.2">
      <c r="A333" s="16">
        <v>329</v>
      </c>
      <c r="B333" s="17" t="s">
        <v>249</v>
      </c>
      <c r="C333" s="29"/>
      <c r="D333" s="19"/>
      <c r="E333" s="19"/>
      <c r="F333" s="19"/>
      <c r="G333" s="19"/>
      <c r="H333" s="19">
        <v>468.72750428960495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3"/>
      <c r="Z333" s="24">
        <v>468.72750428960495</v>
      </c>
    </row>
    <row r="334" spans="1:26" ht="27" customHeight="1" x14ac:dyDescent="0.2">
      <c r="A334" s="16">
        <v>330</v>
      </c>
      <c r="B334" s="17" t="s">
        <v>451</v>
      </c>
      <c r="C334" s="18">
        <v>1.0168081566224931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1">
        <v>0.16482993330789719</v>
      </c>
      <c r="X334" s="20"/>
      <c r="Y334" s="23"/>
      <c r="Z334" s="28">
        <v>1.1816380899303902</v>
      </c>
    </row>
    <row r="335" spans="1:26" ht="13.5" customHeight="1" x14ac:dyDescent="0.2">
      <c r="A335" s="16">
        <v>331</v>
      </c>
      <c r="B335" s="17" t="s">
        <v>250</v>
      </c>
      <c r="C335" s="29"/>
      <c r="D335" s="33">
        <v>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3"/>
      <c r="Z335" s="28">
        <v>9</v>
      </c>
    </row>
    <row r="336" spans="1:26" ht="13.5" customHeight="1" x14ac:dyDescent="0.2">
      <c r="A336" s="16">
        <v>332</v>
      </c>
      <c r="B336" s="17" t="s">
        <v>251</v>
      </c>
      <c r="C336" s="45">
        <v>7.4240525493684673E-6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0.28295616000000007</v>
      </c>
      <c r="W336" s="43">
        <v>2.5521549181215569E-6</v>
      </c>
      <c r="X336" s="22">
        <v>2.142474019016813</v>
      </c>
      <c r="Y336" s="40">
        <v>0.39328047566428309</v>
      </c>
      <c r="Z336" s="28">
        <v>2.8187206308885635</v>
      </c>
    </row>
    <row r="337" spans="1:26" ht="13.5" customHeight="1" x14ac:dyDescent="0.2">
      <c r="A337" s="16">
        <v>333</v>
      </c>
      <c r="B337" s="17" t="s">
        <v>252</v>
      </c>
      <c r="C337" s="25">
        <v>0.55327184868250545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3"/>
      <c r="Z337" s="27">
        <v>0.55327184868250545</v>
      </c>
    </row>
    <row r="338" spans="1:26" ht="13.5" customHeight="1" x14ac:dyDescent="0.2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3"/>
      <c r="Z338" s="24"/>
    </row>
    <row r="339" spans="1:26" ht="13.5" customHeight="1" x14ac:dyDescent="0.2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3"/>
      <c r="Z339" s="24"/>
    </row>
    <row r="340" spans="1:26" ht="13.5" customHeight="1" x14ac:dyDescent="0.2">
      <c r="A340" s="16">
        <v>336</v>
      </c>
      <c r="B340" s="17" t="s">
        <v>255</v>
      </c>
      <c r="C340" s="25">
        <v>0.39674572973985667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0.89925237724369667</v>
      </c>
      <c r="X340" s="20"/>
      <c r="Y340" s="23"/>
      <c r="Z340" s="28">
        <v>1.2959981069835533</v>
      </c>
    </row>
    <row r="341" spans="1:26" ht="13.5" customHeight="1" x14ac:dyDescent="0.2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3"/>
      <c r="Z341" s="24"/>
    </row>
    <row r="342" spans="1:26" ht="13.5" customHeight="1" x14ac:dyDescent="0.2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3"/>
      <c r="Z342" s="24"/>
    </row>
    <row r="343" spans="1:26" ht="13.5" customHeight="1" x14ac:dyDescent="0.2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3"/>
      <c r="Z343" s="24"/>
    </row>
    <row r="344" spans="1:26" ht="13.5" customHeight="1" x14ac:dyDescent="0.2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3"/>
      <c r="Z344" s="24"/>
    </row>
    <row r="345" spans="1:26" ht="13.5" customHeight="1" x14ac:dyDescent="0.2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3"/>
      <c r="Z345" s="24"/>
    </row>
    <row r="346" spans="1:26" ht="13.5" customHeight="1" x14ac:dyDescent="0.2">
      <c r="A346" s="16">
        <v>342</v>
      </c>
      <c r="B346" s="17" t="s">
        <v>257</v>
      </c>
      <c r="C346" s="25">
        <v>0.28331447689797551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6">
        <v>9.6517891412747789E-2</v>
      </c>
      <c r="X346" s="20"/>
      <c r="Y346" s="23"/>
      <c r="Z346" s="27">
        <v>0.37983236831072331</v>
      </c>
    </row>
    <row r="347" spans="1:26" ht="13.5" customHeight="1" x14ac:dyDescent="0.2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3"/>
      <c r="Z347" s="24"/>
    </row>
    <row r="348" spans="1:26" ht="13.5" customHeight="1" x14ac:dyDescent="0.2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3"/>
      <c r="Z348" s="24"/>
    </row>
    <row r="349" spans="1:26" ht="13.5" customHeight="1" x14ac:dyDescent="0.2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3"/>
      <c r="Z349" s="24"/>
    </row>
    <row r="350" spans="1:26" ht="13.5" customHeight="1" x14ac:dyDescent="0.2">
      <c r="A350" s="16">
        <v>346</v>
      </c>
      <c r="B350" s="17" t="s">
        <v>259</v>
      </c>
      <c r="C350" s="29"/>
      <c r="D350" s="19"/>
      <c r="E350" s="19">
        <v>136.35701916960878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3"/>
      <c r="Z350" s="24">
        <v>136.35701916960878</v>
      </c>
    </row>
    <row r="351" spans="1:26" ht="13.5" customHeight="1" x14ac:dyDescent="0.2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3"/>
      <c r="Z351" s="24"/>
    </row>
    <row r="352" spans="1:26" ht="13.5" customHeight="1" x14ac:dyDescent="0.2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3"/>
      <c r="Z352" s="24"/>
    </row>
    <row r="353" spans="1:26" ht="13.5" customHeight="1" x14ac:dyDescent="0.2">
      <c r="A353" s="16">
        <v>349</v>
      </c>
      <c r="B353" s="17" t="s">
        <v>261</v>
      </c>
      <c r="C353" s="29">
        <v>15.102203156707471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3.0257087297601473E-2</v>
      </c>
      <c r="X353" s="20">
        <v>15.548133546081003</v>
      </c>
      <c r="Y353" s="23"/>
      <c r="Z353" s="24">
        <v>30.680593790086075</v>
      </c>
    </row>
    <row r="354" spans="1:26" ht="13.5" customHeight="1" x14ac:dyDescent="0.2">
      <c r="A354" s="16">
        <v>350</v>
      </c>
      <c r="B354" s="17" t="s">
        <v>262</v>
      </c>
      <c r="C354" s="29"/>
      <c r="D354" s="19">
        <v>41.599999999000005</v>
      </c>
      <c r="E354" s="19">
        <v>111.60630670641564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3"/>
      <c r="Z354" s="24">
        <v>153.20630670541564</v>
      </c>
    </row>
    <row r="355" spans="1:26" ht="13.5" customHeight="1" x14ac:dyDescent="0.2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19">
        <v>96.517233799669413</v>
      </c>
      <c r="L355" s="19">
        <v>209.97414746568009</v>
      </c>
      <c r="M355" s="19">
        <v>7163.8573709188822</v>
      </c>
      <c r="N355" s="19">
        <v>78.520244563712808</v>
      </c>
      <c r="O355" s="19">
        <v>392.50468514320926</v>
      </c>
      <c r="P355" s="19">
        <v>1069.3173675500077</v>
      </c>
      <c r="Q355" s="19">
        <v>103.55307162473348</v>
      </c>
      <c r="R355" s="19">
        <v>88.773968519307701</v>
      </c>
      <c r="S355" s="19"/>
      <c r="T355" s="19"/>
      <c r="U355" s="19"/>
      <c r="V355" s="20"/>
      <c r="W355" s="20"/>
      <c r="X355" s="20"/>
      <c r="Y355" s="23"/>
      <c r="Z355" s="24">
        <v>9203.0180895852027</v>
      </c>
    </row>
    <row r="356" spans="1:26" ht="13.5" customHeight="1" x14ac:dyDescent="0.2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3"/>
      <c r="Z356" s="24"/>
    </row>
    <row r="357" spans="1:26" ht="13.5" customHeight="1" x14ac:dyDescent="0.2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3"/>
      <c r="Z357" s="24"/>
    </row>
    <row r="358" spans="1:26" ht="13.5" customHeight="1" x14ac:dyDescent="0.2">
      <c r="A358" s="16">
        <v>354</v>
      </c>
      <c r="B358" s="17" t="s">
        <v>264</v>
      </c>
      <c r="C358" s="18">
        <v>5.3158000515194956</v>
      </c>
      <c r="D358" s="33">
        <v>7.6</v>
      </c>
      <c r="E358" s="19"/>
      <c r="F358" s="19"/>
      <c r="G358" s="19">
        <v>250.56092121663912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3"/>
      <c r="Z358" s="24">
        <v>263.4767212681586</v>
      </c>
    </row>
    <row r="359" spans="1:26" ht="13.5" customHeight="1" x14ac:dyDescent="0.2">
      <c r="A359" s="16">
        <v>355</v>
      </c>
      <c r="B359" s="17" t="s">
        <v>265</v>
      </c>
      <c r="C359" s="29">
        <v>67.367144646590745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2">
        <v>5.4190937153525578</v>
      </c>
      <c r="X359" s="20"/>
      <c r="Y359" s="23"/>
      <c r="Z359" s="24">
        <v>72.786238361943305</v>
      </c>
    </row>
    <row r="360" spans="1:26" ht="13.5" customHeight="1" x14ac:dyDescent="0.2">
      <c r="A360" s="16">
        <v>356</v>
      </c>
      <c r="B360" s="17" t="s">
        <v>266</v>
      </c>
      <c r="C360" s="18">
        <v>2.0788644199179704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3"/>
      <c r="Z360" s="28">
        <v>2.0788644199179704</v>
      </c>
    </row>
    <row r="361" spans="1:26" ht="13.5" customHeight="1" x14ac:dyDescent="0.2">
      <c r="A361" s="16">
        <v>357</v>
      </c>
      <c r="B361" s="17" t="s">
        <v>267</v>
      </c>
      <c r="C361" s="29"/>
      <c r="D361" s="19">
        <v>1155.4999999878003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3"/>
      <c r="Z361" s="24">
        <v>1155.4999999878003</v>
      </c>
    </row>
    <row r="362" spans="1:26" ht="13.5" customHeight="1" x14ac:dyDescent="0.2">
      <c r="A362" s="16">
        <v>358</v>
      </c>
      <c r="B362" s="17" t="s">
        <v>268</v>
      </c>
      <c r="C362" s="29"/>
      <c r="D362" s="19">
        <v>294.99999999500005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3"/>
      <c r="Z362" s="24">
        <v>294.99999999500005</v>
      </c>
    </row>
    <row r="363" spans="1:26" ht="27" customHeight="1" x14ac:dyDescent="0.2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3"/>
      <c r="Z363" s="24"/>
    </row>
    <row r="364" spans="1:26" ht="13.5" customHeight="1" x14ac:dyDescent="0.2">
      <c r="A364" s="16">
        <v>360</v>
      </c>
      <c r="B364" s="17" t="s">
        <v>269</v>
      </c>
      <c r="C364" s="29"/>
      <c r="D364" s="19">
        <v>1620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3"/>
      <c r="Z364" s="24">
        <v>1620</v>
      </c>
    </row>
    <row r="365" spans="1:26" ht="13.5" customHeight="1" x14ac:dyDescent="0.2">
      <c r="A365" s="16">
        <v>361</v>
      </c>
      <c r="B365" s="17" t="s">
        <v>270</v>
      </c>
      <c r="C365" s="29"/>
      <c r="D365" s="19">
        <v>405.59999999999997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3"/>
      <c r="Z365" s="24">
        <v>405.59999999999997</v>
      </c>
    </row>
    <row r="366" spans="1:26" ht="13.5" customHeight="1" x14ac:dyDescent="0.2">
      <c r="A366" s="16">
        <v>362</v>
      </c>
      <c r="B366" s="17" t="s">
        <v>271</v>
      </c>
      <c r="C366" s="2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3"/>
      <c r="Z366" s="24"/>
    </row>
    <row r="367" spans="1:26" ht="13.5" customHeight="1" x14ac:dyDescent="0.2">
      <c r="A367" s="16">
        <v>363</v>
      </c>
      <c r="B367" s="17" t="s">
        <v>272</v>
      </c>
      <c r="C367" s="29"/>
      <c r="D367" s="19">
        <v>336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3"/>
      <c r="Z367" s="24">
        <v>336</v>
      </c>
    </row>
    <row r="368" spans="1:26" ht="13.5" customHeight="1" x14ac:dyDescent="0.2">
      <c r="A368" s="16">
        <v>364</v>
      </c>
      <c r="B368" s="17" t="s">
        <v>273</v>
      </c>
      <c r="C368" s="29"/>
      <c r="D368" s="19">
        <v>96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3"/>
      <c r="Z368" s="24">
        <v>96</v>
      </c>
    </row>
    <row r="369" spans="1:26" ht="13.5" customHeight="1" x14ac:dyDescent="0.2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3"/>
      <c r="Z369" s="24"/>
    </row>
    <row r="370" spans="1:26" ht="13.5" customHeight="1" x14ac:dyDescent="0.2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3"/>
      <c r="Z370" s="24"/>
    </row>
    <row r="371" spans="1:26" ht="13.5" customHeight="1" x14ac:dyDescent="0.2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3"/>
      <c r="Z371" s="24"/>
    </row>
    <row r="372" spans="1:26" ht="13.5" customHeight="1" x14ac:dyDescent="0.2">
      <c r="A372" s="16">
        <v>368</v>
      </c>
      <c r="B372" s="17" t="s">
        <v>275</v>
      </c>
      <c r="C372" s="30">
        <v>7.4890865838096246E-2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6">
        <v>5.7836735981032374E-2</v>
      </c>
      <c r="X372" s="20"/>
      <c r="Y372" s="23"/>
      <c r="Z372" s="27">
        <v>0.13272760181912863</v>
      </c>
    </row>
    <row r="373" spans="1:26" ht="13.5" customHeight="1" x14ac:dyDescent="0.2">
      <c r="A373" s="16">
        <v>369</v>
      </c>
      <c r="B373" s="17" t="s">
        <v>276</v>
      </c>
      <c r="C373" s="29"/>
      <c r="D373" s="19">
        <v>56.999999999999993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3"/>
      <c r="Z373" s="24">
        <v>56.999999999999993</v>
      </c>
    </row>
    <row r="374" spans="1:26" ht="13.5" customHeight="1" x14ac:dyDescent="0.2">
      <c r="A374" s="16">
        <v>370</v>
      </c>
      <c r="B374" s="17" t="s">
        <v>277</v>
      </c>
      <c r="C374" s="29"/>
      <c r="D374" s="19">
        <v>290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3"/>
      <c r="Z374" s="24">
        <v>290</v>
      </c>
    </row>
    <row r="375" spans="1:26" ht="13.5" customHeight="1" x14ac:dyDescent="0.2">
      <c r="A375" s="16">
        <v>371</v>
      </c>
      <c r="B375" s="17" t="s">
        <v>278</v>
      </c>
      <c r="C375" s="29"/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3"/>
      <c r="Z375" s="24">
        <v>10</v>
      </c>
    </row>
    <row r="376" spans="1:26" ht="27" customHeight="1" x14ac:dyDescent="0.2">
      <c r="A376" s="16">
        <v>372</v>
      </c>
      <c r="B376" s="17" t="s">
        <v>464</v>
      </c>
      <c r="C376" s="18">
        <v>1.7392640171192442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3"/>
      <c r="Z376" s="28">
        <v>1.7392640171192442</v>
      </c>
    </row>
    <row r="377" spans="1:26" ht="27" customHeight="1" x14ac:dyDescent="0.2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3"/>
      <c r="Z377" s="24"/>
    </row>
    <row r="378" spans="1:26" ht="13.5" customHeight="1" x14ac:dyDescent="0.2">
      <c r="A378" s="16">
        <v>374</v>
      </c>
      <c r="B378" s="17" t="s">
        <v>279</v>
      </c>
      <c r="C378" s="29">
        <v>337.99385183521457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362.01744000000008</v>
      </c>
      <c r="W378" s="20"/>
      <c r="X378" s="20">
        <v>857.74475565442242</v>
      </c>
      <c r="Y378" s="23"/>
      <c r="Z378" s="24">
        <v>1557.7560474896372</v>
      </c>
    </row>
    <row r="379" spans="1:26" ht="13.5" customHeight="1" x14ac:dyDescent="0.2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3"/>
      <c r="Z379" s="24"/>
    </row>
    <row r="380" spans="1:26" ht="13.5" customHeight="1" x14ac:dyDescent="0.2">
      <c r="A380" s="16">
        <v>376</v>
      </c>
      <c r="B380" s="17" t="s">
        <v>280</v>
      </c>
      <c r="C380" s="29"/>
      <c r="D380" s="19">
        <v>812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3"/>
      <c r="Z380" s="24">
        <v>812</v>
      </c>
    </row>
    <row r="381" spans="1:26" ht="13.5" customHeight="1" x14ac:dyDescent="0.2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3"/>
      <c r="Z381" s="24"/>
    </row>
    <row r="382" spans="1:26" ht="13.5" customHeight="1" x14ac:dyDescent="0.2">
      <c r="A382" s="16">
        <v>378</v>
      </c>
      <c r="B382" s="17" t="s">
        <v>282</v>
      </c>
      <c r="C382" s="29"/>
      <c r="D382" s="19">
        <v>1049.99999972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3"/>
      <c r="Z382" s="24">
        <v>1049.99999972</v>
      </c>
    </row>
    <row r="383" spans="1:26" ht="13.5" customHeight="1" x14ac:dyDescent="0.2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3"/>
      <c r="Z383" s="24"/>
    </row>
    <row r="384" spans="1:26" ht="13.5" customHeight="1" x14ac:dyDescent="0.2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3"/>
      <c r="Z384" s="24"/>
    </row>
    <row r="385" spans="1:26" ht="13.5" customHeight="1" x14ac:dyDescent="0.2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243.3154608666861</v>
      </c>
      <c r="T385" s="19"/>
      <c r="U385" s="19"/>
      <c r="V385" s="20"/>
      <c r="W385" s="20">
        <v>73.213029574946233</v>
      </c>
      <c r="X385" s="20"/>
      <c r="Y385" s="23"/>
      <c r="Z385" s="24">
        <v>316.52849044163236</v>
      </c>
    </row>
    <row r="386" spans="1:26" ht="13.5" customHeight="1" x14ac:dyDescent="0.2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350</v>
      </c>
      <c r="U386" s="19"/>
      <c r="V386" s="20"/>
      <c r="W386" s="20"/>
      <c r="X386" s="20"/>
      <c r="Y386" s="23"/>
      <c r="Z386" s="24">
        <v>350</v>
      </c>
    </row>
    <row r="387" spans="1:26" ht="13.5" customHeight="1" x14ac:dyDescent="0.2">
      <c r="A387" s="16">
        <v>383</v>
      </c>
      <c r="B387" s="17" t="s">
        <v>286</v>
      </c>
      <c r="C387" s="29"/>
      <c r="D387" s="19">
        <v>147.19999999999999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3"/>
      <c r="Z387" s="24">
        <v>147.19999999999999</v>
      </c>
    </row>
    <row r="388" spans="1:26" ht="13.5" customHeight="1" x14ac:dyDescent="0.2">
      <c r="A388" s="16">
        <v>384</v>
      </c>
      <c r="B388" s="17" t="s">
        <v>287</v>
      </c>
      <c r="C388" s="29">
        <v>1802.8360310827625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3"/>
      <c r="Z388" s="24">
        <v>1802.8360310827625</v>
      </c>
    </row>
    <row r="389" spans="1:26" ht="13.5" customHeight="1" x14ac:dyDescent="0.2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3"/>
      <c r="Z389" s="24"/>
    </row>
    <row r="390" spans="1:26" ht="13.5" customHeight="1" x14ac:dyDescent="0.2">
      <c r="A390" s="16">
        <v>386</v>
      </c>
      <c r="B390" s="17" t="s">
        <v>289</v>
      </c>
      <c r="C390" s="2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3"/>
      <c r="Z390" s="24"/>
    </row>
    <row r="391" spans="1:26" ht="13.5" customHeight="1" x14ac:dyDescent="0.2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3"/>
      <c r="Z391" s="24"/>
    </row>
    <row r="392" spans="1:26" ht="13.5" customHeight="1" x14ac:dyDescent="0.2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3"/>
      <c r="Z392" s="24"/>
    </row>
    <row r="393" spans="1:26" ht="27" customHeight="1" x14ac:dyDescent="0.2">
      <c r="A393" s="16">
        <v>389</v>
      </c>
      <c r="B393" s="17" t="s">
        <v>290</v>
      </c>
      <c r="C393" s="18">
        <v>7.8877506434035531</v>
      </c>
      <c r="D393" s="19"/>
      <c r="E393" s="19"/>
      <c r="F393" s="19"/>
      <c r="G393" s="19"/>
      <c r="H393" s="19"/>
      <c r="I393" s="19">
        <v>353.57123104164265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37.826653392752569</v>
      </c>
      <c r="X393" s="20"/>
      <c r="Y393" s="23"/>
      <c r="Z393" s="24">
        <v>399.28563507779876</v>
      </c>
    </row>
    <row r="394" spans="1:26" ht="13.5" customHeight="1" x14ac:dyDescent="0.2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3"/>
      <c r="Z394" s="24"/>
    </row>
    <row r="395" spans="1:26" ht="13.5" customHeight="1" x14ac:dyDescent="0.2">
      <c r="A395" s="16">
        <v>391</v>
      </c>
      <c r="B395" s="17" t="s">
        <v>292</v>
      </c>
      <c r="C395" s="25">
        <v>0.27882246780464287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3"/>
      <c r="Z395" s="27">
        <v>0.27882246780464287</v>
      </c>
    </row>
    <row r="396" spans="1:26" ht="13.5" customHeight="1" x14ac:dyDescent="0.2">
      <c r="A396" s="16">
        <v>392</v>
      </c>
      <c r="B396" s="17" t="s">
        <v>293</v>
      </c>
      <c r="C396" s="29">
        <v>14900.338164384062</v>
      </c>
      <c r="D396" s="19"/>
      <c r="E396" s="19"/>
      <c r="F396" s="19">
        <v>558.99371277240641</v>
      </c>
      <c r="G396" s="19"/>
      <c r="H396" s="19"/>
      <c r="I396" s="19"/>
      <c r="J396" s="19"/>
      <c r="K396" s="19">
        <v>1071.5323616068235</v>
      </c>
      <c r="L396" s="19"/>
      <c r="M396" s="19">
        <v>43620.154044273091</v>
      </c>
      <c r="N396" s="19"/>
      <c r="O396" s="19">
        <v>532.96575743905498</v>
      </c>
      <c r="P396" s="19"/>
      <c r="Q396" s="19"/>
      <c r="R396" s="19"/>
      <c r="S396" s="19"/>
      <c r="T396" s="19"/>
      <c r="U396" s="19"/>
      <c r="V396" s="20"/>
      <c r="W396" s="21">
        <v>0.16280781644781983</v>
      </c>
      <c r="X396" s="20"/>
      <c r="Y396" s="23">
        <v>15.456374722714962</v>
      </c>
      <c r="Z396" s="24">
        <v>60699.603223014608</v>
      </c>
    </row>
    <row r="397" spans="1:26" ht="13.5" customHeight="1" x14ac:dyDescent="0.2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3"/>
      <c r="Z397" s="24"/>
    </row>
    <row r="398" spans="1:26" ht="13.5" customHeight="1" x14ac:dyDescent="0.2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0.41611200000000009</v>
      </c>
      <c r="W398" s="20"/>
      <c r="X398" s="20"/>
      <c r="Y398" s="23"/>
      <c r="Z398" s="27">
        <v>0.41611200000000009</v>
      </c>
    </row>
    <row r="399" spans="1:26" ht="13.5" customHeight="1" x14ac:dyDescent="0.2">
      <c r="A399" s="16">
        <v>395</v>
      </c>
      <c r="B399" s="17" t="s">
        <v>296</v>
      </c>
      <c r="C399" s="25">
        <v>0.65769115074594087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3"/>
      <c r="Z399" s="27">
        <v>0.65769115074594087</v>
      </c>
    </row>
    <row r="400" spans="1:26" ht="13.5" customHeight="1" x14ac:dyDescent="0.2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3"/>
      <c r="Z400" s="24"/>
    </row>
    <row r="401" spans="1:26" ht="13.5" customHeight="1" x14ac:dyDescent="0.2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3"/>
      <c r="Z401" s="24"/>
    </row>
    <row r="402" spans="1:26" ht="13.5" customHeight="1" x14ac:dyDescent="0.2">
      <c r="A402" s="16">
        <v>398</v>
      </c>
      <c r="B402" s="17" t="s">
        <v>297</v>
      </c>
      <c r="C402" s="30">
        <v>3.0047941996056943E-3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6">
        <v>3.2599272738723334E-5</v>
      </c>
      <c r="X402" s="20"/>
      <c r="Y402" s="23"/>
      <c r="Z402" s="32">
        <v>3.0373934723444177E-3</v>
      </c>
    </row>
    <row r="403" spans="1:26" ht="13.5" customHeight="1" x14ac:dyDescent="0.2">
      <c r="A403" s="16">
        <v>399</v>
      </c>
      <c r="B403" s="17" t="s">
        <v>298</v>
      </c>
      <c r="C403" s="34">
        <v>8.8194030083493401E-4</v>
      </c>
      <c r="D403" s="19"/>
      <c r="E403" s="19"/>
      <c r="F403" s="19"/>
      <c r="G403" s="19"/>
      <c r="H403" s="19"/>
      <c r="I403" s="19"/>
      <c r="J403" s="19"/>
      <c r="K403" s="19">
        <v>55.655186592620609</v>
      </c>
      <c r="L403" s="19"/>
      <c r="M403" s="19">
        <v>3088.1217332103411</v>
      </c>
      <c r="N403" s="19">
        <v>48.695587048202022</v>
      </c>
      <c r="O403" s="19">
        <v>198.8129703385107</v>
      </c>
      <c r="P403" s="19">
        <v>219.52718509316355</v>
      </c>
      <c r="Q403" s="19">
        <v>25.888267906183369</v>
      </c>
      <c r="R403" s="19"/>
      <c r="S403" s="19"/>
      <c r="T403" s="19"/>
      <c r="U403" s="19"/>
      <c r="V403" s="20"/>
      <c r="W403" s="31">
        <v>9.5189590046944328E-5</v>
      </c>
      <c r="X403" s="20"/>
      <c r="Y403" s="23"/>
      <c r="Z403" s="24">
        <v>3636.7019073189122</v>
      </c>
    </row>
    <row r="404" spans="1:26" ht="13.5" customHeight="1" x14ac:dyDescent="0.2">
      <c r="A404" s="16">
        <v>400</v>
      </c>
      <c r="B404" s="17" t="s">
        <v>299</v>
      </c>
      <c r="C404" s="29">
        <v>995.0578519429373</v>
      </c>
      <c r="D404" s="33">
        <v>4.6799999997399997</v>
      </c>
      <c r="E404" s="19"/>
      <c r="F404" s="19"/>
      <c r="G404" s="19"/>
      <c r="H404" s="19"/>
      <c r="I404" s="19"/>
      <c r="J404" s="19"/>
      <c r="K404" s="19">
        <v>1958.0900092776953</v>
      </c>
      <c r="L404" s="19">
        <v>171.57659405738809</v>
      </c>
      <c r="M404" s="19">
        <v>45392.352275850688</v>
      </c>
      <c r="N404" s="19">
        <v>836.60719249113959</v>
      </c>
      <c r="O404" s="19">
        <v>1931.6052223968968</v>
      </c>
      <c r="P404" s="19">
        <v>3976.365733126881</v>
      </c>
      <c r="Q404" s="19">
        <v>103.55307162473348</v>
      </c>
      <c r="R404" s="19">
        <v>93.702149937429979</v>
      </c>
      <c r="S404" s="19"/>
      <c r="T404" s="19"/>
      <c r="U404" s="19"/>
      <c r="V404" s="20"/>
      <c r="W404" s="22">
        <v>1.2763541234739955</v>
      </c>
      <c r="X404" s="20"/>
      <c r="Y404" s="23">
        <v>42.755772052164893</v>
      </c>
      <c r="Z404" s="24">
        <v>55507.622226881169</v>
      </c>
    </row>
    <row r="405" spans="1:26" ht="27" customHeight="1" x14ac:dyDescent="0.2">
      <c r="A405" s="16">
        <v>401</v>
      </c>
      <c r="B405" s="17" t="s">
        <v>472</v>
      </c>
      <c r="C405" s="37">
        <v>1.4191800249526748E-5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3"/>
      <c r="Z405" s="41">
        <v>1.4191800249526748E-5</v>
      </c>
    </row>
    <row r="406" spans="1:26" ht="13.5" customHeight="1" x14ac:dyDescent="0.2">
      <c r="A406" s="16">
        <v>402</v>
      </c>
      <c r="B406" s="17" t="s">
        <v>300</v>
      </c>
      <c r="C406" s="29"/>
      <c r="D406" s="19">
        <v>140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3"/>
      <c r="Z406" s="24">
        <v>140</v>
      </c>
    </row>
    <row r="407" spans="1:26" ht="13.5" customHeight="1" x14ac:dyDescent="0.2">
      <c r="A407" s="16">
        <v>403</v>
      </c>
      <c r="B407" s="17" t="s">
        <v>301</v>
      </c>
      <c r="C407" s="30">
        <v>1.2408296051241569E-3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1.4997883084478033E-3</v>
      </c>
      <c r="X407" s="20"/>
      <c r="Y407" s="23"/>
      <c r="Z407" s="32">
        <v>2.7406179135719601E-3</v>
      </c>
    </row>
    <row r="408" spans="1:26" ht="13.5" customHeight="1" x14ac:dyDescent="0.2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3"/>
      <c r="Z408" s="24"/>
    </row>
    <row r="409" spans="1:26" ht="13.5" customHeight="1" x14ac:dyDescent="0.2">
      <c r="A409" s="16">
        <v>405</v>
      </c>
      <c r="B409" s="17" t="s">
        <v>302</v>
      </c>
      <c r="C409" s="29">
        <v>79.906979001769557</v>
      </c>
      <c r="D409" s="33">
        <v>5</v>
      </c>
      <c r="E409" s="19">
        <v>29.130112357177047</v>
      </c>
      <c r="F409" s="19"/>
      <c r="G409" s="19"/>
      <c r="H409" s="33">
        <v>5.4406674228965448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735.43634880000013</v>
      </c>
      <c r="W409" s="20"/>
      <c r="X409" s="20"/>
      <c r="Y409" s="23"/>
      <c r="Z409" s="24">
        <v>854.91410758184327</v>
      </c>
    </row>
    <row r="410" spans="1:26" ht="13.5" customHeight="1" x14ac:dyDescent="0.2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3"/>
      <c r="Z410" s="24"/>
    </row>
    <row r="411" spans="1:26" ht="40.5" customHeight="1" x14ac:dyDescent="0.2">
      <c r="A411" s="16">
        <v>407</v>
      </c>
      <c r="B411" s="17" t="s">
        <v>303</v>
      </c>
      <c r="C411" s="29">
        <v>162.70594185888535</v>
      </c>
      <c r="D411" s="19">
        <v>5469.2391303400382</v>
      </c>
      <c r="E411" s="19">
        <v>11.212917854764379</v>
      </c>
      <c r="F411" s="19"/>
      <c r="G411" s="19"/>
      <c r="H411" s="19"/>
      <c r="I411" s="19">
        <v>155549.21433871894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3440.8169092700887</v>
      </c>
      <c r="X411" s="20"/>
      <c r="Y411" s="23"/>
      <c r="Z411" s="24">
        <v>164633.18923804272</v>
      </c>
    </row>
    <row r="412" spans="1:26" ht="27" customHeight="1" x14ac:dyDescent="0.2">
      <c r="A412" s="16">
        <v>408</v>
      </c>
      <c r="B412" s="17" t="s">
        <v>304</v>
      </c>
      <c r="C412" s="29">
        <v>17.856173582650346</v>
      </c>
      <c r="D412" s="19">
        <v>1480.0434782166781</v>
      </c>
      <c r="E412" s="39">
        <v>5.8288386733292268E-3</v>
      </c>
      <c r="F412" s="19"/>
      <c r="G412" s="19"/>
      <c r="H412" s="19"/>
      <c r="I412" s="19">
        <v>4924.7050582174134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2">
        <v>6.2974389093330734</v>
      </c>
      <c r="X412" s="20"/>
      <c r="Y412" s="23"/>
      <c r="Z412" s="24">
        <v>6428.9079777647485</v>
      </c>
    </row>
    <row r="413" spans="1:26" ht="27" customHeight="1" x14ac:dyDescent="0.2">
      <c r="A413" s="16">
        <v>409</v>
      </c>
      <c r="B413" s="17" t="s">
        <v>305</v>
      </c>
      <c r="C413" s="29">
        <v>16.966096964481757</v>
      </c>
      <c r="D413" s="19">
        <v>26018.043477186679</v>
      </c>
      <c r="E413" s="33">
        <v>2.4727437868694406</v>
      </c>
      <c r="F413" s="19"/>
      <c r="G413" s="19"/>
      <c r="H413" s="19"/>
      <c r="I413" s="19">
        <v>35811.979462252108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4782.6805903132563</v>
      </c>
      <c r="X413" s="20"/>
      <c r="Y413" s="23"/>
      <c r="Z413" s="24">
        <v>66632.142370503396</v>
      </c>
    </row>
    <row r="414" spans="1:26" ht="27" customHeight="1" x14ac:dyDescent="0.2">
      <c r="A414" s="16">
        <v>410</v>
      </c>
      <c r="B414" s="17" t="s">
        <v>306</v>
      </c>
      <c r="C414" s="29">
        <v>231.26997162324147</v>
      </c>
      <c r="D414" s="19">
        <v>3199.3769564471668</v>
      </c>
      <c r="E414" s="19">
        <v>17.565295414630146</v>
      </c>
      <c r="F414" s="19"/>
      <c r="G414" s="19"/>
      <c r="H414" s="19"/>
      <c r="I414" s="19">
        <v>617.75638848589006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22.765505013400745</v>
      </c>
      <c r="X414" s="20"/>
      <c r="Y414" s="23"/>
      <c r="Z414" s="24">
        <v>4088.7341169843294</v>
      </c>
    </row>
    <row r="415" spans="1:26" ht="13.5" customHeight="1" x14ac:dyDescent="0.2">
      <c r="A415" s="16">
        <v>411</v>
      </c>
      <c r="B415" s="17" t="s">
        <v>307</v>
      </c>
      <c r="C415" s="29">
        <v>3535.6814562504896</v>
      </c>
      <c r="D415" s="19"/>
      <c r="E415" s="19"/>
      <c r="F415" s="19">
        <v>128.54491095363065</v>
      </c>
      <c r="G415" s="19"/>
      <c r="H415" s="19"/>
      <c r="I415" s="19"/>
      <c r="J415" s="19"/>
      <c r="K415" s="19">
        <v>576.67210091118841</v>
      </c>
      <c r="L415" s="19">
        <v>258.0709451481348</v>
      </c>
      <c r="M415" s="19">
        <v>25973.431141080699</v>
      </c>
      <c r="N415" s="19">
        <v>160.06447084668079</v>
      </c>
      <c r="O415" s="19">
        <v>6831.9424940204754</v>
      </c>
      <c r="P415" s="19">
        <v>3040.6459711321831</v>
      </c>
      <c r="Q415" s="19">
        <v>310.65921487420042</v>
      </c>
      <c r="R415" s="19">
        <v>44.669338899699191</v>
      </c>
      <c r="S415" s="19"/>
      <c r="T415" s="19"/>
      <c r="U415" s="19"/>
      <c r="V415" s="20"/>
      <c r="W415" s="20">
        <v>4723.7596541821194</v>
      </c>
      <c r="X415" s="20">
        <v>206.16874979914192</v>
      </c>
      <c r="Y415" s="23">
        <v>15.421297950782705</v>
      </c>
      <c r="Z415" s="24">
        <v>45805.731746049423</v>
      </c>
    </row>
    <row r="416" spans="1:26" ht="13.5" customHeight="1" x14ac:dyDescent="0.2">
      <c r="A416" s="16">
        <v>412</v>
      </c>
      <c r="B416" s="17" t="s">
        <v>308</v>
      </c>
      <c r="C416" s="18">
        <v>1.1702688295522978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0.69352000000000014</v>
      </c>
      <c r="W416" s="26">
        <v>6.3739736986592133E-2</v>
      </c>
      <c r="X416" s="22">
        <v>1.5960711440113349</v>
      </c>
      <c r="Y416" s="35">
        <v>2.1049292061392002</v>
      </c>
      <c r="Z416" s="28">
        <v>5.628528916689425</v>
      </c>
    </row>
    <row r="417" spans="1:26" ht="13.5" customHeight="1" x14ac:dyDescent="0.2">
      <c r="A417" s="16">
        <v>413</v>
      </c>
      <c r="B417" s="17" t="s">
        <v>309</v>
      </c>
      <c r="C417" s="25">
        <v>0.90545148710083689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3"/>
      <c r="Z417" s="27">
        <v>0.90545148710083689</v>
      </c>
    </row>
    <row r="418" spans="1:26" ht="13.5" customHeight="1" x14ac:dyDescent="0.2">
      <c r="A418" s="16">
        <v>414</v>
      </c>
      <c r="B418" s="17" t="s">
        <v>310</v>
      </c>
      <c r="C418" s="30">
        <v>3.5281795890220236E-3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1.1263814099450572E-6</v>
      </c>
      <c r="X418" s="20"/>
      <c r="Y418" s="23"/>
      <c r="Z418" s="32">
        <v>3.5293059704319687E-3</v>
      </c>
    </row>
    <row r="419" spans="1:26" ht="13.5" customHeight="1" x14ac:dyDescent="0.2">
      <c r="A419" s="16">
        <v>415</v>
      </c>
      <c r="B419" s="17" t="s">
        <v>311</v>
      </c>
      <c r="C419" s="29">
        <v>9.9789197736299471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0.49648104136498755</v>
      </c>
      <c r="X419" s="20"/>
      <c r="Y419" s="23"/>
      <c r="Z419" s="24">
        <v>10.475400814994934</v>
      </c>
    </row>
    <row r="420" spans="1:26" ht="13.5" customHeight="1" x14ac:dyDescent="0.2">
      <c r="A420" s="16">
        <v>416</v>
      </c>
      <c r="B420" s="17" t="s">
        <v>312</v>
      </c>
      <c r="C420" s="25">
        <v>0.545166710581515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3"/>
      <c r="Z420" s="27">
        <v>0.545166710581515</v>
      </c>
    </row>
    <row r="421" spans="1:26" ht="13.5" customHeight="1" x14ac:dyDescent="0.2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3"/>
      <c r="Z421" s="24"/>
    </row>
    <row r="422" spans="1:26" ht="13.5" customHeight="1" x14ac:dyDescent="0.2">
      <c r="A422" s="16">
        <v>418</v>
      </c>
      <c r="B422" s="17" t="s">
        <v>313</v>
      </c>
      <c r="C422" s="30">
        <v>6.3299719978141345E-3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1.0557768387706643E-2</v>
      </c>
      <c r="X422" s="20"/>
      <c r="Y422" s="23"/>
      <c r="Z422" s="32">
        <v>1.6887740385520777E-2</v>
      </c>
    </row>
    <row r="423" spans="1:26" ht="13.5" customHeight="1" x14ac:dyDescent="0.2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3"/>
      <c r="Z423" s="24"/>
    </row>
    <row r="424" spans="1:26" ht="13.5" customHeight="1" x14ac:dyDescent="0.2">
      <c r="A424" s="16">
        <v>420</v>
      </c>
      <c r="B424" s="17" t="s">
        <v>315</v>
      </c>
      <c r="C424" s="29">
        <v>192.60017790186924</v>
      </c>
      <c r="D424" s="19"/>
      <c r="E424" s="19"/>
      <c r="F424" s="19">
        <v>79.202483442801366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2">
        <v>2.3893662176175603</v>
      </c>
      <c r="X424" s="20"/>
      <c r="Y424" s="23"/>
      <c r="Z424" s="24">
        <v>274.19202756228816</v>
      </c>
    </row>
    <row r="425" spans="1:26" ht="13.5" customHeight="1" x14ac:dyDescent="0.2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3"/>
      <c r="Z425" s="24"/>
    </row>
    <row r="426" spans="1:26" ht="13.5" customHeight="1" x14ac:dyDescent="0.2">
      <c r="A426" s="16">
        <v>422</v>
      </c>
      <c r="B426" s="17" t="s">
        <v>316</v>
      </c>
      <c r="C426" s="29"/>
      <c r="D426" s="19">
        <v>3312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3"/>
      <c r="Z426" s="24">
        <v>3312</v>
      </c>
    </row>
    <row r="427" spans="1:26" ht="13.5" customHeight="1" x14ac:dyDescent="0.2">
      <c r="A427" s="16">
        <v>423</v>
      </c>
      <c r="B427" s="17" t="s">
        <v>477</v>
      </c>
      <c r="C427" s="34">
        <v>1.0406858604229533E-4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1">
        <v>3.9792643950984106E-4</v>
      </c>
      <c r="X427" s="20"/>
      <c r="Y427" s="23"/>
      <c r="Z427" s="36">
        <v>5.0199502555213645E-4</v>
      </c>
    </row>
    <row r="428" spans="1:26" ht="13.5" customHeight="1" x14ac:dyDescent="0.2">
      <c r="A428" s="16">
        <v>424</v>
      </c>
      <c r="B428" s="17" t="s">
        <v>317</v>
      </c>
      <c r="C428" s="29"/>
      <c r="D428" s="19">
        <v>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3"/>
      <c r="Z428" s="24">
        <v>20</v>
      </c>
    </row>
    <row r="429" spans="1:26" ht="13.5" customHeight="1" x14ac:dyDescent="0.2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3"/>
      <c r="Z429" s="24"/>
    </row>
    <row r="430" spans="1:26" ht="13.5" customHeight="1" x14ac:dyDescent="0.2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3"/>
      <c r="Z430" s="24"/>
    </row>
    <row r="431" spans="1:26" ht="13.5" customHeight="1" x14ac:dyDescent="0.2">
      <c r="A431" s="16">
        <v>427</v>
      </c>
      <c r="B431" s="17" t="s">
        <v>318</v>
      </c>
      <c r="C431" s="29"/>
      <c r="D431" s="19">
        <v>175.00000003655001</v>
      </c>
      <c r="E431" s="19">
        <v>90.281563291751254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3"/>
      <c r="Z431" s="24">
        <v>265.28156332830127</v>
      </c>
    </row>
    <row r="432" spans="1:26" ht="13.5" customHeight="1" x14ac:dyDescent="0.2">
      <c r="A432" s="16">
        <v>428</v>
      </c>
      <c r="B432" s="17" t="s">
        <v>319</v>
      </c>
      <c r="C432" s="29"/>
      <c r="D432" s="33">
        <v>4</v>
      </c>
      <c r="E432" s="19">
        <v>129.99239432761317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3"/>
      <c r="Z432" s="24">
        <v>133.99239432761317</v>
      </c>
    </row>
    <row r="433" spans="1:26" ht="13.5" customHeight="1" x14ac:dyDescent="0.2">
      <c r="A433" s="16">
        <v>429</v>
      </c>
      <c r="B433" s="17" t="s">
        <v>320</v>
      </c>
      <c r="C433" s="29"/>
      <c r="D433" s="19">
        <v>25.2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3"/>
      <c r="Z433" s="24">
        <v>25.2</v>
      </c>
    </row>
    <row r="434" spans="1:26" ht="13.5" customHeight="1" x14ac:dyDescent="0.2">
      <c r="A434" s="16">
        <v>430</v>
      </c>
      <c r="B434" s="17" t="s">
        <v>321</v>
      </c>
      <c r="C434" s="2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3"/>
      <c r="Z434" s="24"/>
    </row>
    <row r="435" spans="1:26" ht="13.5" customHeight="1" x14ac:dyDescent="0.2">
      <c r="A435" s="16">
        <v>431</v>
      </c>
      <c r="B435" s="17" t="s">
        <v>322</v>
      </c>
      <c r="C435" s="29"/>
      <c r="D435" s="19">
        <v>1263.3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3"/>
      <c r="Z435" s="24">
        <v>1263.3</v>
      </c>
    </row>
    <row r="436" spans="1:26" ht="13.5" customHeight="1" x14ac:dyDescent="0.2">
      <c r="A436" s="16">
        <v>432</v>
      </c>
      <c r="B436" s="17" t="s">
        <v>323</v>
      </c>
      <c r="C436" s="29"/>
      <c r="D436" s="19">
        <v>100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3"/>
      <c r="Z436" s="24">
        <v>100</v>
      </c>
    </row>
    <row r="437" spans="1:26" ht="13.5" customHeight="1" x14ac:dyDescent="0.2">
      <c r="A437" s="16">
        <v>433</v>
      </c>
      <c r="B437" s="17" t="s">
        <v>324</v>
      </c>
      <c r="C437" s="29"/>
      <c r="D437" s="19">
        <v>350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3"/>
      <c r="Z437" s="24">
        <v>350</v>
      </c>
    </row>
    <row r="438" spans="1:26" ht="13.5" customHeight="1" x14ac:dyDescent="0.2">
      <c r="A438" s="16">
        <v>434</v>
      </c>
      <c r="B438" s="17" t="s">
        <v>325</v>
      </c>
      <c r="C438" s="2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3"/>
      <c r="Z438" s="24"/>
    </row>
    <row r="439" spans="1:26" ht="13.5" customHeight="1" x14ac:dyDescent="0.2">
      <c r="A439" s="16">
        <v>435</v>
      </c>
      <c r="B439" s="17" t="s">
        <v>326</v>
      </c>
      <c r="C439" s="29"/>
      <c r="D439" s="19">
        <v>11.1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3"/>
      <c r="Z439" s="24">
        <v>11.1</v>
      </c>
    </row>
    <row r="440" spans="1:26" ht="13.5" customHeight="1" x14ac:dyDescent="0.2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3"/>
      <c r="Z440" s="24"/>
    </row>
    <row r="441" spans="1:26" ht="13.5" customHeight="1" x14ac:dyDescent="0.2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3"/>
      <c r="Z441" s="24"/>
    </row>
    <row r="442" spans="1:26" ht="13.5" customHeight="1" x14ac:dyDescent="0.2">
      <c r="A442" s="16">
        <v>438</v>
      </c>
      <c r="B442" s="17" t="s">
        <v>328</v>
      </c>
      <c r="C442" s="18">
        <v>3.5177310820925736</v>
      </c>
      <c r="D442" s="19">
        <v>3863.8000000683992</v>
      </c>
      <c r="E442" s="44">
        <v>0.61169758799486496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1.7267920017442095E-2</v>
      </c>
      <c r="X442" s="20"/>
      <c r="Y442" s="23"/>
      <c r="Z442" s="24">
        <v>3867.9466966585042</v>
      </c>
    </row>
    <row r="443" spans="1:26" ht="13.5" customHeight="1" x14ac:dyDescent="0.2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3"/>
      <c r="Z443" s="24"/>
    </row>
    <row r="444" spans="1:26" ht="27" customHeight="1" x14ac:dyDescent="0.2">
      <c r="A444" s="16">
        <v>440</v>
      </c>
      <c r="B444" s="17" t="s">
        <v>330</v>
      </c>
      <c r="C444" s="30">
        <v>4.6380104394928102E-2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1">
        <v>0.15427296486726172</v>
      </c>
      <c r="X444" s="20"/>
      <c r="Y444" s="23"/>
      <c r="Z444" s="27">
        <v>0.20065306926218981</v>
      </c>
    </row>
    <row r="445" spans="1:26" ht="27" customHeight="1" x14ac:dyDescent="0.2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3"/>
      <c r="Z445" s="24"/>
    </row>
    <row r="446" spans="1:26" ht="13.5" customHeight="1" x14ac:dyDescent="0.2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3"/>
      <c r="Z446" s="24"/>
    </row>
    <row r="447" spans="1:26" ht="13.5" customHeight="1" x14ac:dyDescent="0.2">
      <c r="A447" s="16">
        <v>443</v>
      </c>
      <c r="B447" s="17" t="s">
        <v>332</v>
      </c>
      <c r="C447" s="2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3"/>
      <c r="Z447" s="24"/>
    </row>
    <row r="448" spans="1:26" ht="13.5" customHeight="1" x14ac:dyDescent="0.2">
      <c r="A448" s="16">
        <v>444</v>
      </c>
      <c r="B448" s="17" t="s">
        <v>333</v>
      </c>
      <c r="C448" s="29"/>
      <c r="D448" s="19">
        <v>36.599999999999994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3"/>
      <c r="Z448" s="24">
        <v>36.599999999999994</v>
      </c>
    </row>
    <row r="449" spans="1:26" ht="13.5" customHeight="1" x14ac:dyDescent="0.2">
      <c r="A449" s="16">
        <v>445</v>
      </c>
      <c r="B449" s="17" t="s">
        <v>334</v>
      </c>
      <c r="C449" s="29"/>
      <c r="D449" s="19">
        <v>226.8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3"/>
      <c r="Z449" s="24">
        <v>226.8</v>
      </c>
    </row>
    <row r="450" spans="1:26" ht="13.5" customHeight="1" x14ac:dyDescent="0.2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3"/>
      <c r="Z450" s="24"/>
    </row>
    <row r="451" spans="1:26" ht="27" customHeight="1" x14ac:dyDescent="0.2">
      <c r="A451" s="16">
        <v>447</v>
      </c>
      <c r="B451" s="17" t="s">
        <v>483</v>
      </c>
      <c r="C451" s="25">
        <v>0.31019244016359154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3"/>
      <c r="Z451" s="27">
        <v>0.31019244016359154</v>
      </c>
    </row>
    <row r="452" spans="1:26" ht="27" customHeight="1" x14ac:dyDescent="0.2">
      <c r="A452" s="16">
        <v>448</v>
      </c>
      <c r="B452" s="17" t="s">
        <v>335</v>
      </c>
      <c r="C452" s="29">
        <v>18.351556577776687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4.7472090086933337E-2</v>
      </c>
      <c r="X452" s="20"/>
      <c r="Y452" s="23"/>
      <c r="Z452" s="24">
        <v>18.399028667863622</v>
      </c>
    </row>
    <row r="453" spans="1:26" ht="13.5" customHeight="1" x14ac:dyDescent="0.2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3"/>
      <c r="Z453" s="24"/>
    </row>
    <row r="454" spans="1:26" ht="13.5" customHeight="1" x14ac:dyDescent="0.2">
      <c r="A454" s="16">
        <v>450</v>
      </c>
      <c r="B454" s="17" t="s">
        <v>337</v>
      </c>
      <c r="C454" s="2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3"/>
      <c r="Z454" s="24"/>
    </row>
    <row r="455" spans="1:26" ht="13.5" customHeight="1" x14ac:dyDescent="0.2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3"/>
      <c r="Z455" s="24"/>
    </row>
    <row r="456" spans="1:26" ht="13.5" customHeight="1" x14ac:dyDescent="0.2">
      <c r="A456" s="16">
        <v>452</v>
      </c>
      <c r="B456" s="17" t="s">
        <v>338</v>
      </c>
      <c r="C456" s="18">
        <v>1.7302431211645939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3"/>
      <c r="Z456" s="28">
        <v>1.7302431211645939</v>
      </c>
    </row>
    <row r="457" spans="1:26" ht="13.5" customHeight="1" x14ac:dyDescent="0.2">
      <c r="A457" s="16">
        <v>453</v>
      </c>
      <c r="B457" s="17" t="s">
        <v>339</v>
      </c>
      <c r="C457" s="25">
        <v>0.47527022305925082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62.390917845759382</v>
      </c>
      <c r="X457" s="20"/>
      <c r="Y457" s="40">
        <v>0.10041299766975864</v>
      </c>
      <c r="Z457" s="24">
        <v>62.966601066488387</v>
      </c>
    </row>
    <row r="458" spans="1:26" ht="13.5" customHeight="1" x14ac:dyDescent="0.2">
      <c r="A458" s="16">
        <v>454</v>
      </c>
      <c r="B458" s="17" t="s">
        <v>485</v>
      </c>
      <c r="C458" s="25">
        <v>0.14525681933474646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3"/>
      <c r="Z458" s="27">
        <v>0.14525681933474646</v>
      </c>
    </row>
    <row r="459" spans="1:26" ht="13.5" customHeight="1" x14ac:dyDescent="0.2">
      <c r="A459" s="16">
        <v>455</v>
      </c>
      <c r="B459" s="17" t="s">
        <v>340</v>
      </c>
      <c r="C459" s="29">
        <v>23.332061047074493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30.259027317052841</v>
      </c>
      <c r="X459" s="20"/>
      <c r="Y459" s="23"/>
      <c r="Z459" s="24">
        <v>53.59108836412733</v>
      </c>
    </row>
    <row r="460" spans="1:26" ht="13.5" customHeight="1" x14ac:dyDescent="0.2">
      <c r="A460" s="16">
        <v>456</v>
      </c>
      <c r="B460" s="17" t="s">
        <v>341</v>
      </c>
      <c r="C460" s="29"/>
      <c r="D460" s="19">
        <v>1155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3"/>
      <c r="Z460" s="24">
        <v>1155</v>
      </c>
    </row>
    <row r="461" spans="1:26" ht="13.5" customHeight="1" x14ac:dyDescent="0.2">
      <c r="A461" s="16">
        <v>457</v>
      </c>
      <c r="B461" s="17" t="s">
        <v>342</v>
      </c>
      <c r="C461" s="29"/>
      <c r="D461" s="19"/>
      <c r="E461" s="19">
        <v>427.99357751832827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3"/>
      <c r="Z461" s="24">
        <v>427.99357751832827</v>
      </c>
    </row>
    <row r="462" spans="1:26" ht="13.5" customHeight="1" x14ac:dyDescent="0.2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3"/>
      <c r="Z462" s="24"/>
    </row>
    <row r="463" spans="1:26" x14ac:dyDescent="0.2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3"/>
      <c r="Z463" s="24"/>
    </row>
    <row r="464" spans="1:26" x14ac:dyDescent="0.2">
      <c r="A464" s="16">
        <v>460</v>
      </c>
      <c r="B464" s="17" t="s">
        <v>488</v>
      </c>
      <c r="C464" s="25">
        <v>0.35385077490590217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3"/>
      <c r="Z464" s="27">
        <v>0.35385077490590217</v>
      </c>
    </row>
    <row r="465" spans="1:26" x14ac:dyDescent="0.2">
      <c r="A465" s="16">
        <v>461</v>
      </c>
      <c r="B465" s="17" t="s">
        <v>489</v>
      </c>
      <c r="C465" s="25">
        <v>0.38003076475334824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2">
        <v>1.2501352660184308</v>
      </c>
      <c r="X465" s="20"/>
      <c r="Y465" s="23"/>
      <c r="Z465" s="28">
        <v>1.6301660307717791</v>
      </c>
    </row>
    <row r="466" spans="1:26" x14ac:dyDescent="0.2">
      <c r="A466" s="16">
        <v>462</v>
      </c>
      <c r="B466" s="17" t="s">
        <v>490</v>
      </c>
      <c r="C466" s="37">
        <v>3.5748390040672175E-5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1">
        <v>2.6795084322368037E-4</v>
      </c>
      <c r="X466" s="20"/>
      <c r="Y466" s="23"/>
      <c r="Z466" s="36">
        <v>3.0369923326435254E-4</v>
      </c>
    </row>
    <row r="467" spans="1:26" x14ac:dyDescent="0.2">
      <c r="A467" s="47" t="s">
        <v>25</v>
      </c>
      <c r="B467" s="48"/>
      <c r="C467" s="1">
        <f t="shared" ref="C467:T467" si="0">SUM(C5:C246)+C247/10^6+SUM(C248:C466)</f>
        <v>181328.89553653874</v>
      </c>
      <c r="D467" s="2">
        <f t="shared" si="0"/>
        <v>198163.1430392405</v>
      </c>
      <c r="E467" s="2">
        <f t="shared" si="0"/>
        <v>2463.0656709803638</v>
      </c>
      <c r="F467" s="2">
        <f t="shared" si="0"/>
        <v>5330.8706194967626</v>
      </c>
      <c r="G467" s="2">
        <f t="shared" si="0"/>
        <v>83664.449346804118</v>
      </c>
      <c r="H467" s="2">
        <f t="shared" si="0"/>
        <v>99548.464687215048</v>
      </c>
      <c r="I467" s="2">
        <f t="shared" si="0"/>
        <v>301838.14916366152</v>
      </c>
      <c r="J467" s="2">
        <f t="shared" si="0"/>
        <v>37075.906434851269</v>
      </c>
      <c r="K467" s="2">
        <f t="shared" si="0"/>
        <v>8406.6374543674647</v>
      </c>
      <c r="L467" s="2">
        <f t="shared" si="0"/>
        <v>3837.2046307428345</v>
      </c>
      <c r="M467" s="2">
        <f t="shared" si="0"/>
        <v>565821.19941269548</v>
      </c>
      <c r="N467" s="2">
        <f t="shared" si="0"/>
        <v>6893.7476929136965</v>
      </c>
      <c r="O467" s="2">
        <f t="shared" si="0"/>
        <v>15854.233991913854</v>
      </c>
      <c r="P467" s="2">
        <f t="shared" si="0"/>
        <v>34049.850649052125</v>
      </c>
      <c r="Q467" s="2">
        <f t="shared" si="0"/>
        <v>931.97764462260125</v>
      </c>
      <c r="R467" s="2">
        <f t="shared" si="0"/>
        <v>365.11159572248005</v>
      </c>
      <c r="S467" s="2">
        <f t="shared" si="0"/>
        <v>784.55844698392252</v>
      </c>
      <c r="T467" s="2">
        <f t="shared" si="0"/>
        <v>26804.585219858425</v>
      </c>
      <c r="U467" s="3">
        <f>SUM(U5:U466)</f>
        <v>210.10155896246602</v>
      </c>
      <c r="V467" s="4">
        <f>SUM(V5:V246)+V247/10^6+SUM(V248:V466)</f>
        <v>1104.5677782560003</v>
      </c>
      <c r="W467" s="4">
        <f>SUM(W5:W246)+W247/10^6+SUM(W248:W466)</f>
        <v>33405.022902718316</v>
      </c>
      <c r="X467" s="4">
        <f>SUM(X5:X246)+X247/10^6+SUM(X248:X466)</f>
        <v>1170.5498475889835</v>
      </c>
      <c r="Y467" s="5">
        <f>SUM(Y5:Y246)+Y247/10^6+SUM(Y248:Y466)</f>
        <v>471.07482677379772</v>
      </c>
      <c r="Z467" s="6">
        <f>SUM(Z5:Z246)+Z247/10^6+SUM(Z248:Z466)</f>
        <v>1609313.2668030998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2023-03-01T01:20:14Z</dcterms:modified>
</cp:coreProperties>
</file>