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0B0664F8-EE20-467D-9847-84A889422541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40" sheetId="21" r:id="rId1"/>
  </sheets>
  <definedNames>
    <definedName name="_xlnm._FilterDatabase" localSheetId="0" hidden="1">総括表40!$A$4:$FZ$325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<sst xmlns="http://schemas.openxmlformats.org/spreadsheetml/2006/main" count="492" uniqueCount="491">
  <si>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</si>
  <si>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</si>
  <si>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</si>
  <si>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</si>
  <si>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</si>
  <si>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</si>
  <si>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</si>
  <si>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</si>
  <si>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</si>
  <si>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</si>
  <si>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</si>
  <si>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</si>
  <si>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</si>
  <si>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</si>
  <si>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</si>
  <si>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</si>
  <si>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</si>
  <si>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</si>
  <si>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</si>
  <si>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</si>
  <si>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</si>
  <si>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</si>
  <si>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</si>
  <si>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</si>
  <si>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</si>
  <si>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</si>
  <si>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</si>
  <si>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</si>
  <si>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</si>
  <si>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</si>
  <si>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</si>
  <si>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</si>
  <si>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</si>
  <si>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</si>
  <si>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</si>
  <si>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</si>
  <si>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</si>
  <si>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</si>
  <si>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</si>
  <si>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</si>
  <si>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</si>
  <si>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</si>
  <si>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</si>
  <si>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</si>
  <si>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</si>
  <si>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</si>
  <si>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</si>
  <si>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</si>
  <si>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</si>
  <si>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</si>
  <si>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</si>
  <si>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</si>
  <si>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</si>
  <si>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</si>
  <si>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</si>
  <si>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</si>
  <si>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</si>
  <si>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</si>
  <si>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</si>
  <si>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</si>
  <si>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</si>
  <si>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</si>
  <si>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</si>
  <si>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</si>
  <si>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</si>
  <si>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</si>
  <si>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</si>
  <si>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</si>
  <si>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</si>
  <si>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</si>
  <si>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</si>
  <si>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</si>
  <si>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</si>
  <si>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</si>
  <si>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</si>
  <si>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</si>
  <si>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</si>
  <si>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</si>
  <si>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</si>
  <si>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</si>
  <si>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</si>
  <si>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</si>
  <si>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</si>
  <si>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</si>
  <si>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</si>
  <si>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</si>
  <si>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</si>
  <si>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</si>
  <si>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</si>
  <si>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</si>
  <si>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</si>
  <si>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</si>
  <si>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</si>
  <si>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</si>
  <si>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</si>
  <si>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</si>
  <si>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</si>
  <si>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</si>
  <si>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</si>
  <si>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</si>
  <si>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</si>
  <si>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</si>
  <si>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</si>
  <si>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</si>
  <si>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</si>
  <si>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</si>
  <si>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</si>
  <si>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</si>
  <si>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</si>
  <si>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</si>
  <si>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</si>
  <si>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</si>
  <si>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</si>
  <si>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</si>
  <si>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</si>
  <si>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</si>
  <si>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</si>
  <si>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</si>
  <si>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</si>
  <si>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</si>
  <si>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</si>
  <si>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</si>
  <si>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</si>
  <si>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</si>
  <si>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</si>
  <si>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</si>
  <si>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</si>
  <si>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</si>
  <si>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</si>
  <si>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</si>
  <si>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</si>
  <si>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</si>
  <si>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</si>
  <si>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</si>
  <si>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</si>
  <si>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</si>
  <si>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</si>
  <si>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</si>
  <si>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</si>
  <si>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</si>
  <si>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</si>
  <si>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</si>
  <si>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</si>
  <si>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</si>
  <si>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</si>
  <si>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</si>
  <si>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</si>
  <si>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</si>
  <si>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</si>
  <si>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</si>
  <si>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</si>
  <si>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</si>
  <si>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</si>
  <si>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</si>
  <si>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</si>
  <si>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</si>
  <si>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</si>
  <si>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</si>
  <si>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</si>
  <si>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</si>
  <si>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</si>
  <si>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</si>
  <si>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</si>
  <si>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</si>
  <si>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</si>
  <si>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</si>
  <si>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</si>
  <si>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</si>
  <si>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</si>
  <si>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</si>
  <si>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</si>
  <si>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</si>
  <si>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</si>
  <si>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</si>
  <si>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</si>
  <si>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</si>
  <si>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</si>
  <si>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</si>
  <si>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</si>
  <si>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</si>
  <si>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</si>
  <si>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</si>
  <si>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</si>
  <si>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</si>
  <si>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</si>
  <si>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</si>
  <si>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</si>
  <si>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</si>
  <si>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</si>
  <si>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</si>
  <si>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</si>
  <si>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</si>
  <si>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</si>
  <si>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</si>
  <si>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</si>
  <si>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</si>
  <si>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</si>
  <si>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</si>
  <si>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</si>
  <si>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</si>
  <si>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</si>
  <si>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</si>
  <si>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</si>
  <si>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</si>
  <si>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</si>
  <si>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</si>
  <si>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</si>
  <si>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</si>
  <si>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</si>
  <si>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</si>
  <si>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</si>
  <si>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</si>
  <si>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</si>
  <si>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</si>
  <si>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</si>
  <si>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</si>
  <si>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</si>
  <si>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</si>
  <si>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</si>
  <si>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</si>
  <si>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</si>
  <si>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</si>
  <si>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</si>
  <si>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</si>
  <si>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</si>
  <si>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</si>
  <si>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</si>
  <si>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</si>
  <si>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</si>
  <si>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</si>
  <si>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</si>
  <si>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</si>
  <si>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</si>
  <si>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</si>
  <si>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</si>
  <si>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</si>
  <si>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</si>
  <si>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</si>
  <si>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</si>
  <si>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</si>
  <si>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</si>
  <si>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</si>
  <si>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</si>
  <si>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</si>
  <si>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</si>
  <si>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</si>
  <si>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</si>
  <si>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</si>
  <si>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</si>
  <si>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</si>
  <si>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</si>
  <si>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</si>
  <si>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</si>
  <si>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</si>
  <si>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</si>
  <si>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</si>
  <si>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</si>
  <si>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</si>
  <si>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</si>
  <si>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</si>
  <si>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</si>
  <si>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</si>
  <si>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</si>
  <si>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</si>
  <si>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</si>
  <si>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</si>
  <si>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</si>
  <si>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</si>
  <si>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</si>
  <si>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</si>
  <si>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</si>
  <si>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</si>
  <si>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</si>
  <si>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</si>
  <si>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</si>
  <si>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</si>
  <si>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</si>
  <si>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</si>
  <si>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</si>
  <si>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</si>
  <si>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</si>
  <si>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</si>
  <si>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</si>
  <si>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</si>
  <si>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</si>
  <si>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</si>
  <si>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</si>
  <si>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</si>
  <si>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</si>
  <si>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</si>
  <si>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</si>
  <si>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</si>
  <si>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</si>
  <si>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</si>
  <si>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</si>
  <si>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</si>
  <si>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</si>
  <si>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</si>
  <si>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</si>
  <si>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</si>
  <si>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</si>
  <si>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</si>
  <si>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</si>
  <si>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</si>
  <si>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</si>
  <si>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</si>
  <si>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</si>
  <si>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</si>
  <si>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</si>
  <si>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</si>
  <si>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</si>
  <si>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</si>
  <si>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</si>
  <si>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</si>
  <si>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</si>
  <si>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</si>
  <si>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</si>
  <si>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</si>
  <si>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</si>
  <si>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</si>
  <si>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</si>
  <si>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</si>
  <si>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</si>
  <si>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</si>
  <si>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</si>
  <si>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</si>
  <si>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</si>
  <si>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</si>
  <si>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</si>
  <si>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</si>
  <si>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</si>
  <si>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</si>
  <si>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</si>
  <si>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</si>
  <si>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</si>
  <si>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</si>
  <si>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</si>
  <si>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</si>
  <si>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</si>
  <si>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</si>
  <si>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</si>
  <si>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</si>
  <si>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</si>
  <si>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総括表40　排出源別・対象化学物質別の排出量推計結果（令和３年度：福岡県）［１．対象業種を営む事業者からのすそ切り以下～23.産業廃棄物焼却施設］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</si>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</sst>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K287" sqref="K287:L287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6" t="s">
        <v>343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x14ac:dyDescent="0.2">
      <c r="A2" s="47" t="s">
        <v>0</v>
      </c>
      <c r="B2" s="47"/>
      <c r="C2" s="48" t="s">
        <v>26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x14ac:dyDescent="0.2">
      <c r="A3" s="51" t="s">
        <v>1</v>
      </c>
      <c r="B3" s="53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5" t="s">
        <v>3</v>
      </c>
    </row>
    <row r="4" spans="1:26" ht="39" x14ac:dyDescent="0.2">
      <c r="A4" s="52"/>
      <c r="B4" s="54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6"/>
    </row>
    <row r="5" spans="1:26" ht="13.5" customHeight="1" x14ac:dyDescent="0.2">
      <c r="A5" s="16">
        <v>1</v>
      </c>
      <c r="B5" s="17" t="s">
        <v>27</v>
      </c>
      <c r="C5" s="18">
        <v>12.084090640834505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31.335113793978913</v>
      </c>
      <c r="X5" s="20">
        <v>44.955767484651844</v>
      </c>
      <c r="Y5" s="21">
        <v>1381.8624532104843</v>
      </c>
      <c r="Z5" s="22">
        <v>1470.2374251299495</v>
      </c>
    </row>
    <row r="6" spans="1:26" ht="13.5" customHeight="1" x14ac:dyDescent="0.2">
      <c r="A6" s="16">
        <v>2</v>
      </c>
      <c r="B6" s="17" t="s">
        <v>28</v>
      </c>
      <c r="C6" s="23">
        <v>2.1766541979287375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0.27085110163568266</v>
      </c>
      <c r="X6" s="20"/>
      <c r="Y6" s="21"/>
      <c r="Z6" s="25">
        <v>2.44750529956442</v>
      </c>
    </row>
    <row r="7" spans="1:26" ht="13.5" customHeight="1" x14ac:dyDescent="0.2">
      <c r="A7" s="16">
        <v>3</v>
      </c>
      <c r="B7" s="17" t="s">
        <v>29</v>
      </c>
      <c r="C7" s="18">
        <v>16.635402394291877</v>
      </c>
      <c r="D7" s="19"/>
      <c r="E7" s="19"/>
      <c r="F7" s="19">
        <v>902.94571242673919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6">
        <v>4.845417669414806E-2</v>
      </c>
      <c r="X7" s="20"/>
      <c r="Y7" s="21"/>
      <c r="Z7" s="22">
        <v>919.62956899772519</v>
      </c>
    </row>
    <row r="8" spans="1:26" ht="13.5" customHeight="1" x14ac:dyDescent="0.2">
      <c r="A8" s="16">
        <v>4</v>
      </c>
      <c r="B8" s="17" t="s">
        <v>30</v>
      </c>
      <c r="C8" s="18">
        <v>40.962110645632734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4">
        <v>0.11498489764138467</v>
      </c>
      <c r="X8" s="20"/>
      <c r="Y8" s="21"/>
      <c r="Z8" s="22">
        <v>41.077095543274119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902.94571242673919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902.94571242673919</v>
      </c>
    </row>
    <row r="10" spans="1:26" ht="13.5" customHeight="1" x14ac:dyDescent="0.2">
      <c r="A10" s="16">
        <v>6</v>
      </c>
      <c r="B10" s="17" t="s">
        <v>32</v>
      </c>
      <c r="C10" s="27">
        <v>0.18965819326633326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6">
        <v>2.3200513177839372E-3</v>
      </c>
      <c r="X10" s="20"/>
      <c r="Y10" s="21"/>
      <c r="Z10" s="28">
        <v>0.19197824458411719</v>
      </c>
    </row>
    <row r="11" spans="1:26" ht="13.5" customHeight="1" x14ac:dyDescent="0.2">
      <c r="A11" s="16">
        <v>7</v>
      </c>
      <c r="B11" s="17" t="s">
        <v>33</v>
      </c>
      <c r="C11" s="18">
        <v>69.921925000586583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4">
        <v>0.15846633340214791</v>
      </c>
      <c r="X11" s="20"/>
      <c r="Y11" s="21"/>
      <c r="Z11" s="22">
        <v>70.080391333988729</v>
      </c>
    </row>
    <row r="12" spans="1:26" ht="13.5" customHeight="1" x14ac:dyDescent="0.2">
      <c r="A12" s="16">
        <v>8</v>
      </c>
      <c r="B12" s="17" t="s">
        <v>34</v>
      </c>
      <c r="C12" s="29">
        <v>7.3371774729063727E-2</v>
      </c>
      <c r="D12" s="19"/>
      <c r="E12" s="19"/>
      <c r="F12" s="19">
        <v>902.94571242673919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6">
        <v>4.5057127738706718E-3</v>
      </c>
      <c r="X12" s="20"/>
      <c r="Y12" s="21"/>
      <c r="Z12" s="22">
        <v>903.02358991424205</v>
      </c>
    </row>
    <row r="13" spans="1:26" ht="13.5" customHeight="1" x14ac:dyDescent="0.2">
      <c r="A13" s="16">
        <v>9</v>
      </c>
      <c r="B13" s="17" t="s">
        <v>35</v>
      </c>
      <c r="C13" s="27">
        <v>0.13764091330184774</v>
      </c>
      <c r="D13" s="19"/>
      <c r="E13" s="19"/>
      <c r="F13" s="19"/>
      <c r="G13" s="19"/>
      <c r="H13" s="19"/>
      <c r="I13" s="19"/>
      <c r="J13" s="19"/>
      <c r="K13" s="19"/>
      <c r="L13" s="19">
        <v>353.5054707776859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6">
        <v>3.1267182067371793E-2</v>
      </c>
      <c r="X13" s="20"/>
      <c r="Y13" s="21"/>
      <c r="Z13" s="22">
        <v>353.6743788730551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63.565069170660173</v>
      </c>
      <c r="L14" s="19">
        <v>1141.652488272181</v>
      </c>
      <c r="M14" s="19">
        <v>6243.5580856502966</v>
      </c>
      <c r="N14" s="19">
        <v>62.518484774420003</v>
      </c>
      <c r="O14" s="19">
        <v>1457.1225408511277</v>
      </c>
      <c r="P14" s="19">
        <v>70.517609306847334</v>
      </c>
      <c r="Q14" s="19">
        <v>154.543104</v>
      </c>
      <c r="R14" s="19"/>
      <c r="S14" s="19"/>
      <c r="T14" s="19"/>
      <c r="U14" s="19"/>
      <c r="V14" s="20"/>
      <c r="W14" s="20"/>
      <c r="X14" s="20"/>
      <c r="Y14" s="21"/>
      <c r="Z14" s="22">
        <v>9193.4773820255341</v>
      </c>
    </row>
    <row r="15" spans="1:26" ht="13.5" customHeight="1" x14ac:dyDescent="0.2">
      <c r="A15" s="16">
        <v>11</v>
      </c>
      <c r="B15" s="17" t="s">
        <v>37</v>
      </c>
      <c r="C15" s="27">
        <v>0.26521815765601342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8">
        <v>0.26521815765601342</v>
      </c>
    </row>
    <row r="16" spans="1:26" ht="13.5" customHeight="1" x14ac:dyDescent="0.2">
      <c r="A16" s="16">
        <v>12</v>
      </c>
      <c r="B16" s="17" t="s">
        <v>38</v>
      </c>
      <c r="C16" s="29">
        <v>1.3087327494043399E-2</v>
      </c>
      <c r="D16" s="19"/>
      <c r="E16" s="19"/>
      <c r="F16" s="19"/>
      <c r="G16" s="19"/>
      <c r="H16" s="19"/>
      <c r="I16" s="19"/>
      <c r="J16" s="19"/>
      <c r="K16" s="19">
        <v>297.08567416169842</v>
      </c>
      <c r="L16" s="19">
        <v>6273.3100907267735</v>
      </c>
      <c r="M16" s="19">
        <v>39079.877023044872</v>
      </c>
      <c r="N16" s="19">
        <v>337.86763268341502</v>
      </c>
      <c r="O16" s="19">
        <v>6122.8187172341477</v>
      </c>
      <c r="P16" s="19">
        <v>7386.3410654296122</v>
      </c>
      <c r="Q16" s="19">
        <v>206.05747200000005</v>
      </c>
      <c r="R16" s="19">
        <v>541.88561290593543</v>
      </c>
      <c r="S16" s="19"/>
      <c r="T16" s="19"/>
      <c r="U16" s="19"/>
      <c r="V16" s="20"/>
      <c r="W16" s="26">
        <v>6.4104885679608387E-3</v>
      </c>
      <c r="X16" s="20"/>
      <c r="Y16" s="21">
        <v>626.05047188641004</v>
      </c>
      <c r="Z16" s="22">
        <v>60871.313257888927</v>
      </c>
    </row>
    <row r="17" spans="1:26" ht="13.5" customHeight="1" x14ac:dyDescent="0.2">
      <c r="A17" s="16">
        <v>13</v>
      </c>
      <c r="B17" s="17" t="s">
        <v>39</v>
      </c>
      <c r="C17" s="18">
        <v>335.85707884648224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79.214181332324941</v>
      </c>
      <c r="X17" s="20"/>
      <c r="Y17" s="21"/>
      <c r="Z17" s="22">
        <v>415.07126017880717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29">
        <v>9.673253865764166E-4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6">
        <v>4.0043370618968108E-3</v>
      </c>
      <c r="X20" s="20"/>
      <c r="Y20" s="21"/>
      <c r="Z20" s="30">
        <v>4.9716624484732273E-3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7">
        <v>0.2549629973000998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5.5464488537821918E-2</v>
      </c>
      <c r="X22" s="20"/>
      <c r="Y22" s="21"/>
      <c r="Z22" s="28">
        <v>0.31042748583792174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18">
        <v>465.38530906413843</v>
      </c>
      <c r="D24" s="19"/>
      <c r="E24" s="19"/>
      <c r="F24" s="19"/>
      <c r="G24" s="19"/>
      <c r="H24" s="19"/>
      <c r="I24" s="19">
        <v>99732.421007619108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102628.91122196353</v>
      </c>
      <c r="X24" s="20"/>
      <c r="Y24" s="21"/>
      <c r="Z24" s="22">
        <v>202826.71753864677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18"/>
      <c r="D26" s="19">
        <v>122.1</v>
      </c>
      <c r="E26" s="19">
        <v>62.430387752547752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184.53038775254774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2">
      <c r="A29" s="16">
        <v>25</v>
      </c>
      <c r="B29" s="17" t="s">
        <v>48</v>
      </c>
      <c r="C29" s="18"/>
      <c r="D29" s="19">
        <v>50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>
        <v>50</v>
      </c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2">
      <c r="A33" s="16">
        <v>29</v>
      </c>
      <c r="B33" s="17" t="s">
        <v>51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2"/>
    </row>
    <row r="34" spans="1:26" ht="40.5" customHeight="1" x14ac:dyDescent="0.2">
      <c r="A34" s="16">
        <v>30</v>
      </c>
      <c r="B34" s="17" t="s">
        <v>52</v>
      </c>
      <c r="C34" s="18">
        <v>2135.2020214404824</v>
      </c>
      <c r="D34" s="19">
        <v>2361.9480000830249</v>
      </c>
      <c r="E34" s="19">
        <v>383.86227255759286</v>
      </c>
      <c r="F34" s="19"/>
      <c r="G34" s="19"/>
      <c r="H34" s="19"/>
      <c r="I34" s="19">
        <v>139266.9362101217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76659.051485966876</v>
      </c>
      <c r="X34" s="20"/>
      <c r="Y34" s="21"/>
      <c r="Z34" s="22">
        <v>220806.99999016966</v>
      </c>
    </row>
    <row r="35" spans="1:26" ht="13.5" customHeight="1" x14ac:dyDescent="0.2">
      <c r="A35" s="16">
        <v>31</v>
      </c>
      <c r="B35" s="17" t="s">
        <v>53</v>
      </c>
      <c r="C35" s="18">
        <v>36.756264071666187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1">
        <v>1.4035627722622352</v>
      </c>
      <c r="W35" s="20">
        <v>270.04238614169242</v>
      </c>
      <c r="X35" s="20"/>
      <c r="Y35" s="21">
        <v>40.387810355232538</v>
      </c>
      <c r="Z35" s="22">
        <v>348.59002334085341</v>
      </c>
    </row>
    <row r="36" spans="1:26" ht="13.5" customHeight="1" x14ac:dyDescent="0.2">
      <c r="A36" s="16">
        <v>32</v>
      </c>
      <c r="B36" s="17" t="s">
        <v>350</v>
      </c>
      <c r="C36" s="29">
        <v>9.9134646633420643E-4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0">
        <v>9.9134646633420643E-4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1"/>
      <c r="Z37" s="22"/>
    </row>
    <row r="38" spans="1:26" ht="27" customHeight="1" x14ac:dyDescent="0.2">
      <c r="A38" s="16">
        <v>34</v>
      </c>
      <c r="B38" s="17" t="s">
        <v>351</v>
      </c>
      <c r="C38" s="23">
        <v>1.6834489533220616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1.6834489533220616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9939.1463346086457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9939.1463346086457</v>
      </c>
    </row>
    <row r="41" spans="1:26" ht="13.5" customHeight="1" x14ac:dyDescent="0.2">
      <c r="A41" s="16">
        <v>37</v>
      </c>
      <c r="B41" s="17" t="s">
        <v>56</v>
      </c>
      <c r="C41" s="29">
        <v>4.853600894081668E-2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1">
        <v>5.1666713168624998</v>
      </c>
      <c r="X41" s="20"/>
      <c r="Y41" s="21"/>
      <c r="Z41" s="25">
        <v>5.2152073258033163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18"/>
      <c r="D44" s="19">
        <v>780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780</v>
      </c>
    </row>
    <row r="45" spans="1:26" ht="13.5" customHeight="1" x14ac:dyDescent="0.2">
      <c r="A45" s="16">
        <v>41</v>
      </c>
      <c r="B45" s="17" t="s">
        <v>58</v>
      </c>
      <c r="C45" s="18"/>
      <c r="D45" s="19">
        <v>1175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1175</v>
      </c>
    </row>
    <row r="46" spans="1:26" ht="13.5" customHeight="1" x14ac:dyDescent="0.2">
      <c r="A46" s="16">
        <v>42</v>
      </c>
      <c r="B46" s="17" t="s">
        <v>355</v>
      </c>
      <c r="C46" s="23">
        <v>3.530671012053944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5">
        <v>3.530671012053944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2">
        <v>6.4440118076941589E-4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3">
        <v>0.14953394847001872</v>
      </c>
      <c r="Z48" s="28">
        <v>0.15017834965078813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18"/>
      <c r="D50" s="19">
        <v>364.00000000000006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364.00000000000006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62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62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18"/>
      <c r="D53" s="19">
        <v>2337.3999999955004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2337.3999999955004</v>
      </c>
    </row>
    <row r="54" spans="1:26" ht="13.5" customHeight="1" x14ac:dyDescent="0.2">
      <c r="A54" s="16">
        <v>50</v>
      </c>
      <c r="B54" s="17" t="s">
        <v>63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/>
    </row>
    <row r="55" spans="1:26" ht="13.5" customHeight="1" x14ac:dyDescent="0.2">
      <c r="A55" s="16">
        <v>51</v>
      </c>
      <c r="B55" s="17" t="s">
        <v>64</v>
      </c>
      <c r="C55" s="18">
        <v>75.54846584955115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1">
        <v>1.1874621696550227</v>
      </c>
      <c r="X55" s="20"/>
      <c r="Y55" s="21"/>
      <c r="Z55" s="22">
        <v>76.73592801920617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880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880</v>
      </c>
    </row>
    <row r="57" spans="1:26" ht="13.5" customHeight="1" x14ac:dyDescent="0.2">
      <c r="A57" s="16">
        <v>53</v>
      </c>
      <c r="B57" s="17" t="s">
        <v>66</v>
      </c>
      <c r="C57" s="18">
        <v>134093.4354743828</v>
      </c>
      <c r="D57" s="19">
        <v>19768.40999994957</v>
      </c>
      <c r="E57" s="19">
        <v>79.86292664813854</v>
      </c>
      <c r="F57" s="19"/>
      <c r="G57" s="19">
        <v>174230.86077377823</v>
      </c>
      <c r="H57" s="19"/>
      <c r="I57" s="19"/>
      <c r="J57" s="19"/>
      <c r="K57" s="19">
        <v>469.52269575258384</v>
      </c>
      <c r="L57" s="19"/>
      <c r="M57" s="19">
        <v>84547.30026379718</v>
      </c>
      <c r="N57" s="19">
        <v>3889.7109657103988</v>
      </c>
      <c r="O57" s="19">
        <v>1060.6233895350642</v>
      </c>
      <c r="P57" s="19">
        <v>6548.5999378706911</v>
      </c>
      <c r="Q57" s="19">
        <v>51.514368000000012</v>
      </c>
      <c r="R57" s="19"/>
      <c r="S57" s="19"/>
      <c r="T57" s="19"/>
      <c r="U57" s="19"/>
      <c r="V57" s="20"/>
      <c r="W57" s="20">
        <v>125.25911051610461</v>
      </c>
      <c r="X57" s="20"/>
      <c r="Y57" s="21">
        <v>88.468610111786631</v>
      </c>
      <c r="Z57" s="22">
        <v>424953.5685160525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904.5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904.5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18">
        <v>1948.4327245217339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352.26696564399811</v>
      </c>
      <c r="X60" s="20"/>
      <c r="Y60" s="21"/>
      <c r="Z60" s="22">
        <v>2300.6996901657321</v>
      </c>
    </row>
    <row r="61" spans="1:26" ht="13.5" customHeight="1" x14ac:dyDescent="0.2">
      <c r="A61" s="16">
        <v>57</v>
      </c>
      <c r="B61" s="17" t="s">
        <v>69</v>
      </c>
      <c r="C61" s="18">
        <v>1711.4385289042716</v>
      </c>
      <c r="D61" s="19"/>
      <c r="E61" s="34">
        <v>7.3632790351588744E-3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4">
        <v>0.35363208145097602</v>
      </c>
      <c r="X61" s="20"/>
      <c r="Y61" s="21"/>
      <c r="Z61" s="22">
        <v>1711.7995242647578</v>
      </c>
    </row>
    <row r="62" spans="1:26" ht="13.5" customHeight="1" x14ac:dyDescent="0.2">
      <c r="A62" s="16">
        <v>58</v>
      </c>
      <c r="B62" s="17" t="s">
        <v>70</v>
      </c>
      <c r="C62" s="18">
        <v>94.61375094656232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4">
        <v>0.25766190560417679</v>
      </c>
      <c r="X62" s="20"/>
      <c r="Y62" s="21"/>
      <c r="Z62" s="22">
        <v>94.8714128521665</v>
      </c>
    </row>
    <row r="63" spans="1:26" ht="13.5" customHeight="1" x14ac:dyDescent="0.2">
      <c r="A63" s="16">
        <v>59</v>
      </c>
      <c r="B63" s="17" t="s">
        <v>71</v>
      </c>
      <c r="C63" s="29">
        <v>6.3309848265989371E-2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6">
        <v>3.064712250571454E-3</v>
      </c>
      <c r="X63" s="20"/>
      <c r="Y63" s="21"/>
      <c r="Z63" s="30">
        <v>6.6374560516560821E-2</v>
      </c>
    </row>
    <row r="64" spans="1:26" ht="13.5" customHeight="1" x14ac:dyDescent="0.2">
      <c r="A64" s="16">
        <v>60</v>
      </c>
      <c r="B64" s="17" t="s">
        <v>72</v>
      </c>
      <c r="C64" s="23">
        <v>5.9979007331048715</v>
      </c>
      <c r="D64" s="19"/>
      <c r="E64" s="19"/>
      <c r="F64" s="19"/>
      <c r="G64" s="19"/>
      <c r="H64" s="19"/>
      <c r="I64" s="19">
        <v>41.564380061909148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208.73917164322</v>
      </c>
      <c r="X64" s="20"/>
      <c r="Y64" s="21"/>
      <c r="Z64" s="22">
        <v>256.30145243823404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150.00000001999999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150.00000001999999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55996.000000006003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55996.000000006003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1162.600000014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1162.600000014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3191.0999999998367</v>
      </c>
      <c r="E68" s="19">
        <v>245.56174306316473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3436.6617430630013</v>
      </c>
    </row>
    <row r="69" spans="1:26" ht="13.5" customHeight="1" x14ac:dyDescent="0.2">
      <c r="A69" s="16">
        <v>65</v>
      </c>
      <c r="B69" s="17" t="s">
        <v>360</v>
      </c>
      <c r="C69" s="27">
        <v>0.22442849500694334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8">
        <v>0.22442849500694334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27">
        <v>0.10291990447893132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28">
        <v>0.10291990447893132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2">
      <c r="A74" s="16">
        <v>70</v>
      </c>
      <c r="B74" s="17" t="s">
        <v>78</v>
      </c>
      <c r="C74" s="18"/>
      <c r="D74" s="19">
        <v>49.678500000058001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2">
        <v>49.678500000058001</v>
      </c>
    </row>
    <row r="75" spans="1:26" ht="13.5" customHeight="1" x14ac:dyDescent="0.2">
      <c r="A75" s="16">
        <v>71</v>
      </c>
      <c r="B75" s="17" t="s">
        <v>79</v>
      </c>
      <c r="C75" s="27">
        <v>0.94671005399961616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8">
        <v>0.94671005399961616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7">
        <v>0.35787125878647985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5">
        <v>6.5984472184838167E-4</v>
      </c>
      <c r="X77" s="20"/>
      <c r="Y77" s="21"/>
      <c r="Z77" s="28">
        <v>0.35853110350832823</v>
      </c>
    </row>
    <row r="78" spans="1:26" ht="13.5" customHeight="1" x14ac:dyDescent="0.2">
      <c r="A78" s="16">
        <v>74</v>
      </c>
      <c r="B78" s="17" t="s">
        <v>365</v>
      </c>
      <c r="C78" s="27">
        <v>0.20196849329496594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28">
        <v>0.20196849329496594</v>
      </c>
    </row>
    <row r="79" spans="1:26" ht="13.5" customHeight="1" x14ac:dyDescent="0.2">
      <c r="A79" s="16">
        <v>75</v>
      </c>
      <c r="B79" s="17" t="s">
        <v>81</v>
      </c>
      <c r="C79" s="29">
        <v>4.492742603244633E-2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1">
        <v>3.0213535466066008</v>
      </c>
      <c r="W79" s="26">
        <v>7.2666270556181703E-2</v>
      </c>
      <c r="X79" s="20">
        <v>31.665842573255063</v>
      </c>
      <c r="Y79" s="21">
        <v>38.419397683834688</v>
      </c>
      <c r="Z79" s="22">
        <v>73.224187500284984</v>
      </c>
    </row>
    <row r="80" spans="1:26" ht="13.5" customHeight="1" x14ac:dyDescent="0.2">
      <c r="A80" s="16">
        <v>76</v>
      </c>
      <c r="B80" s="17" t="s">
        <v>82</v>
      </c>
      <c r="C80" s="23">
        <v>0.9964175488822381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4">
        <v>0.37793551142000409</v>
      </c>
      <c r="X80" s="20"/>
      <c r="Y80" s="21"/>
      <c r="Z80" s="25">
        <v>1.3743530603022422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18">
        <v>177414.30568087375</v>
      </c>
      <c r="D84" s="19">
        <v>23541.919999971455</v>
      </c>
      <c r="E84" s="19">
        <v>800.58731439061933</v>
      </c>
      <c r="F84" s="19">
        <v>2024.6400577152408</v>
      </c>
      <c r="G84" s="19">
        <v>348413.75467662729</v>
      </c>
      <c r="H84" s="19">
        <v>76014.475314347801</v>
      </c>
      <c r="I84" s="19"/>
      <c r="J84" s="19"/>
      <c r="K84" s="19">
        <v>2409.7908875732824</v>
      </c>
      <c r="L84" s="19"/>
      <c r="M84" s="19">
        <v>337523.77823552338</v>
      </c>
      <c r="N84" s="19">
        <v>11740.363151286423</v>
      </c>
      <c r="O84" s="19">
        <v>4859.169554509268</v>
      </c>
      <c r="P84" s="19">
        <v>18407.327886422114</v>
      </c>
      <c r="Q84" s="19">
        <v>206.05747200000005</v>
      </c>
      <c r="R84" s="19">
        <v>320.15431078825554</v>
      </c>
      <c r="S84" s="19"/>
      <c r="T84" s="19"/>
      <c r="U84" s="19"/>
      <c r="V84" s="20"/>
      <c r="W84" s="20">
        <v>69.03940489821791</v>
      </c>
      <c r="X84" s="20"/>
      <c r="Y84" s="21">
        <v>457.44880340785562</v>
      </c>
      <c r="Z84" s="22">
        <v>1004202.8127503349</v>
      </c>
    </row>
    <row r="85" spans="1:26" ht="13.5" customHeight="1" x14ac:dyDescent="0.2">
      <c r="A85" s="16">
        <v>81</v>
      </c>
      <c r="B85" s="17" t="s">
        <v>85</v>
      </c>
      <c r="C85" s="32">
        <v>2.684143750376005E-4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36">
        <v>2.684143750376005E-4</v>
      </c>
    </row>
    <row r="86" spans="1:26" ht="13.5" customHeight="1" x14ac:dyDescent="0.2">
      <c r="A86" s="16">
        <v>82</v>
      </c>
      <c r="B86" s="17" t="s">
        <v>86</v>
      </c>
      <c r="C86" s="18">
        <v>38.15002901239329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65.528810507859816</v>
      </c>
      <c r="X86" s="20"/>
      <c r="Y86" s="21">
        <v>74.400571454913106</v>
      </c>
      <c r="Z86" s="22">
        <v>178.07941097516621</v>
      </c>
    </row>
    <row r="87" spans="1:26" ht="13.5" customHeight="1" x14ac:dyDescent="0.2">
      <c r="A87" s="16">
        <v>83</v>
      </c>
      <c r="B87" s="17" t="s">
        <v>87</v>
      </c>
      <c r="C87" s="18">
        <v>1581.5119105176263</v>
      </c>
      <c r="D87" s="37">
        <v>4</v>
      </c>
      <c r="E87" s="19"/>
      <c r="F87" s="19"/>
      <c r="G87" s="19"/>
      <c r="H87" s="19"/>
      <c r="I87" s="19"/>
      <c r="J87" s="19"/>
      <c r="K87" s="19"/>
      <c r="L87" s="19"/>
      <c r="M87" s="19">
        <v>1706.9823673471903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84.535573623256269</v>
      </c>
      <c r="X87" s="20"/>
      <c r="Y87" s="21"/>
      <c r="Z87" s="22">
        <v>3377.0298514880728</v>
      </c>
    </row>
    <row r="88" spans="1:26" ht="13.5" customHeight="1" x14ac:dyDescent="0.2">
      <c r="A88" s="16">
        <v>84</v>
      </c>
      <c r="B88" s="17" t="s">
        <v>88</v>
      </c>
      <c r="C88" s="27">
        <v>0.10111402624937621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28">
        <v>0.10111402624937621</v>
      </c>
    </row>
    <row r="89" spans="1:26" ht="13.5" customHeight="1" x14ac:dyDescent="0.2">
      <c r="A89" s="16">
        <v>85</v>
      </c>
      <c r="B89" s="17" t="s">
        <v>89</v>
      </c>
      <c r="C89" s="18">
        <v>56.374582652223154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4">
        <v>0.39267109571789111</v>
      </c>
      <c r="X89" s="20"/>
      <c r="Y89" s="21"/>
      <c r="Z89" s="22">
        <v>56.767253747941048</v>
      </c>
    </row>
    <row r="90" spans="1:26" ht="13.5" customHeight="1" x14ac:dyDescent="0.2">
      <c r="A90" s="16">
        <v>86</v>
      </c>
      <c r="B90" s="17" t="s">
        <v>90</v>
      </c>
      <c r="C90" s="23">
        <v>7.519278414867129</v>
      </c>
      <c r="D90" s="19"/>
      <c r="E90" s="19">
        <v>296.40744893656097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6">
        <v>5.8160540820669559E-3</v>
      </c>
      <c r="X90" s="20"/>
      <c r="Y90" s="21"/>
      <c r="Z90" s="22">
        <v>303.93254340551016</v>
      </c>
    </row>
    <row r="91" spans="1:26" ht="13.5" customHeight="1" x14ac:dyDescent="0.2">
      <c r="A91" s="16">
        <v>87</v>
      </c>
      <c r="B91" s="17" t="s">
        <v>91</v>
      </c>
      <c r="C91" s="23">
        <v>6.1850685714817075</v>
      </c>
      <c r="D91" s="19"/>
      <c r="E91" s="38">
        <v>0.10185869331969777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31.764841688040057</v>
      </c>
      <c r="W91" s="31">
        <v>5.3907398100649067</v>
      </c>
      <c r="X91" s="20">
        <v>121.14343491353161</v>
      </c>
      <c r="Y91" s="21">
        <v>14.186502992108995</v>
      </c>
      <c r="Z91" s="22">
        <v>178.77244666854696</v>
      </c>
    </row>
    <row r="92" spans="1:26" ht="13.5" customHeight="1" x14ac:dyDescent="0.2">
      <c r="A92" s="16">
        <v>88</v>
      </c>
      <c r="B92" s="17" t="s">
        <v>92</v>
      </c>
      <c r="C92" s="23">
        <v>2.1414995637186052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2.1414995637186052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18"/>
      <c r="D94" s="19">
        <v>143.4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143.4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917.99999999950001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917.99999999950001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522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522</v>
      </c>
    </row>
    <row r="97" spans="1:26" ht="13.5" customHeight="1" x14ac:dyDescent="0.2">
      <c r="A97" s="16">
        <v>93</v>
      </c>
      <c r="B97" s="17" t="s">
        <v>97</v>
      </c>
      <c r="C97" s="18"/>
      <c r="D97" s="19">
        <v>555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555</v>
      </c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1">
        <v>3.2039431200270014</v>
      </c>
      <c r="Y98" s="21"/>
      <c r="Z98" s="25">
        <v>3.2039431200270014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1248.5000001579999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1248.5000001579999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157.18499996515499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157.18499996515499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18"/>
      <c r="D104" s="19">
        <v>1332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1332</v>
      </c>
    </row>
    <row r="105" spans="1:26" ht="13.5" customHeight="1" x14ac:dyDescent="0.2">
      <c r="A105" s="16">
        <v>101</v>
      </c>
      <c r="B105" s="17" t="s">
        <v>103</v>
      </c>
      <c r="C105" s="18"/>
      <c r="D105" s="19">
        <v>11160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11160</v>
      </c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10642.142820330402</v>
      </c>
      <c r="U107" s="19"/>
      <c r="V107" s="20"/>
      <c r="W107" s="20"/>
      <c r="X107" s="20"/>
      <c r="Y107" s="21"/>
      <c r="Z107" s="22">
        <v>10642.142820330402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49130.718722339967</v>
      </c>
      <c r="U108" s="19"/>
      <c r="V108" s="20"/>
      <c r="W108" s="20"/>
      <c r="X108" s="20"/>
      <c r="Y108" s="21"/>
      <c r="Z108" s="22">
        <v>49130.718722339967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18"/>
      <c r="D112" s="19">
        <v>2758.5000001554999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2758.5000001554999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/>
    </row>
    <row r="118" spans="1:26" ht="13.5" customHeight="1" x14ac:dyDescent="0.2">
      <c r="A118" s="16">
        <v>114</v>
      </c>
      <c r="B118" s="17" t="s">
        <v>108</v>
      </c>
      <c r="C118" s="18"/>
      <c r="D118" s="19">
        <v>64.400000000000006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2">
        <v>64.400000000000006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2399.2999999999997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2399.2999999999997</v>
      </c>
    </row>
    <row r="120" spans="1:26" ht="13.5" customHeight="1" x14ac:dyDescent="0.2">
      <c r="A120" s="16">
        <v>116</v>
      </c>
      <c r="B120" s="17" t="s">
        <v>110</v>
      </c>
      <c r="C120" s="18"/>
      <c r="D120" s="19">
        <v>40.000000002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>
        <v>40.000000002</v>
      </c>
    </row>
    <row r="121" spans="1:26" ht="13.5" customHeight="1" x14ac:dyDescent="0.2">
      <c r="A121" s="16">
        <v>117</v>
      </c>
      <c r="B121" s="17" t="s">
        <v>111</v>
      </c>
      <c r="C121" s="18"/>
      <c r="D121" s="19">
        <v>2201</v>
      </c>
      <c r="E121" s="37">
        <v>7.6414473542648764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2208.641447354265</v>
      </c>
    </row>
    <row r="122" spans="1:26" ht="13.5" customHeight="1" x14ac:dyDescent="0.2">
      <c r="A122" s="16">
        <v>118</v>
      </c>
      <c r="B122" s="17" t="s">
        <v>112</v>
      </c>
      <c r="C122" s="18"/>
      <c r="D122" s="19">
        <v>73.19549999665999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73.19549999665999</v>
      </c>
    </row>
    <row r="123" spans="1:26" ht="13.5" customHeight="1" x14ac:dyDescent="0.2">
      <c r="A123" s="16">
        <v>119</v>
      </c>
      <c r="B123" s="17" t="s">
        <v>113</v>
      </c>
      <c r="C123" s="18"/>
      <c r="D123" s="19">
        <v>198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>
        <v>198</v>
      </c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2">
      <c r="A128" s="16">
        <v>124</v>
      </c>
      <c r="B128" s="17" t="s">
        <v>116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/>
    </row>
    <row r="129" spans="1:26" ht="13.5" customHeight="1" x14ac:dyDescent="0.2">
      <c r="A129" s="16">
        <v>125</v>
      </c>
      <c r="B129" s="17" t="s">
        <v>117</v>
      </c>
      <c r="C129" s="18">
        <v>583.19972884640538</v>
      </c>
      <c r="D129" s="19">
        <v>1666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29.080060752222163</v>
      </c>
      <c r="X129" s="20"/>
      <c r="Y129" s="21">
        <v>37.589154302839233</v>
      </c>
      <c r="Z129" s="22">
        <v>2315.868943901467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28.600215590272857</v>
      </c>
      <c r="U130" s="19"/>
      <c r="V130" s="20"/>
      <c r="W130" s="20"/>
      <c r="X130" s="20"/>
      <c r="Y130" s="21"/>
      <c r="Z130" s="22">
        <v>28.600215590272857</v>
      </c>
    </row>
    <row r="131" spans="1:26" ht="13.5" customHeight="1" x14ac:dyDescent="0.2">
      <c r="A131" s="16">
        <v>127</v>
      </c>
      <c r="B131" s="17" t="s">
        <v>119</v>
      </c>
      <c r="C131" s="18">
        <v>545.11715857560444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3721.9202738323725</v>
      </c>
      <c r="T131" s="19"/>
      <c r="U131" s="19"/>
      <c r="V131" s="20"/>
      <c r="W131" s="20">
        <v>603.21815847314917</v>
      </c>
      <c r="X131" s="20"/>
      <c r="Y131" s="21">
        <v>39.092637687752195</v>
      </c>
      <c r="Z131" s="22">
        <v>4909.3482285688779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18">
        <v>50.339583853430533</v>
      </c>
      <c r="D136" s="19"/>
      <c r="E136" s="34">
        <v>6.7496724488956342E-2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1">
        <v>1.6990496716858638</v>
      </c>
      <c r="W136" s="20">
        <v>372.34139575902077</v>
      </c>
      <c r="X136" s="20"/>
      <c r="Y136" s="39">
        <v>1.2544315714427832</v>
      </c>
      <c r="Z136" s="22">
        <v>425.70195758006895</v>
      </c>
    </row>
    <row r="137" spans="1:26" ht="27" customHeight="1" x14ac:dyDescent="0.2">
      <c r="A137" s="16">
        <v>133</v>
      </c>
      <c r="B137" s="17" t="s">
        <v>121</v>
      </c>
      <c r="C137" s="18">
        <v>1546.947531571104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2.2450197415172918E-2</v>
      </c>
      <c r="X137" s="20"/>
      <c r="Y137" s="21"/>
      <c r="Z137" s="22">
        <v>1546.9699817685191</v>
      </c>
    </row>
    <row r="138" spans="1:26" ht="13.5" customHeight="1" x14ac:dyDescent="0.2">
      <c r="A138" s="16">
        <v>134</v>
      </c>
      <c r="B138" s="17" t="s">
        <v>122</v>
      </c>
      <c r="C138" s="18">
        <v>654.76304819338736</v>
      </c>
      <c r="D138" s="19"/>
      <c r="E138" s="19"/>
      <c r="F138" s="19">
        <v>678.11182314200835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1">
        <v>8.3234868541928897</v>
      </c>
      <c r="X138" s="20"/>
      <c r="Y138" s="21"/>
      <c r="Z138" s="22">
        <v>1341.1983581895886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18"/>
      <c r="D141" s="19">
        <v>124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>
        <v>124</v>
      </c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18"/>
      <c r="D143" s="37">
        <v>7.0000000001120011</v>
      </c>
      <c r="E143" s="19">
        <v>18.285511937492863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2">
        <v>25.285511937604866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88.219999999965992</v>
      </c>
      <c r="E144" s="19">
        <v>10.147348273646767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98.367348273612762</v>
      </c>
    </row>
    <row r="145" spans="1:26" ht="13.5" customHeight="1" x14ac:dyDescent="0.2">
      <c r="A145" s="16">
        <v>141</v>
      </c>
      <c r="B145" s="17" t="s">
        <v>127</v>
      </c>
      <c r="C145" s="18"/>
      <c r="D145" s="19">
        <v>336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336</v>
      </c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18">
        <v>68.93563224196248</v>
      </c>
      <c r="D148" s="19"/>
      <c r="E148" s="19"/>
      <c r="F148" s="19"/>
      <c r="G148" s="19"/>
      <c r="H148" s="19"/>
      <c r="I148" s="19"/>
      <c r="J148" s="19"/>
      <c r="K148" s="19"/>
      <c r="L148" s="19">
        <v>453.31394024690451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522.24957248886699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18"/>
      <c r="D151" s="19">
        <v>30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30</v>
      </c>
    </row>
    <row r="152" spans="1:26" ht="13.5" customHeight="1" x14ac:dyDescent="0.2">
      <c r="A152" s="16">
        <v>148</v>
      </c>
      <c r="B152" s="17" t="s">
        <v>132</v>
      </c>
      <c r="C152" s="18"/>
      <c r="D152" s="19">
        <v>739.89999999199995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739.89999999199995</v>
      </c>
    </row>
    <row r="153" spans="1:26" ht="13.5" customHeight="1" x14ac:dyDescent="0.2">
      <c r="A153" s="16">
        <v>149</v>
      </c>
      <c r="B153" s="17" t="s">
        <v>388</v>
      </c>
      <c r="C153" s="27">
        <v>0.33798715779926164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8">
        <v>0.33798715779926164</v>
      </c>
    </row>
    <row r="154" spans="1:26" ht="13.5" customHeight="1" x14ac:dyDescent="0.2">
      <c r="A154" s="16">
        <v>150</v>
      </c>
      <c r="B154" s="17" t="s">
        <v>133</v>
      </c>
      <c r="C154" s="18">
        <v>82.00847719614319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1">
        <v>53.55478435714042</v>
      </c>
      <c r="Z154" s="22">
        <v>135.56326155328361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18"/>
      <c r="D156" s="19">
        <v>1575.799999996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1575.799999996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1606.4996505139707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1606.4996505139707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2">
      <c r="A159" s="16">
        <v>155</v>
      </c>
      <c r="B159" s="17" t="s">
        <v>389</v>
      </c>
      <c r="C159" s="23">
        <v>2.5200434445109838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0">
        <v>9.9792613837170112</v>
      </c>
      <c r="X159" s="20"/>
      <c r="Y159" s="21"/>
      <c r="Z159" s="22">
        <v>12.499304828227995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18">
        <v>110.14142183245868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1">
        <v>1.8902929727966995</v>
      </c>
      <c r="X161" s="20"/>
      <c r="Y161" s="21"/>
      <c r="Z161" s="22">
        <v>112.03171480525538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15982.116746181851</v>
      </c>
      <c r="U165" s="19"/>
      <c r="V165" s="20"/>
      <c r="W165" s="20"/>
      <c r="X165" s="20"/>
      <c r="Y165" s="21"/>
      <c r="Z165" s="22">
        <v>15982.116746181851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444.00000002000002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444.00000002000002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2294.0031499952615</v>
      </c>
      <c r="U168" s="19"/>
      <c r="V168" s="20"/>
      <c r="W168" s="20"/>
      <c r="X168" s="20"/>
      <c r="Y168" s="21"/>
      <c r="Z168" s="22">
        <v>2294.0031499952615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18"/>
      <c r="D172" s="19">
        <v>879.90000000750001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879.90000000750001</v>
      </c>
    </row>
    <row r="173" spans="1:26" ht="13.5" customHeight="1" x14ac:dyDescent="0.2">
      <c r="A173" s="16">
        <v>169</v>
      </c>
      <c r="B173" s="17" t="s">
        <v>143</v>
      </c>
      <c r="C173" s="27">
        <v>0.90653023126211585</v>
      </c>
      <c r="D173" s="19">
        <v>2427.0000000153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1">
        <v>1.0950089047768943</v>
      </c>
      <c r="X173" s="20"/>
      <c r="Y173" s="21"/>
      <c r="Z173" s="22">
        <v>2429.0015391513389</v>
      </c>
    </row>
    <row r="174" spans="1:26" ht="13.5" customHeight="1" x14ac:dyDescent="0.2">
      <c r="A174" s="16">
        <v>170</v>
      </c>
      <c r="B174" s="17" t="s">
        <v>144</v>
      </c>
      <c r="C174" s="18"/>
      <c r="D174" s="19">
        <v>11.610000000000001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>
        <v>11.610000000000001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346.5</v>
      </c>
      <c r="E175" s="19">
        <v>82.37995677429997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428.87995677429996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444.6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444.6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18"/>
      <c r="D178" s="19">
        <v>6239.4800000100004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6239.4800000100004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5397.3999997030005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5397.3999997030005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32105.116355501981</v>
      </c>
      <c r="U180" s="19"/>
      <c r="V180" s="20"/>
      <c r="W180" s="20"/>
      <c r="X180" s="20"/>
      <c r="Y180" s="21"/>
      <c r="Z180" s="22">
        <v>32105.116355501981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1">
        <v>59.135487339644207</v>
      </c>
      <c r="Z182" s="22">
        <v>59.135487339644207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194587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194587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7">
        <v>0.94484366342879456</v>
      </c>
      <c r="D185" s="19"/>
      <c r="E185" s="19">
        <v>2338.9897385831723</v>
      </c>
      <c r="F185" s="19"/>
      <c r="G185" s="19"/>
      <c r="H185" s="19"/>
      <c r="I185" s="19"/>
      <c r="J185" s="19">
        <v>232773.23582127923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3.1261643629523862E-2</v>
      </c>
      <c r="X185" s="20"/>
      <c r="Y185" s="21">
        <v>145.97862854765251</v>
      </c>
      <c r="Z185" s="22">
        <v>235259.18029371713</v>
      </c>
    </row>
    <row r="186" spans="1:26" ht="13.5" customHeight="1" x14ac:dyDescent="0.2">
      <c r="A186" s="16">
        <v>182</v>
      </c>
      <c r="B186" s="17" t="s">
        <v>153</v>
      </c>
      <c r="C186" s="18"/>
      <c r="D186" s="19">
        <v>360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360</v>
      </c>
    </row>
    <row r="187" spans="1:26" ht="13.5" customHeight="1" x14ac:dyDescent="0.2">
      <c r="A187" s="16">
        <v>183</v>
      </c>
      <c r="B187" s="17" t="s">
        <v>154</v>
      </c>
      <c r="C187" s="18"/>
      <c r="D187" s="19">
        <v>4461.2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4461.2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1078.7000000238099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1078.7000000238099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376.99515163310394</v>
      </c>
      <c r="U189" s="19"/>
      <c r="V189" s="20"/>
      <c r="W189" s="20"/>
      <c r="X189" s="20"/>
      <c r="Y189" s="21"/>
      <c r="Z189" s="22">
        <v>376.99515163310394</v>
      </c>
    </row>
    <row r="190" spans="1:26" ht="13.5" customHeight="1" x14ac:dyDescent="0.2">
      <c r="A190" s="16">
        <v>186</v>
      </c>
      <c r="B190" s="17" t="s">
        <v>157</v>
      </c>
      <c r="C190" s="18">
        <v>51120.709631882317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59.110422739948255</v>
      </c>
      <c r="X190" s="20"/>
      <c r="Y190" s="21"/>
      <c r="Z190" s="22">
        <v>51179.820054622265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4284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4284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29">
        <v>1.3705721550623738E-3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0">
        <v>1.3705721550623738E-3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760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760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18"/>
      <c r="D199" s="19">
        <v>2714.9999998285502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2714.9999998285502</v>
      </c>
    </row>
    <row r="200" spans="1:26" ht="13.5" customHeight="1" x14ac:dyDescent="0.2">
      <c r="A200" s="16">
        <v>196</v>
      </c>
      <c r="B200" s="17" t="s">
        <v>164</v>
      </c>
      <c r="C200" s="18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/>
    </row>
    <row r="201" spans="1:26" ht="13.5" customHeight="1" x14ac:dyDescent="0.2">
      <c r="A201" s="16">
        <v>197</v>
      </c>
      <c r="B201" s="17" t="s">
        <v>165</v>
      </c>
      <c r="C201" s="18"/>
      <c r="D201" s="19">
        <v>6352.9999999909996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6352.9999999909996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3">
        <v>1.263010783959031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1.263010783959031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2">
        <v>1.8547241073700425E-4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6">
        <v>1.8547241073700425E-4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21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>
        <v>21</v>
      </c>
    </row>
    <row r="211" spans="1:26" ht="27" customHeight="1" x14ac:dyDescent="0.2">
      <c r="A211" s="16">
        <v>207</v>
      </c>
      <c r="B211" s="17" t="s">
        <v>171</v>
      </c>
      <c r="C211" s="23">
        <v>8.0430750221330918</v>
      </c>
      <c r="D211" s="19">
        <v>285</v>
      </c>
      <c r="E211" s="19">
        <v>77.178836131373828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4">
        <v>0.11544662597075298</v>
      </c>
      <c r="X211" s="20"/>
      <c r="Y211" s="21"/>
      <c r="Z211" s="22">
        <v>370.33735777947771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902.19514300661069</v>
      </c>
      <c r="T213" s="19"/>
      <c r="U213" s="19"/>
      <c r="V213" s="20"/>
      <c r="W213" s="20">
        <v>775.27518948680313</v>
      </c>
      <c r="X213" s="20"/>
      <c r="Y213" s="21"/>
      <c r="Z213" s="22">
        <v>1677.4703324934139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18"/>
      <c r="D216" s="19">
        <v>10747.059998081049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10747.059998081049</v>
      </c>
    </row>
    <row r="217" spans="1:26" ht="13.5" customHeight="1" x14ac:dyDescent="0.2">
      <c r="A217" s="16">
        <v>213</v>
      </c>
      <c r="B217" s="17" t="s">
        <v>175</v>
      </c>
      <c r="C217" s="18">
        <v>523.74118030044281</v>
      </c>
      <c r="D217" s="19">
        <v>56.000000000000007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1">
        <v>1.2046923426511131</v>
      </c>
      <c r="X217" s="20"/>
      <c r="Y217" s="21"/>
      <c r="Z217" s="22">
        <v>580.94587264309394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29">
        <v>1.9582962337772472E-2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0">
        <v>1.9582962337772472E-2</v>
      </c>
    </row>
    <row r="221" spans="1:26" ht="13.5" customHeight="1" x14ac:dyDescent="0.2">
      <c r="A221" s="16">
        <v>217</v>
      </c>
      <c r="B221" s="17" t="s">
        <v>176</v>
      </c>
      <c r="C221" s="18"/>
      <c r="D221" s="19">
        <v>350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>
        <v>350</v>
      </c>
    </row>
    <row r="222" spans="1:26" ht="13.5" customHeight="1" x14ac:dyDescent="0.2">
      <c r="A222" s="16">
        <v>218</v>
      </c>
      <c r="B222" s="17" t="s">
        <v>177</v>
      </c>
      <c r="C222" s="23">
        <v>4.3780383632467847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8.8695771463276774E-3</v>
      </c>
      <c r="X222" s="20"/>
      <c r="Y222" s="21"/>
      <c r="Z222" s="25">
        <v>4.3869079403931126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18"/>
      <c r="D225" s="19">
        <v>124.00000001000001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124.00000001000001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18">
        <v>164.29448135413514</v>
      </c>
      <c r="D228" s="19"/>
      <c r="E228" s="19"/>
      <c r="F228" s="19"/>
      <c r="G228" s="19"/>
      <c r="H228" s="19"/>
      <c r="I228" s="19">
        <v>23207.173977413124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612.67467315135264</v>
      </c>
      <c r="X228" s="20"/>
      <c r="Y228" s="21"/>
      <c r="Z228" s="22">
        <v>23984.143131918612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799.99999997399993</v>
      </c>
      <c r="E229" s="19">
        <v>23.234444123751771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823.23444409775175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18"/>
      <c r="D231" s="19">
        <v>785.00000001000001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785.00000001000001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18"/>
      <c r="D233" s="19">
        <v>15885.019996401799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15885.019996401799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18">
        <v>22984.092372314983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22984.092372314983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1486.00000015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1486.00000015</v>
      </c>
    </row>
    <row r="238" spans="1:26" ht="13.5" customHeight="1" x14ac:dyDescent="0.2">
      <c r="A238" s="16">
        <v>234</v>
      </c>
      <c r="B238" s="17" t="s">
        <v>187</v>
      </c>
      <c r="C238" s="27">
        <v>0.2691206029493674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6">
        <v>2.4287963460803003E-2</v>
      </c>
      <c r="X238" s="20"/>
      <c r="Y238" s="21"/>
      <c r="Z238" s="28">
        <v>0.29340856641017043</v>
      </c>
    </row>
    <row r="239" spans="1:26" ht="13.5" customHeight="1" x14ac:dyDescent="0.2">
      <c r="A239" s="16">
        <v>235</v>
      </c>
      <c r="B239" s="17" t="s">
        <v>419</v>
      </c>
      <c r="C239" s="32">
        <v>4.8687124286990864E-4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6">
        <v>4.8687124286990864E-4</v>
      </c>
    </row>
    <row r="240" spans="1:26" ht="13.5" customHeight="1" x14ac:dyDescent="0.2">
      <c r="A240" s="16">
        <v>236</v>
      </c>
      <c r="B240" s="17" t="s">
        <v>188</v>
      </c>
      <c r="C240" s="18"/>
      <c r="D240" s="19">
        <v>1650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1650</v>
      </c>
    </row>
    <row r="241" spans="1:26" ht="13.5" customHeight="1" x14ac:dyDescent="0.2">
      <c r="A241" s="16">
        <v>237</v>
      </c>
      <c r="B241" s="17" t="s">
        <v>189</v>
      </c>
      <c r="C241" s="23">
        <v>2.2416657869865855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32.651302386310945</v>
      </c>
      <c r="W241" s="20"/>
      <c r="X241" s="20">
        <v>65.045505339465748</v>
      </c>
      <c r="Y241" s="21"/>
      <c r="Z241" s="22">
        <v>99.938473512763281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23">
        <v>6.9684778721874805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5">
        <v>6.9684778721874805</v>
      </c>
    </row>
    <row r="244" spans="1:26" ht="13.5" customHeight="1" x14ac:dyDescent="0.2">
      <c r="A244" s="16">
        <v>240</v>
      </c>
      <c r="B244" s="17" t="s">
        <v>191</v>
      </c>
      <c r="C244" s="18">
        <v>4807.7004469878439</v>
      </c>
      <c r="D244" s="19"/>
      <c r="E244" s="19"/>
      <c r="F244" s="38">
        <v>0.29150029371129854</v>
      </c>
      <c r="G244" s="19">
        <v>304.70864703031464</v>
      </c>
      <c r="H244" s="19"/>
      <c r="I244" s="19"/>
      <c r="J244" s="19"/>
      <c r="K244" s="19">
        <v>322.599956105991</v>
      </c>
      <c r="L244" s="19"/>
      <c r="M244" s="19">
        <v>16216.705016326618</v>
      </c>
      <c r="N244" s="19">
        <v>2058.4170818598113</v>
      </c>
      <c r="O244" s="19">
        <v>1164.5373448497107</v>
      </c>
      <c r="P244" s="19">
        <v>2764.5059494753837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27639.465942929386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29">
        <v>1.1234688834002655E-2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122.62706326080581</v>
      </c>
      <c r="W246" s="26">
        <v>5.5321967909890742E-3</v>
      </c>
      <c r="X246" s="20"/>
      <c r="Y246" s="21"/>
      <c r="Z246" s="22">
        <v>122.64383014643082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1006.3033877255198</v>
      </c>
      <c r="V247" s="20"/>
      <c r="W247" s="20"/>
      <c r="X247" s="20"/>
      <c r="Y247" s="21"/>
      <c r="Z247" s="22">
        <v>1006.3033877255198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74498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74498</v>
      </c>
    </row>
    <row r="249" spans="1:26" ht="13.5" customHeight="1" x14ac:dyDescent="0.2">
      <c r="A249" s="16">
        <v>245</v>
      </c>
      <c r="B249" s="17" t="s">
        <v>194</v>
      </c>
      <c r="C249" s="32">
        <v>3.1185156836279951E-4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6">
        <v>2.7161633025171912E-3</v>
      </c>
      <c r="X249" s="20"/>
      <c r="Y249" s="21"/>
      <c r="Z249" s="30">
        <v>3.0280148708799908E-3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18"/>
      <c r="D252" s="19">
        <v>10119.000000152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10119.000000152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366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366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1424.9999998599999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1424.9999998599999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12012.180000194148</v>
      </c>
      <c r="E255" s="19">
        <v>466.91628573657954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12479.096285930727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219.90841822857854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219.90841822857854</v>
      </c>
    </row>
    <row r="257" spans="1:26" ht="13.5" customHeight="1" x14ac:dyDescent="0.2">
      <c r="A257" s="16">
        <v>253</v>
      </c>
      <c r="B257" s="17" t="s">
        <v>200</v>
      </c>
      <c r="C257" s="18"/>
      <c r="D257" s="19">
        <v>80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>
        <v>80</v>
      </c>
    </row>
    <row r="258" spans="1:26" ht="13.5" customHeight="1" x14ac:dyDescent="0.2">
      <c r="A258" s="16">
        <v>254</v>
      </c>
      <c r="B258" s="17" t="s">
        <v>201</v>
      </c>
      <c r="C258" s="1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/>
    </row>
    <row r="259" spans="1:26" ht="13.5" customHeight="1" x14ac:dyDescent="0.2">
      <c r="A259" s="16">
        <v>255</v>
      </c>
      <c r="B259" s="17" t="s">
        <v>202</v>
      </c>
      <c r="C259" s="27">
        <v>0.35912326184740179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8">
        <v>0.35912326184740179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37">
        <v>6.0378888088302762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25">
        <v>6.0378888088302762</v>
      </c>
    </row>
    <row r="261" spans="1:26" ht="13.5" customHeight="1" x14ac:dyDescent="0.2">
      <c r="A261" s="16">
        <v>257</v>
      </c>
      <c r="B261" s="17" t="s">
        <v>204</v>
      </c>
      <c r="C261" s="18"/>
      <c r="D261" s="19">
        <v>18.72</v>
      </c>
      <c r="E261" s="34">
        <v>1.9907495754861479E-3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22">
        <v>18.721990749575486</v>
      </c>
    </row>
    <row r="262" spans="1:26" ht="13.5" customHeight="1" x14ac:dyDescent="0.2">
      <c r="A262" s="16">
        <v>258</v>
      </c>
      <c r="B262" s="17" t="s">
        <v>205</v>
      </c>
      <c r="C262" s="23">
        <v>1.8763025978472279</v>
      </c>
      <c r="D262" s="19">
        <v>2097.4999999998304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1">
        <v>5.9206366908791885</v>
      </c>
      <c r="X262" s="20"/>
      <c r="Y262" s="21"/>
      <c r="Z262" s="22">
        <v>2105.296939288557</v>
      </c>
    </row>
    <row r="263" spans="1:26" ht="13.5" customHeight="1" x14ac:dyDescent="0.2">
      <c r="A263" s="16">
        <v>259</v>
      </c>
      <c r="B263" s="17" t="s">
        <v>206</v>
      </c>
      <c r="C263" s="23">
        <v>7.6374196482936387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5">
        <v>7.6374196482936387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5901.5999999000078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5901.5999999000078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1863.5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1863.5</v>
      </c>
    </row>
    <row r="266" spans="1:26" ht="13.5" customHeight="1" x14ac:dyDescent="0.2">
      <c r="A266" s="16">
        <v>262</v>
      </c>
      <c r="B266" s="17" t="s">
        <v>209</v>
      </c>
      <c r="C266" s="18">
        <v>5573.9590805898124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0">
        <v>10.053615892799794</v>
      </c>
      <c r="X266" s="20"/>
      <c r="Y266" s="21">
        <v>66.290468940394021</v>
      </c>
      <c r="Z266" s="22">
        <v>5650.3031654230062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18"/>
      <c r="D270" s="19">
        <v>248.5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248.5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237.00000003160002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237.00000003160002</v>
      </c>
    </row>
    <row r="272" spans="1:26" ht="13.5" customHeight="1" x14ac:dyDescent="0.2">
      <c r="A272" s="16">
        <v>268</v>
      </c>
      <c r="B272" s="17" t="s">
        <v>212</v>
      </c>
      <c r="C272" s="23">
        <v>5.2492425068631299</v>
      </c>
      <c r="D272" s="19">
        <v>13330.000000006801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13335.249242513664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32">
        <v>7.3533635215905469E-4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0">
        <v>3.1244618613189666E-5</v>
      </c>
      <c r="X274" s="20"/>
      <c r="Y274" s="21"/>
      <c r="Z274" s="36">
        <v>7.6658097077224438E-4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23">
        <v>4.4757462582699077</v>
      </c>
      <c r="D276" s="19">
        <v>12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19.216395772565452</v>
      </c>
      <c r="X276" s="20">
        <v>40.633091098417687</v>
      </c>
      <c r="Y276" s="21">
        <v>195.32857546235559</v>
      </c>
      <c r="Z276" s="22">
        <v>271.65380859160859</v>
      </c>
    </row>
    <row r="277" spans="1:26" ht="13.5" customHeight="1" x14ac:dyDescent="0.2">
      <c r="A277" s="16">
        <v>273</v>
      </c>
      <c r="B277" s="17" t="s">
        <v>215</v>
      </c>
      <c r="C277" s="23">
        <v>2.1778467537782338</v>
      </c>
      <c r="D277" s="19">
        <v>70.300000007399987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6">
        <v>1.6308557570429978E-3</v>
      </c>
      <c r="X277" s="20"/>
      <c r="Y277" s="21"/>
      <c r="Z277" s="22">
        <v>72.47947761693527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18">
        <v>484.23033233684612</v>
      </c>
      <c r="D279" s="19">
        <v>203.09999999552002</v>
      </c>
      <c r="E279" s="37">
        <v>1.4403073178642281</v>
      </c>
      <c r="F279" s="19"/>
      <c r="G279" s="19"/>
      <c r="H279" s="19"/>
      <c r="I279" s="19">
        <v>46888.483940018174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22483.315227638501</v>
      </c>
      <c r="X279" s="20"/>
      <c r="Y279" s="21"/>
      <c r="Z279" s="22">
        <v>70060.569807306907</v>
      </c>
    </row>
    <row r="280" spans="1:26" ht="13.5" customHeight="1" x14ac:dyDescent="0.2">
      <c r="A280" s="16">
        <v>276</v>
      </c>
      <c r="B280" s="17" t="s">
        <v>217</v>
      </c>
      <c r="C280" s="23">
        <v>1.6686041546116921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>
        <v>12.143190077994364</v>
      </c>
      <c r="X280" s="20"/>
      <c r="Y280" s="21"/>
      <c r="Z280" s="22">
        <v>13.811794232606056</v>
      </c>
    </row>
    <row r="281" spans="1:26" ht="13.5" customHeight="1" x14ac:dyDescent="0.2">
      <c r="A281" s="16">
        <v>277</v>
      </c>
      <c r="B281" s="17" t="s">
        <v>218</v>
      </c>
      <c r="C281" s="18">
        <v>179.8721302985827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135.05240968198453</v>
      </c>
      <c r="X281" s="20"/>
      <c r="Y281" s="21"/>
      <c r="Z281" s="22">
        <v>314.92453998056726</v>
      </c>
    </row>
    <row r="282" spans="1:26" ht="13.5" customHeight="1" x14ac:dyDescent="0.2">
      <c r="A282" s="16">
        <v>278</v>
      </c>
      <c r="B282" s="17" t="s">
        <v>219</v>
      </c>
      <c r="C282" s="23">
        <v>6.7396756898695251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29.078578966959704</v>
      </c>
      <c r="X282" s="20"/>
      <c r="Y282" s="21"/>
      <c r="Z282" s="22">
        <v>35.818254656829225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18">
        <v>13159.590648260395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1">
        <v>3.3471425893639069</v>
      </c>
      <c r="X285" s="20"/>
      <c r="Y285" s="21">
        <v>92.940714109559536</v>
      </c>
      <c r="Z285" s="22">
        <v>13255.878504959319</v>
      </c>
    </row>
    <row r="286" spans="1:26" ht="13.5" customHeight="1" x14ac:dyDescent="0.2">
      <c r="A286" s="16">
        <v>282</v>
      </c>
      <c r="B286" s="17" t="s">
        <v>221</v>
      </c>
      <c r="C286" s="23">
        <v>2.3310491764117911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0">
        <v>10.684174604375722</v>
      </c>
      <c r="X286" s="20"/>
      <c r="Y286" s="21"/>
      <c r="Z286" s="22">
        <v>13.015223780787512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18"/>
      <c r="D289" s="19">
        <v>57797.5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57797.5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666.49999986419505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666.49999986419505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26250.645003920399</v>
      </c>
      <c r="U292" s="19"/>
      <c r="V292" s="20"/>
      <c r="W292" s="20"/>
      <c r="X292" s="20"/>
      <c r="Y292" s="21"/>
      <c r="Z292" s="22">
        <v>26250.645003920399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18"/>
      <c r="D297" s="19">
        <v>4667.6000000000004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4667.6000000000004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18">
        <v>38178.188134271812</v>
      </c>
      <c r="D300" s="19">
        <v>620.40000000012003</v>
      </c>
      <c r="E300" s="19">
        <v>917.4359328067701</v>
      </c>
      <c r="F300" s="19"/>
      <c r="G300" s="19"/>
      <c r="H300" s="19"/>
      <c r="I300" s="19"/>
      <c r="J300" s="19"/>
      <c r="K300" s="19">
        <v>354.81648858199043</v>
      </c>
      <c r="L300" s="19"/>
      <c r="M300" s="19">
        <v>55259.184371760908</v>
      </c>
      <c r="N300" s="19"/>
      <c r="O300" s="19">
        <v>324.94500127719527</v>
      </c>
      <c r="P300" s="19"/>
      <c r="Q300" s="19"/>
      <c r="R300" s="19"/>
      <c r="S300" s="19"/>
      <c r="T300" s="19"/>
      <c r="U300" s="19"/>
      <c r="V300" s="20"/>
      <c r="W300" s="20">
        <v>62.968326969376768</v>
      </c>
      <c r="X300" s="20"/>
      <c r="Y300" s="21">
        <v>1649.7599566672698</v>
      </c>
      <c r="Z300" s="22">
        <v>97367.698212335454</v>
      </c>
    </row>
    <row r="301" spans="1:26" ht="13.5" customHeight="1" x14ac:dyDescent="0.2">
      <c r="A301" s="16">
        <v>297</v>
      </c>
      <c r="B301" s="17" t="s">
        <v>230</v>
      </c>
      <c r="C301" s="18">
        <v>16425.987597535997</v>
      </c>
      <c r="D301" s="19">
        <v>241.60000001199998</v>
      </c>
      <c r="E301" s="19">
        <v>249.20690637649204</v>
      </c>
      <c r="F301" s="19"/>
      <c r="G301" s="19">
        <v>57975.59439430054</v>
      </c>
      <c r="H301" s="19"/>
      <c r="I301" s="19"/>
      <c r="J301" s="19"/>
      <c r="K301" s="19">
        <v>495.55776750670748</v>
      </c>
      <c r="L301" s="19"/>
      <c r="M301" s="19">
        <v>28865.958493853777</v>
      </c>
      <c r="N301" s="19">
        <v>1420.3520367146391</v>
      </c>
      <c r="O301" s="19">
        <v>1227.3892409922837</v>
      </c>
      <c r="P301" s="19">
        <v>1718.7728228322135</v>
      </c>
      <c r="Q301" s="19"/>
      <c r="R301" s="19"/>
      <c r="S301" s="19"/>
      <c r="T301" s="19"/>
      <c r="U301" s="19"/>
      <c r="V301" s="20"/>
      <c r="W301" s="20">
        <v>33.965688411715426</v>
      </c>
      <c r="X301" s="20"/>
      <c r="Y301" s="21">
        <v>160.22300634906122</v>
      </c>
      <c r="Z301" s="22">
        <v>108814.60795488542</v>
      </c>
    </row>
    <row r="302" spans="1:26" ht="13.5" customHeight="1" x14ac:dyDescent="0.2">
      <c r="A302" s="16">
        <v>298</v>
      </c>
      <c r="B302" s="17" t="s">
        <v>231</v>
      </c>
      <c r="C302" s="23">
        <v>6.8111333208432905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5">
        <v>6.8111333208432905</v>
      </c>
    </row>
    <row r="303" spans="1:26" ht="13.5" customHeight="1" x14ac:dyDescent="0.2">
      <c r="A303" s="16">
        <v>299</v>
      </c>
      <c r="B303" s="17" t="s">
        <v>232</v>
      </c>
      <c r="C303" s="29">
        <v>5.9050435799127284E-2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>
        <v>79.169743688650811</v>
      </c>
      <c r="X303" s="20"/>
      <c r="Y303" s="21"/>
      <c r="Z303" s="22">
        <v>79.228794124449934</v>
      </c>
    </row>
    <row r="304" spans="1:26" ht="13.5" customHeight="1" x14ac:dyDescent="0.2">
      <c r="A304" s="16">
        <v>300</v>
      </c>
      <c r="B304" s="17" t="s">
        <v>233</v>
      </c>
      <c r="C304" s="18">
        <v>293305.2603071105</v>
      </c>
      <c r="D304" s="19">
        <v>31.900000003299997</v>
      </c>
      <c r="E304" s="37">
        <v>3.7945431294518728</v>
      </c>
      <c r="F304" s="19">
        <v>21100.934077544647</v>
      </c>
      <c r="G304" s="19">
        <v>244918.86273778675</v>
      </c>
      <c r="H304" s="19"/>
      <c r="I304" s="19"/>
      <c r="J304" s="19"/>
      <c r="K304" s="19">
        <v>4470.3545657094955</v>
      </c>
      <c r="L304" s="19">
        <v>2187.6217414952885</v>
      </c>
      <c r="M304" s="19">
        <v>611875.15032486711</v>
      </c>
      <c r="N304" s="19">
        <v>17585.910875080139</v>
      </c>
      <c r="O304" s="19">
        <v>6901.7003190452715</v>
      </c>
      <c r="P304" s="19">
        <v>22249.960994765224</v>
      </c>
      <c r="Q304" s="19">
        <v>154.543104</v>
      </c>
      <c r="R304" s="19">
        <v>278.03953622399433</v>
      </c>
      <c r="S304" s="19"/>
      <c r="T304" s="19"/>
      <c r="U304" s="19"/>
      <c r="V304" s="20"/>
      <c r="W304" s="20">
        <v>498.54536353489476</v>
      </c>
      <c r="X304" s="20"/>
      <c r="Y304" s="21">
        <v>20.54801468090858</v>
      </c>
      <c r="Z304" s="22">
        <v>1225583.1265049768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2">
      <c r="A306" s="16">
        <v>302</v>
      </c>
      <c r="B306" s="17" t="s">
        <v>235</v>
      </c>
      <c r="C306" s="18">
        <v>2741.4549804308381</v>
      </c>
      <c r="D306" s="19">
        <v>1720.8999999935997</v>
      </c>
      <c r="E306" s="37">
        <v>2.0506732112917465</v>
      </c>
      <c r="F306" s="19"/>
      <c r="G306" s="19"/>
      <c r="H306" s="19"/>
      <c r="I306" s="19"/>
      <c r="J306" s="19">
        <v>2563.0594802471937</v>
      </c>
      <c r="K306" s="19"/>
      <c r="L306" s="19"/>
      <c r="M306" s="19">
        <v>935.37337180540089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50.238445935066721</v>
      </c>
      <c r="X306" s="20"/>
      <c r="Y306" s="21"/>
      <c r="Z306" s="22">
        <v>8013.0769516233904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29">
        <v>6.781191713378143E-2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30">
        <v>6.781191713378143E-2</v>
      </c>
    </row>
    <row r="309" spans="1:26" ht="13.5" customHeight="1" x14ac:dyDescent="0.2">
      <c r="A309" s="16">
        <v>305</v>
      </c>
      <c r="B309" s="17" t="s">
        <v>237</v>
      </c>
      <c r="C309" s="18">
        <v>11.332229275065236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36.197145179394489</v>
      </c>
      <c r="W309" s="20">
        <v>30.605044852826882</v>
      </c>
      <c r="X309" s="20">
        <v>106.48565466743592</v>
      </c>
      <c r="Y309" s="21">
        <v>289.92452040972245</v>
      </c>
      <c r="Z309" s="22">
        <v>474.54459438444496</v>
      </c>
    </row>
    <row r="310" spans="1:26" ht="13.5" customHeight="1" x14ac:dyDescent="0.2">
      <c r="A310" s="16">
        <v>306</v>
      </c>
      <c r="B310" s="17" t="s">
        <v>238</v>
      </c>
      <c r="C310" s="27">
        <v>0.14542725461355857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8">
        <v>0.14542725461355857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27">
        <v>0.16393729230896342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6">
        <v>2.5568051969143005E-3</v>
      </c>
      <c r="X312" s="20"/>
      <c r="Y312" s="21"/>
      <c r="Z312" s="28">
        <v>0.16649409750587774</v>
      </c>
    </row>
    <row r="313" spans="1:26" ht="13.5" customHeight="1" x14ac:dyDescent="0.2">
      <c r="A313" s="16">
        <v>309</v>
      </c>
      <c r="B313" s="17" t="s">
        <v>240</v>
      </c>
      <c r="C313" s="23">
        <v>4.0753401249867851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1">
        <v>7.3871724855907113</v>
      </c>
      <c r="W313" s="20">
        <v>2521.4127052354061</v>
      </c>
      <c r="X313" s="20">
        <v>61.153647787677073</v>
      </c>
      <c r="Y313" s="21">
        <v>67.678441635466726</v>
      </c>
      <c r="Z313" s="22">
        <v>2661.7073072691273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7">
        <v>0.87622970088780872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8">
        <v>0.87622970088780872</v>
      </c>
    </row>
    <row r="321" spans="1:26" ht="13.5" customHeight="1" x14ac:dyDescent="0.2">
      <c r="A321" s="16">
        <v>317</v>
      </c>
      <c r="B321" s="17" t="s">
        <v>446</v>
      </c>
      <c r="C321" s="27">
        <v>0.19791524862274823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8">
        <v>0.19791524862274823</v>
      </c>
    </row>
    <row r="322" spans="1:26" ht="13.5" customHeight="1" x14ac:dyDescent="0.2">
      <c r="A322" s="16">
        <v>318</v>
      </c>
      <c r="B322" s="17" t="s">
        <v>242</v>
      </c>
      <c r="C322" s="23">
        <v>1.4515206134023106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4">
        <v>0.15354596442611121</v>
      </c>
      <c r="X322" s="20"/>
      <c r="Y322" s="21"/>
      <c r="Z322" s="25">
        <v>1.6050665778284219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29">
        <v>2.3950954204339434E-2</v>
      </c>
      <c r="D324" s="19"/>
      <c r="E324" s="38">
        <v>0.2253981526873633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8">
        <v>0.24934910689170273</v>
      </c>
    </row>
    <row r="325" spans="1:26" ht="13.5" customHeight="1" x14ac:dyDescent="0.2">
      <c r="A325" s="16">
        <v>321</v>
      </c>
      <c r="B325" s="17" t="s">
        <v>244</v>
      </c>
      <c r="C325" s="27">
        <v>0.13515796571840408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67.961986867434547</v>
      </c>
      <c r="W325" s="20">
        <v>159.74708247120273</v>
      </c>
      <c r="X325" s="20"/>
      <c r="Y325" s="39">
        <v>3.0869167243570708</v>
      </c>
      <c r="Z325" s="22">
        <v>230.93114402871277</v>
      </c>
    </row>
    <row r="326" spans="1:26" ht="54" customHeight="1" x14ac:dyDescent="0.2">
      <c r="A326" s="16">
        <v>322</v>
      </c>
      <c r="B326" s="17" t="s">
        <v>245</v>
      </c>
      <c r="C326" s="23">
        <v>6.2186878855808452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10.17639297663562</v>
      </c>
      <c r="X326" s="20"/>
      <c r="Y326" s="21"/>
      <c r="Z326" s="22">
        <v>16.395080862216467</v>
      </c>
    </row>
    <row r="327" spans="1:26" ht="13.5" customHeight="1" x14ac:dyDescent="0.2">
      <c r="A327" s="16">
        <v>323</v>
      </c>
      <c r="B327" s="17" t="s">
        <v>246</v>
      </c>
      <c r="C327" s="18"/>
      <c r="D327" s="37">
        <v>1.5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5">
        <v>1.5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18"/>
      <c r="D329" s="19">
        <v>6254.9999999551992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6254.9999999551992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3">
        <v>1.0872756415334317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1">
        <v>2.9530857955812779</v>
      </c>
      <c r="X332" s="20"/>
      <c r="Y332" s="21"/>
      <c r="Z332" s="25">
        <v>4.0403614371147096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193.87484152503444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193.87484152503444</v>
      </c>
    </row>
    <row r="334" spans="1:26" ht="27" customHeight="1" x14ac:dyDescent="0.2">
      <c r="A334" s="16">
        <v>330</v>
      </c>
      <c r="B334" s="17" t="s">
        <v>451</v>
      </c>
      <c r="C334" s="23">
        <v>5.3147955962316598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4">
        <v>0.776310148120684</v>
      </c>
      <c r="X334" s="20"/>
      <c r="Y334" s="21"/>
      <c r="Z334" s="25">
        <v>6.091105744352344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327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327</v>
      </c>
    </row>
    <row r="336" spans="1:26" ht="13.5" customHeight="1" x14ac:dyDescent="0.2">
      <c r="A336" s="16">
        <v>332</v>
      </c>
      <c r="B336" s="17" t="s">
        <v>251</v>
      </c>
      <c r="C336" s="41">
        <v>4.872409431376754E-5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15.06983187060505</v>
      </c>
      <c r="W336" s="40">
        <v>1.4242536869388552E-5</v>
      </c>
      <c r="X336" s="20">
        <v>12.145831980885394</v>
      </c>
      <c r="Y336" s="21">
        <v>13.833387750960686</v>
      </c>
      <c r="Z336" s="22">
        <v>41.049114569082306</v>
      </c>
    </row>
    <row r="337" spans="1:26" ht="13.5" customHeight="1" x14ac:dyDescent="0.2">
      <c r="A337" s="16">
        <v>333</v>
      </c>
      <c r="B337" s="17" t="s">
        <v>252</v>
      </c>
      <c r="C337" s="23">
        <v>2.7881849081953991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2.7881849081953991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31">
        <v>0.99616955433162457</v>
      </c>
      <c r="X338" s="20"/>
      <c r="Y338" s="21"/>
      <c r="Z338" s="25">
        <v>0.99616955433162457</v>
      </c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3">
        <v>2.3766459421521624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1">
        <v>4.2803868913924505</v>
      </c>
      <c r="X340" s="20"/>
      <c r="Y340" s="21"/>
      <c r="Z340" s="25">
        <v>6.6570328335446129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>
        <v>583.1992224324282</v>
      </c>
      <c r="X345" s="20"/>
      <c r="Y345" s="21"/>
      <c r="Z345" s="22">
        <v>583.1992224324282</v>
      </c>
    </row>
    <row r="346" spans="1:26" ht="13.5" customHeight="1" x14ac:dyDescent="0.2">
      <c r="A346" s="16">
        <v>342</v>
      </c>
      <c r="B346" s="17" t="s">
        <v>257</v>
      </c>
      <c r="C346" s="23">
        <v>2.0284348935284067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4">
        <v>0.4913396627175835</v>
      </c>
      <c r="X346" s="20"/>
      <c r="Y346" s="21"/>
      <c r="Z346" s="25">
        <v>2.5197745562459901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409.07105750882636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409.07105750882636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2">
      <c r="A353" s="16">
        <v>349</v>
      </c>
      <c r="B353" s="17" t="s">
        <v>261</v>
      </c>
      <c r="C353" s="18">
        <v>77.067279514417208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4">
        <v>0.1698853433749202</v>
      </c>
      <c r="X353" s="20">
        <v>68.424328379272112</v>
      </c>
      <c r="Y353" s="21"/>
      <c r="Z353" s="22">
        <v>145.66149323706424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258.27000000423999</v>
      </c>
      <c r="E354" s="19">
        <v>556.00130554210443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814.27130554634437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184.71391211773724</v>
      </c>
      <c r="L355" s="19">
        <v>1336.2184897250036</v>
      </c>
      <c r="M355" s="19">
        <v>17649.952351266667</v>
      </c>
      <c r="N355" s="19">
        <v>501.92051821908808</v>
      </c>
      <c r="O355" s="19">
        <v>1578.4319300496463</v>
      </c>
      <c r="P355" s="19">
        <v>7493.0210862057038</v>
      </c>
      <c r="Q355" s="19">
        <v>206.05747200000005</v>
      </c>
      <c r="R355" s="19">
        <v>737.55777658224736</v>
      </c>
      <c r="S355" s="19"/>
      <c r="T355" s="19"/>
      <c r="U355" s="19"/>
      <c r="V355" s="20"/>
      <c r="W355" s="20"/>
      <c r="X355" s="20"/>
      <c r="Y355" s="21"/>
      <c r="Z355" s="22">
        <v>29687.873536166095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18">
        <v>23.443782200962364</v>
      </c>
      <c r="D358" s="19">
        <v>19</v>
      </c>
      <c r="E358" s="19"/>
      <c r="F358" s="19"/>
      <c r="G358" s="19">
        <v>784.86157263996915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827.3053548409315</v>
      </c>
    </row>
    <row r="359" spans="1:26" ht="13.5" customHeight="1" x14ac:dyDescent="0.2">
      <c r="A359" s="16">
        <v>355</v>
      </c>
      <c r="B359" s="17" t="s">
        <v>265</v>
      </c>
      <c r="C359" s="18">
        <v>324.698214951625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49.318829872157153</v>
      </c>
      <c r="X359" s="20"/>
      <c r="Y359" s="21"/>
      <c r="Z359" s="22">
        <v>374.01704482378216</v>
      </c>
    </row>
    <row r="360" spans="1:26" ht="13.5" customHeight="1" x14ac:dyDescent="0.2">
      <c r="A360" s="16">
        <v>356</v>
      </c>
      <c r="B360" s="17" t="s">
        <v>266</v>
      </c>
      <c r="C360" s="18">
        <v>10.80088324793012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2">
        <v>10.80088324793012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2510.4999997728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2510.4999997728</v>
      </c>
    </row>
    <row r="362" spans="1:26" ht="13.5" customHeight="1" x14ac:dyDescent="0.2">
      <c r="A362" s="16">
        <v>358</v>
      </c>
      <c r="B362" s="17" t="s">
        <v>268</v>
      </c>
      <c r="C362" s="18"/>
      <c r="D362" s="19">
        <v>357.50000000789998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>
        <v>357.50000000789998</v>
      </c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18"/>
      <c r="D364" s="19">
        <v>2204.9999998580001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2204.9999998580001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792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792</v>
      </c>
    </row>
    <row r="366" spans="1:26" ht="13.5" customHeight="1" x14ac:dyDescent="0.2">
      <c r="A366" s="16">
        <v>362</v>
      </c>
      <c r="B366" s="17" t="s">
        <v>271</v>
      </c>
      <c r="C366" s="18"/>
      <c r="D366" s="19">
        <v>200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>
        <v>200</v>
      </c>
    </row>
    <row r="367" spans="1:26" ht="13.5" customHeight="1" x14ac:dyDescent="0.2">
      <c r="A367" s="16">
        <v>363</v>
      </c>
      <c r="B367" s="17" t="s">
        <v>272</v>
      </c>
      <c r="C367" s="18"/>
      <c r="D367" s="19">
        <v>592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592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87.000000005000004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87.000000005000004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7">
        <v>0.3229162241922206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4">
        <v>0.22963984991034325</v>
      </c>
      <c r="X372" s="20"/>
      <c r="Y372" s="21"/>
      <c r="Z372" s="28">
        <v>0.55255607410256391</v>
      </c>
    </row>
    <row r="373" spans="1:26" ht="13.5" customHeight="1" x14ac:dyDescent="0.2">
      <c r="A373" s="16">
        <v>369</v>
      </c>
      <c r="B373" s="17" t="s">
        <v>276</v>
      </c>
      <c r="C373" s="18"/>
      <c r="D373" s="19">
        <v>117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>
        <v>117</v>
      </c>
    </row>
    <row r="374" spans="1:26" ht="13.5" customHeight="1" x14ac:dyDescent="0.2">
      <c r="A374" s="16">
        <v>370</v>
      </c>
      <c r="B374" s="17" t="s">
        <v>277</v>
      </c>
      <c r="C374" s="18"/>
      <c r="D374" s="19">
        <v>202.5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202.5</v>
      </c>
    </row>
    <row r="375" spans="1:26" ht="13.5" customHeight="1" x14ac:dyDescent="0.2">
      <c r="A375" s="16">
        <v>371</v>
      </c>
      <c r="B375" s="17" t="s">
        <v>278</v>
      </c>
      <c r="C375" s="18"/>
      <c r="D375" s="19">
        <v>70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>
        <v>70</v>
      </c>
    </row>
    <row r="376" spans="1:26" ht="27" customHeight="1" x14ac:dyDescent="0.2">
      <c r="A376" s="16">
        <v>372</v>
      </c>
      <c r="B376" s="17" t="s">
        <v>464</v>
      </c>
      <c r="C376" s="23">
        <v>9.6175727532471242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5">
        <v>9.6175727532471242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18">
        <v>2191.57422403278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19280.520187391758</v>
      </c>
      <c r="W378" s="20"/>
      <c r="X378" s="20">
        <v>4862.6137783668755</v>
      </c>
      <c r="Y378" s="21"/>
      <c r="Z378" s="22">
        <v>26334.70818979141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18"/>
      <c r="D380" s="19">
        <v>1174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1174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18"/>
      <c r="D382" s="19">
        <v>3780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3780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2126.0294372731096</v>
      </c>
      <c r="T385" s="19"/>
      <c r="U385" s="19"/>
      <c r="V385" s="20"/>
      <c r="W385" s="20">
        <v>698.72488187171086</v>
      </c>
      <c r="X385" s="20"/>
      <c r="Y385" s="21"/>
      <c r="Z385" s="22">
        <v>2824.7543191448203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1"/>
      <c r="Z386" s="22"/>
    </row>
    <row r="387" spans="1:26" ht="13.5" customHeight="1" x14ac:dyDescent="0.2">
      <c r="A387" s="16">
        <v>383</v>
      </c>
      <c r="B387" s="17" t="s">
        <v>286</v>
      </c>
      <c r="C387" s="18"/>
      <c r="D387" s="19">
        <v>4743.7000000000007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4743.7000000000007</v>
      </c>
    </row>
    <row r="388" spans="1:26" ht="13.5" customHeight="1" x14ac:dyDescent="0.2">
      <c r="A388" s="16">
        <v>384</v>
      </c>
      <c r="B388" s="17" t="s">
        <v>287</v>
      </c>
      <c r="C388" s="18">
        <v>9853.9335044637482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9853.9335044637482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18"/>
      <c r="D390" s="19">
        <v>51646.25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51646.25</v>
      </c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18">
        <v>40.10303736621244</v>
      </c>
      <c r="D393" s="19"/>
      <c r="E393" s="19"/>
      <c r="F393" s="19"/>
      <c r="G393" s="19"/>
      <c r="H393" s="19"/>
      <c r="I393" s="19">
        <v>855.88337782837664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358.19569479884274</v>
      </c>
      <c r="X393" s="20"/>
      <c r="Y393" s="21"/>
      <c r="Z393" s="22">
        <v>1254.1821099934318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3">
        <v>1.2084465067108896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1.2084465067108896</v>
      </c>
    </row>
    <row r="396" spans="1:26" ht="13.5" customHeight="1" x14ac:dyDescent="0.2">
      <c r="A396" s="16">
        <v>392</v>
      </c>
      <c r="B396" s="17" t="s">
        <v>293</v>
      </c>
      <c r="C396" s="18">
        <v>85598.046563382057</v>
      </c>
      <c r="D396" s="19"/>
      <c r="E396" s="19"/>
      <c r="F396" s="19">
        <v>3971.9011024094088</v>
      </c>
      <c r="G396" s="19"/>
      <c r="H396" s="19"/>
      <c r="I396" s="19"/>
      <c r="J396" s="19"/>
      <c r="K396" s="19">
        <v>2047.0182033576318</v>
      </c>
      <c r="L396" s="19"/>
      <c r="M396" s="19">
        <v>122861.41507694703</v>
      </c>
      <c r="N396" s="19"/>
      <c r="O396" s="19">
        <v>1874.6826996761301</v>
      </c>
      <c r="P396" s="19"/>
      <c r="Q396" s="19"/>
      <c r="R396" s="19"/>
      <c r="S396" s="19"/>
      <c r="T396" s="19"/>
      <c r="U396" s="19"/>
      <c r="V396" s="20"/>
      <c r="W396" s="24">
        <v>0.84286567716130911</v>
      </c>
      <c r="X396" s="20"/>
      <c r="Y396" s="21">
        <v>181.71712255606448</v>
      </c>
      <c r="Z396" s="22">
        <v>216535.62363400549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22.161517456772131</v>
      </c>
      <c r="W398" s="20"/>
      <c r="X398" s="20"/>
      <c r="Y398" s="21"/>
      <c r="Z398" s="22">
        <v>22.161517456772131</v>
      </c>
    </row>
    <row r="399" spans="1:26" ht="13.5" customHeight="1" x14ac:dyDescent="0.2">
      <c r="A399" s="16">
        <v>395</v>
      </c>
      <c r="B399" s="17" t="s">
        <v>296</v>
      </c>
      <c r="C399" s="23">
        <v>3.7433671458021962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25">
        <v>3.7433671458021962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29">
        <v>2.1483214976343864E-2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5">
        <v>1.6526570252487107E-4</v>
      </c>
      <c r="X402" s="20"/>
      <c r="Y402" s="21"/>
      <c r="Z402" s="30">
        <v>2.1648480678868733E-2</v>
      </c>
    </row>
    <row r="403" spans="1:26" ht="13.5" customHeight="1" x14ac:dyDescent="0.2">
      <c r="A403" s="16">
        <v>399</v>
      </c>
      <c r="B403" s="17" t="s">
        <v>298</v>
      </c>
      <c r="C403" s="29">
        <v>6.8188622052918774E-3</v>
      </c>
      <c r="D403" s="19"/>
      <c r="E403" s="19"/>
      <c r="F403" s="19"/>
      <c r="G403" s="19"/>
      <c r="H403" s="19"/>
      <c r="I403" s="19"/>
      <c r="J403" s="19"/>
      <c r="K403" s="19">
        <v>106.48573240847699</v>
      </c>
      <c r="L403" s="19"/>
      <c r="M403" s="19">
        <v>7619.9047621099571</v>
      </c>
      <c r="N403" s="19">
        <v>310.56225650084758</v>
      </c>
      <c r="O403" s="19">
        <v>797.45734838291105</v>
      </c>
      <c r="P403" s="19">
        <v>358.30582568879998</v>
      </c>
      <c r="Q403" s="19">
        <v>51.514368000000012</v>
      </c>
      <c r="R403" s="19"/>
      <c r="S403" s="19"/>
      <c r="T403" s="19"/>
      <c r="U403" s="19"/>
      <c r="V403" s="20"/>
      <c r="W403" s="26">
        <v>4.0450712485357178E-2</v>
      </c>
      <c r="X403" s="20"/>
      <c r="Y403" s="21"/>
      <c r="Z403" s="22">
        <v>9244.2775626656839</v>
      </c>
    </row>
    <row r="404" spans="1:26" ht="13.5" customHeight="1" x14ac:dyDescent="0.2">
      <c r="A404" s="16">
        <v>400</v>
      </c>
      <c r="B404" s="17" t="s">
        <v>299</v>
      </c>
      <c r="C404" s="18">
        <v>5971.4059131614276</v>
      </c>
      <c r="D404" s="37">
        <v>7.7200000007799998</v>
      </c>
      <c r="E404" s="19"/>
      <c r="F404" s="19"/>
      <c r="G404" s="19"/>
      <c r="H404" s="19"/>
      <c r="I404" s="19"/>
      <c r="J404" s="19"/>
      <c r="K404" s="19">
        <v>3741.5249158707302</v>
      </c>
      <c r="L404" s="19">
        <v>1091.8668805215457</v>
      </c>
      <c r="M404" s="19">
        <v>127010.75116836811</v>
      </c>
      <c r="N404" s="19">
        <v>5471.7335666087029</v>
      </c>
      <c r="O404" s="19">
        <v>7318.873273735524</v>
      </c>
      <c r="P404" s="19">
        <v>12230.756015496801</v>
      </c>
      <c r="Q404" s="19">
        <v>206.05747200000005</v>
      </c>
      <c r="R404" s="19">
        <v>778.497509065533</v>
      </c>
      <c r="S404" s="19"/>
      <c r="T404" s="19"/>
      <c r="U404" s="19"/>
      <c r="V404" s="20"/>
      <c r="W404" s="31">
        <v>6.8955560862838663</v>
      </c>
      <c r="X404" s="20"/>
      <c r="Y404" s="21">
        <v>502.66999923107932</v>
      </c>
      <c r="Z404" s="22">
        <v>164338.75227014651</v>
      </c>
    </row>
    <row r="405" spans="1:26" ht="27" customHeight="1" x14ac:dyDescent="0.2">
      <c r="A405" s="16">
        <v>401</v>
      </c>
      <c r="B405" s="17" t="s">
        <v>472</v>
      </c>
      <c r="C405" s="41">
        <v>6.5369646741904596E-5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2">
        <v>6.5369646741904596E-5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910.6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910.6</v>
      </c>
    </row>
    <row r="407" spans="1:26" ht="13.5" customHeight="1" x14ac:dyDescent="0.2">
      <c r="A407" s="16">
        <v>403</v>
      </c>
      <c r="B407" s="17" t="s">
        <v>301</v>
      </c>
      <c r="C407" s="29">
        <v>6.9427072677872327E-3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6">
        <v>6.818129230733742E-3</v>
      </c>
      <c r="X407" s="20"/>
      <c r="Y407" s="21"/>
      <c r="Z407" s="30">
        <v>1.3760836498520975E-2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18">
        <v>398.89969200806269</v>
      </c>
      <c r="D409" s="37">
        <v>1</v>
      </c>
      <c r="E409" s="19">
        <v>199.55704336663837</v>
      </c>
      <c r="F409" s="19"/>
      <c r="G409" s="19"/>
      <c r="H409" s="37">
        <v>1.5365627322002755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39168.265953099071</v>
      </c>
      <c r="W409" s="20"/>
      <c r="X409" s="20"/>
      <c r="Y409" s="21"/>
      <c r="Z409" s="22">
        <v>39769.259251205971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18">
        <v>1006.4156245491698</v>
      </c>
      <c r="D411" s="19">
        <v>14864.561955750718</v>
      </c>
      <c r="E411" s="19">
        <v>61.132103419695781</v>
      </c>
      <c r="F411" s="19"/>
      <c r="G411" s="19"/>
      <c r="H411" s="19"/>
      <c r="I411" s="19">
        <v>440786.0840791688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36055.961672042482</v>
      </c>
      <c r="X411" s="20"/>
      <c r="Y411" s="21"/>
      <c r="Z411" s="22">
        <v>492774.15543493087</v>
      </c>
    </row>
    <row r="412" spans="1:26" ht="27" customHeight="1" x14ac:dyDescent="0.2">
      <c r="A412" s="16">
        <v>408</v>
      </c>
      <c r="B412" s="17" t="s">
        <v>304</v>
      </c>
      <c r="C412" s="18">
        <v>104.6939517725724</v>
      </c>
      <c r="D412" s="19">
        <v>5589.6521735463402</v>
      </c>
      <c r="E412" s="34">
        <v>3.1297619564008297E-2</v>
      </c>
      <c r="F412" s="19"/>
      <c r="G412" s="19"/>
      <c r="H412" s="19"/>
      <c r="I412" s="19">
        <v>7037.1577735349811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60.484446060256467</v>
      </c>
      <c r="X412" s="20"/>
      <c r="Y412" s="21"/>
      <c r="Z412" s="22">
        <v>12792.019642533714</v>
      </c>
    </row>
    <row r="413" spans="1:26" ht="27" customHeight="1" x14ac:dyDescent="0.2">
      <c r="A413" s="16">
        <v>409</v>
      </c>
      <c r="B413" s="17" t="s">
        <v>305</v>
      </c>
      <c r="C413" s="18">
        <v>96.643986316452157</v>
      </c>
      <c r="D413" s="19">
        <v>28066.45217268034</v>
      </c>
      <c r="E413" s="19">
        <v>13.277257899557197</v>
      </c>
      <c r="F413" s="19"/>
      <c r="G413" s="19"/>
      <c r="H413" s="19"/>
      <c r="I413" s="19">
        <v>96630.928956235002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47792.825274957861</v>
      </c>
      <c r="X413" s="20"/>
      <c r="Y413" s="21"/>
      <c r="Z413" s="22">
        <v>172600.12764808923</v>
      </c>
    </row>
    <row r="414" spans="1:26" ht="27" customHeight="1" x14ac:dyDescent="0.2">
      <c r="A414" s="16">
        <v>410</v>
      </c>
      <c r="B414" s="17" t="s">
        <v>306</v>
      </c>
      <c r="C414" s="18">
        <v>1469.5735590611719</v>
      </c>
      <c r="D414" s="19">
        <v>11394.719347220689</v>
      </c>
      <c r="E414" s="19">
        <v>112.04137247805585</v>
      </c>
      <c r="F414" s="19"/>
      <c r="G414" s="19"/>
      <c r="H414" s="19"/>
      <c r="I414" s="19">
        <v>1703.5374338830293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185.55711662632856</v>
      </c>
      <c r="X414" s="20"/>
      <c r="Y414" s="21"/>
      <c r="Z414" s="22">
        <v>14865.428829269275</v>
      </c>
    </row>
    <row r="415" spans="1:26" ht="13.5" customHeight="1" x14ac:dyDescent="0.2">
      <c r="A415" s="16">
        <v>411</v>
      </c>
      <c r="B415" s="17" t="s">
        <v>307</v>
      </c>
      <c r="C415" s="18">
        <v>19255.693343184616</v>
      </c>
      <c r="D415" s="19"/>
      <c r="E415" s="19"/>
      <c r="F415" s="19">
        <v>860.8903628421823</v>
      </c>
      <c r="G415" s="19"/>
      <c r="H415" s="19"/>
      <c r="I415" s="19"/>
      <c r="J415" s="19"/>
      <c r="K415" s="19">
        <v>1107.9869747859684</v>
      </c>
      <c r="L415" s="19">
        <v>1642.2934572176712</v>
      </c>
      <c r="M415" s="19">
        <v>89321.569936624961</v>
      </c>
      <c r="N415" s="19">
        <v>1016.2879020887509</v>
      </c>
      <c r="O415" s="19">
        <v>27809.432128480472</v>
      </c>
      <c r="P415" s="19">
        <v>22210.236853281338</v>
      </c>
      <c r="Q415" s="19">
        <v>618.172416</v>
      </c>
      <c r="R415" s="19">
        <v>370.86710069364716</v>
      </c>
      <c r="S415" s="19"/>
      <c r="T415" s="19"/>
      <c r="U415" s="19"/>
      <c r="V415" s="20"/>
      <c r="W415" s="20">
        <v>23081.048668066913</v>
      </c>
      <c r="X415" s="20">
        <v>1168.7847659028839</v>
      </c>
      <c r="Y415" s="21">
        <v>181.30473283477247</v>
      </c>
      <c r="Z415" s="22">
        <v>188644.56864200413</v>
      </c>
    </row>
    <row r="416" spans="1:26" ht="13.5" customHeight="1" x14ac:dyDescent="0.2">
      <c r="A416" s="16">
        <v>412</v>
      </c>
      <c r="B416" s="17" t="s">
        <v>308</v>
      </c>
      <c r="C416" s="23">
        <v>6.0498344471783723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36.935862427953552</v>
      </c>
      <c r="W416" s="31">
        <v>4.3845439378096183</v>
      </c>
      <c r="X416" s="31">
        <v>9.048236651941906</v>
      </c>
      <c r="Y416" s="21">
        <v>20.440444709579069</v>
      </c>
      <c r="Z416" s="22">
        <v>76.858922174462521</v>
      </c>
    </row>
    <row r="417" spans="1:26" ht="13.5" customHeight="1" x14ac:dyDescent="0.2">
      <c r="A417" s="16">
        <v>413</v>
      </c>
      <c r="B417" s="17" t="s">
        <v>309</v>
      </c>
      <c r="C417" s="23">
        <v>3.916078101018309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5">
        <v>3.916078101018309</v>
      </c>
    </row>
    <row r="418" spans="1:26" ht="13.5" customHeight="1" x14ac:dyDescent="0.2">
      <c r="A418" s="16">
        <v>414</v>
      </c>
      <c r="B418" s="17" t="s">
        <v>310</v>
      </c>
      <c r="C418" s="29">
        <v>2.3285135101547227E-2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3">
        <v>6.2842991353934274E-6</v>
      </c>
      <c r="X418" s="20"/>
      <c r="Y418" s="21"/>
      <c r="Z418" s="30">
        <v>2.329141940068262E-2</v>
      </c>
    </row>
    <row r="419" spans="1:26" ht="13.5" customHeight="1" x14ac:dyDescent="0.2">
      <c r="A419" s="16">
        <v>415</v>
      </c>
      <c r="B419" s="17" t="s">
        <v>311</v>
      </c>
      <c r="C419" s="18">
        <v>53.466950670468727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1">
        <v>2.3750748229981187</v>
      </c>
      <c r="X419" s="20"/>
      <c r="Y419" s="21"/>
      <c r="Z419" s="22">
        <v>55.842025493466842</v>
      </c>
    </row>
    <row r="420" spans="1:26" ht="13.5" customHeight="1" x14ac:dyDescent="0.2">
      <c r="A420" s="16">
        <v>416</v>
      </c>
      <c r="B420" s="17" t="s">
        <v>312</v>
      </c>
      <c r="C420" s="23">
        <v>2.8962082726667617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2.8962082726667617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29">
        <v>2.9404564002752681E-2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4.4461425696570758E-2</v>
      </c>
      <c r="X422" s="20"/>
      <c r="Y422" s="21"/>
      <c r="Z422" s="30">
        <v>7.3865989699323439E-2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18">
        <v>1048.8766432326922</v>
      </c>
      <c r="D424" s="19"/>
      <c r="E424" s="19"/>
      <c r="F424" s="19">
        <v>557.12862051506397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0">
        <v>11.901389864454179</v>
      </c>
      <c r="X424" s="20"/>
      <c r="Y424" s="21"/>
      <c r="Z424" s="22">
        <v>1617.9066536122102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18"/>
      <c r="D426" s="19">
        <v>1933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1933</v>
      </c>
    </row>
    <row r="427" spans="1:26" ht="13.5" customHeight="1" x14ac:dyDescent="0.2">
      <c r="A427" s="16">
        <v>423</v>
      </c>
      <c r="B427" s="17" t="s">
        <v>477</v>
      </c>
      <c r="C427" s="32">
        <v>7.6252727343525365E-4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6">
        <v>2.0448259154716248E-3</v>
      </c>
      <c r="X427" s="20"/>
      <c r="Y427" s="21"/>
      <c r="Z427" s="30">
        <v>2.8073531889068783E-3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740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740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18"/>
      <c r="D431" s="19">
        <v>489.99999998300001</v>
      </c>
      <c r="E431" s="19">
        <v>640.13597743284208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1130.135977415842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12</v>
      </c>
      <c r="E432" s="19">
        <v>427.60023612087639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439.60023612087639</v>
      </c>
    </row>
    <row r="433" spans="1:26" ht="13.5" customHeight="1" x14ac:dyDescent="0.2">
      <c r="A433" s="16">
        <v>429</v>
      </c>
      <c r="B433" s="17" t="s">
        <v>320</v>
      </c>
      <c r="C433" s="18"/>
      <c r="D433" s="19">
        <v>152.39999999999998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152.39999999999998</v>
      </c>
    </row>
    <row r="434" spans="1:26" ht="13.5" customHeight="1" x14ac:dyDescent="0.2">
      <c r="A434" s="16">
        <v>430</v>
      </c>
      <c r="B434" s="17" t="s">
        <v>321</v>
      </c>
      <c r="C434" s="18"/>
      <c r="D434" s="19">
        <v>30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2">
        <v>30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1302.2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1302.2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440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>
        <v>440</v>
      </c>
    </row>
    <row r="437" spans="1:26" ht="13.5" customHeight="1" x14ac:dyDescent="0.2">
      <c r="A437" s="16">
        <v>433</v>
      </c>
      <c r="B437" s="17" t="s">
        <v>324</v>
      </c>
      <c r="C437" s="18"/>
      <c r="D437" s="19">
        <v>550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550</v>
      </c>
    </row>
    <row r="438" spans="1:26" ht="13.5" customHeight="1" x14ac:dyDescent="0.2">
      <c r="A438" s="16">
        <v>434</v>
      </c>
      <c r="B438" s="17" t="s">
        <v>325</v>
      </c>
      <c r="C438" s="18"/>
      <c r="D438" s="19">
        <v>12.8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2">
        <v>12.8</v>
      </c>
    </row>
    <row r="439" spans="1:26" ht="13.5" customHeight="1" x14ac:dyDescent="0.2">
      <c r="A439" s="16">
        <v>435</v>
      </c>
      <c r="B439" s="17" t="s">
        <v>326</v>
      </c>
      <c r="C439" s="18"/>
      <c r="D439" s="19">
        <v>10.6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10.6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18">
        <v>16.637252703321941</v>
      </c>
      <c r="D442" s="19">
        <v>4220.7999999989597</v>
      </c>
      <c r="E442" s="37">
        <v>1.8350927639845949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6.0816599142826569E-2</v>
      </c>
      <c r="X442" s="20"/>
      <c r="Y442" s="21"/>
      <c r="Z442" s="22">
        <v>4239.3331620654089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7">
        <v>0.26055161003288974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4">
        <v>0.75885547512035811</v>
      </c>
      <c r="X444" s="20"/>
      <c r="Y444" s="21"/>
      <c r="Z444" s="25">
        <v>1.0194070851532477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1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/>
    </row>
    <row r="447" spans="1:26" ht="13.5" customHeight="1" x14ac:dyDescent="0.2">
      <c r="A447" s="16">
        <v>443</v>
      </c>
      <c r="B447" s="17" t="s">
        <v>332</v>
      </c>
      <c r="C447" s="18"/>
      <c r="D447" s="19">
        <v>4230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4230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276.60000000000002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276.60000000000002</v>
      </c>
    </row>
    <row r="449" spans="1:26" ht="13.5" customHeight="1" x14ac:dyDescent="0.2">
      <c r="A449" s="16">
        <v>445</v>
      </c>
      <c r="B449" s="17" t="s">
        <v>334</v>
      </c>
      <c r="C449" s="18"/>
      <c r="D449" s="19">
        <v>2003.6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2003.6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1.6961346244922406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1.6961346244922406</v>
      </c>
    </row>
    <row r="452" spans="1:26" ht="27" customHeight="1" x14ac:dyDescent="0.2">
      <c r="A452" s="16">
        <v>448</v>
      </c>
      <c r="B452" s="17" t="s">
        <v>335</v>
      </c>
      <c r="C452" s="18">
        <v>113.3144217080455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4">
        <v>0.28054451870992181</v>
      </c>
      <c r="X452" s="20"/>
      <c r="Y452" s="21"/>
      <c r="Z452" s="22">
        <v>113.59496622675542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18"/>
      <c r="D454" s="19">
        <v>161.69999999999999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161.69999999999999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23">
        <v>8.8333464606824013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5">
        <v>8.8333464606824013</v>
      </c>
    </row>
    <row r="457" spans="1:26" ht="13.5" customHeight="1" x14ac:dyDescent="0.2">
      <c r="A457" s="16">
        <v>453</v>
      </c>
      <c r="B457" s="17" t="s">
        <v>339</v>
      </c>
      <c r="C457" s="23">
        <v>3.4961756393335746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932.68125732916224</v>
      </c>
      <c r="X457" s="20"/>
      <c r="Y457" s="39">
        <v>6.0373973544044564</v>
      </c>
      <c r="Z457" s="22">
        <v>942.2148303229003</v>
      </c>
    </row>
    <row r="458" spans="1:26" ht="13.5" customHeight="1" x14ac:dyDescent="0.2">
      <c r="A458" s="16">
        <v>454</v>
      </c>
      <c r="B458" s="17" t="s">
        <v>485</v>
      </c>
      <c r="C458" s="27">
        <v>0.74157428818265303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8">
        <v>0.74157428818265303</v>
      </c>
    </row>
    <row r="459" spans="1:26" ht="13.5" customHeight="1" x14ac:dyDescent="0.2">
      <c r="A459" s="16">
        <v>455</v>
      </c>
      <c r="B459" s="17" t="s">
        <v>340</v>
      </c>
      <c r="C459" s="18">
        <v>114.85388866872499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136.12405585837664</v>
      </c>
      <c r="X459" s="20"/>
      <c r="Y459" s="21"/>
      <c r="Z459" s="22">
        <v>250.97794452710161</v>
      </c>
    </row>
    <row r="460" spans="1:26" ht="13.5" customHeight="1" x14ac:dyDescent="0.2">
      <c r="A460" s="16">
        <v>456</v>
      </c>
      <c r="B460" s="17" t="s">
        <v>341</v>
      </c>
      <c r="C460" s="18"/>
      <c r="D460" s="19">
        <v>3694.0000000000005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>
        <v>3694.0000000000005</v>
      </c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2377.9318311330362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2377.9318311330362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4">
        <v>0.52196045895418541</v>
      </c>
      <c r="X463" s="20"/>
      <c r="Y463" s="21"/>
      <c r="Z463" s="28">
        <v>0.52196045895418541</v>
      </c>
    </row>
    <row r="464" spans="1:26" x14ac:dyDescent="0.2">
      <c r="A464" s="16">
        <v>460</v>
      </c>
      <c r="B464" s="17" t="s">
        <v>488</v>
      </c>
      <c r="C464" s="23">
        <v>1.7322668600328885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1.7322668600328885</v>
      </c>
    </row>
    <row r="465" spans="1:26" x14ac:dyDescent="0.2">
      <c r="A465" s="16">
        <v>461</v>
      </c>
      <c r="B465" s="17" t="s">
        <v>489</v>
      </c>
      <c r="C465" s="23">
        <v>3.8847185405469484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11.417988095549973</v>
      </c>
      <c r="X465" s="20"/>
      <c r="Y465" s="21"/>
      <c r="Z465" s="22">
        <v>15.302706636096921</v>
      </c>
    </row>
    <row r="466" spans="1:26" x14ac:dyDescent="0.2">
      <c r="A466" s="16">
        <v>462</v>
      </c>
      <c r="B466" s="17" t="s">
        <v>490</v>
      </c>
      <c r="C466" s="32">
        <v>2.7630182429807913E-4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6">
        <v>1.394718101849948E-3</v>
      </c>
      <c r="X466" s="20"/>
      <c r="Y466" s="21"/>
      <c r="Z466" s="30">
        <v>1.6710199261480271E-3</v>
      </c>
    </row>
    <row r="467" spans="1:26" x14ac:dyDescent="0.2">
      <c r="A467" s="44" t="s">
        <v>25</v>
      </c>
      <c r="B467" s="45"/>
      <c r="C467" s="1">
        <f t="shared" ref="C467:T467" si="0">SUM(C5:C246)+C247/10^6+SUM(C248:C466)</f>
        <v>901374.61522589019</v>
      </c>
      <c r="D467" s="2">
        <f t="shared" si="0"/>
        <v>748877.95264333475</v>
      </c>
      <c r="E467" s="2">
        <f t="shared" si="0"/>
        <v>12698.878665540746</v>
      </c>
      <c r="F467" s="2">
        <f t="shared" si="0"/>
        <v>31902.73468174248</v>
      </c>
      <c r="G467" s="2">
        <f t="shared" si="0"/>
        <v>826628.64280216303</v>
      </c>
      <c r="H467" s="2">
        <f t="shared" si="0"/>
        <v>76209.886718605034</v>
      </c>
      <c r="I467" s="2">
        <f t="shared" si="0"/>
        <v>856150.17113588424</v>
      </c>
      <c r="J467" s="2">
        <f t="shared" si="0"/>
        <v>235336.29530152644</v>
      </c>
      <c r="K467" s="2">
        <f t="shared" si="0"/>
        <v>16071.022843102954</v>
      </c>
      <c r="L467" s="2">
        <f t="shared" si="0"/>
        <v>24418.928893591699</v>
      </c>
      <c r="M467" s="2">
        <f t="shared" si="0"/>
        <v>1546717.4608492935</v>
      </c>
      <c r="N467" s="2">
        <f t="shared" si="0"/>
        <v>44395.644471526641</v>
      </c>
      <c r="O467" s="2">
        <f t="shared" si="0"/>
        <v>62497.183488618757</v>
      </c>
      <c r="P467" s="2">
        <f t="shared" si="0"/>
        <v>101438.34604677474</v>
      </c>
      <c r="Q467" s="2">
        <f t="shared" si="0"/>
        <v>1854.5172480000003</v>
      </c>
      <c r="R467" s="2">
        <f t="shared" si="0"/>
        <v>3027.0018462596126</v>
      </c>
      <c r="S467" s="2">
        <f t="shared" si="0"/>
        <v>6750.1448541120926</v>
      </c>
      <c r="T467" s="2">
        <f t="shared" si="0"/>
        <v>136810.33816549325</v>
      </c>
      <c r="U467" s="3">
        <f>SUM(U5:U466)</f>
        <v>1006.3033877255198</v>
      </c>
      <c r="V467" s="4">
        <f>SUM(V5:V246)+V247/10^6+SUM(V248:V466)</f>
        <v>58827.666830104288</v>
      </c>
      <c r="W467" s="4">
        <f>SUM(W5:W246)+W247/10^6+SUM(W248:W466)</f>
        <v>319201.58316192462</v>
      </c>
      <c r="X467" s="4">
        <f>SUM(X5:X246)+X247/10^6+SUM(X248:X466)</f>
        <v>6595.3038282663201</v>
      </c>
      <c r="Y467" s="5">
        <f>SUM(Y5:Y246)+Y247/10^6+SUM(Y248:Y466)</f>
        <v>6509.7629782735221</v>
      </c>
      <c r="Z467" s="6">
        <f>SUM(Z5:Z246)+Z247/10^6+SUM(Z248:Z466)</f>
        <v>6024294.0836863322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総括表40</vt:lpstr>
      <vt:lpstr>総括表40!Print_Titles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2023-03-01T01:19:31Z</dcterms:modified>
</cp:coreProperties>
</file>