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6C53408-B6D7-4B78-80D1-E8CF6CAA9882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8" sheetId="21" r:id="rId1"/>
  </sheets>
  <definedNames>
    <definedName name="_xlnm._FilterDatabase" localSheetId="0" hidden="1">総括表38!$A$4:$FZ$325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<sst xmlns="http://schemas.openxmlformats.org/spreadsheetml/2006/main" count="492" uniqueCount="491">
  <si>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</si>
  <si>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</si>
  <si>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</si>
  <si>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</si>
  <si>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</si>
  <si>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</si>
  <si>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</si>
  <si>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</si>
  <si>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</si>
  <si>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</si>
  <si>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</si>
  <si>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</si>
  <si>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</si>
  <si>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</si>
  <si>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</si>
  <si>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</si>
  <si>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</si>
  <si>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</si>
  <si>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</si>
  <si>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</si>
  <si>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</si>
  <si>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</si>
  <si>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</si>
  <si>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</si>
  <si>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</si>
  <si>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</si>
  <si>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</si>
  <si>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</si>
  <si>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</si>
  <si>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</si>
  <si>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</si>
  <si>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</si>
  <si>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</si>
  <si>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</si>
  <si>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</si>
  <si>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</si>
  <si>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</si>
  <si>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</si>
  <si>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</si>
  <si>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</si>
  <si>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</si>
  <si>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</si>
  <si>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</si>
  <si>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</si>
  <si>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</si>
  <si>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</si>
  <si>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</si>
  <si>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</si>
  <si>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</si>
  <si>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</si>
  <si>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</si>
  <si>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</si>
  <si>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</si>
  <si>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</si>
  <si>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</si>
  <si>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</si>
  <si>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</si>
  <si>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</si>
  <si>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</si>
  <si>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</si>
  <si>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</si>
  <si>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</si>
  <si>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</si>
  <si>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</si>
  <si>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</si>
  <si>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</si>
  <si>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</si>
  <si>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</si>
  <si>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</si>
  <si>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</si>
  <si>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</si>
  <si>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</si>
  <si>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</si>
  <si>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</si>
  <si>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</si>
  <si>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</si>
  <si>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</si>
  <si>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</si>
  <si>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</si>
  <si>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</si>
  <si>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</si>
  <si>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</si>
  <si>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</si>
  <si>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</si>
  <si>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</si>
  <si>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</si>
  <si>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</si>
  <si>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</si>
  <si>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</si>
  <si>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</si>
  <si>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</si>
  <si>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</si>
  <si>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</si>
  <si>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</si>
  <si>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</si>
  <si>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</si>
  <si>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</si>
  <si>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</si>
  <si>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</si>
  <si>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</si>
  <si>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</si>
  <si>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</si>
  <si>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</si>
  <si>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</si>
  <si>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</si>
  <si>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</si>
  <si>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</si>
  <si>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</si>
  <si>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</si>
  <si>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</si>
  <si>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</si>
  <si>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</si>
  <si>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</si>
  <si>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</si>
  <si>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</si>
  <si>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</si>
  <si>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</si>
  <si>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</si>
  <si>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</si>
  <si>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</si>
  <si>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</si>
  <si>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</si>
  <si>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</si>
  <si>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</si>
  <si>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</si>
  <si>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</si>
  <si>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</si>
  <si>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</si>
  <si>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</si>
  <si>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</si>
  <si>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</si>
  <si>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</si>
  <si>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</si>
  <si>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</si>
  <si>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</si>
  <si>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</si>
  <si>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</si>
  <si>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</si>
  <si>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</si>
  <si>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</si>
  <si>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</si>
  <si>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</si>
  <si>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</si>
  <si>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</si>
  <si>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</si>
  <si>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</si>
  <si>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</si>
  <si>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</si>
  <si>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</si>
  <si>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</si>
  <si>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</si>
  <si>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</si>
  <si>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</si>
  <si>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</si>
  <si>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</si>
  <si>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</si>
  <si>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</si>
  <si>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</si>
  <si>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</si>
  <si>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</si>
  <si>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</si>
  <si>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</si>
  <si>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</si>
  <si>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</si>
  <si>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</si>
  <si>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</si>
  <si>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</si>
  <si>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</si>
  <si>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</si>
  <si>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</si>
  <si>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</si>
  <si>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</si>
  <si>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</si>
  <si>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</si>
  <si>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</si>
  <si>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</si>
  <si>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</si>
  <si>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</si>
  <si>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</si>
  <si>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</si>
  <si>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</si>
  <si>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</si>
  <si>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</si>
  <si>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</si>
  <si>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</si>
  <si>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</si>
  <si>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</si>
  <si>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</si>
  <si>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</si>
  <si>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</si>
  <si>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</si>
  <si>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</si>
  <si>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</si>
  <si>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</si>
  <si>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</si>
  <si>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</si>
  <si>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</si>
  <si>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</si>
  <si>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</si>
  <si>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</si>
  <si>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</si>
  <si>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</si>
  <si>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</si>
  <si>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</si>
  <si>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</si>
  <si>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</si>
  <si>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</si>
  <si>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</si>
  <si>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</si>
  <si>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</si>
  <si>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</si>
  <si>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</si>
  <si>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</si>
  <si>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</si>
  <si>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</si>
  <si>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</si>
  <si>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</si>
  <si>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</si>
  <si>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</si>
  <si>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</si>
  <si>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</si>
  <si>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</si>
  <si>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</si>
  <si>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</si>
  <si>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</si>
  <si>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</si>
  <si>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</si>
  <si>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</si>
  <si>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</si>
  <si>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</si>
  <si>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</si>
  <si>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</si>
  <si>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</si>
  <si>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</si>
  <si>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</si>
  <si>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</si>
  <si>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</si>
  <si>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</si>
  <si>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</si>
  <si>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</si>
  <si>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</si>
  <si>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</si>
  <si>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</si>
  <si>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</si>
  <si>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</si>
  <si>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</si>
  <si>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</si>
  <si>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</si>
  <si>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</si>
  <si>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</si>
  <si>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</si>
  <si>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</si>
  <si>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</si>
  <si>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</si>
  <si>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</si>
  <si>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</si>
  <si>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</si>
  <si>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</si>
  <si>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</si>
  <si>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</si>
  <si>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</si>
  <si>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</si>
  <si>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</si>
  <si>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</si>
  <si>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</si>
  <si>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</si>
  <si>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</si>
  <si>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</si>
  <si>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</si>
  <si>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</si>
  <si>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</si>
  <si>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</si>
  <si>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</si>
  <si>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</si>
  <si>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</si>
  <si>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</si>
  <si>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</si>
  <si>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</si>
  <si>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</si>
  <si>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</si>
  <si>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</si>
  <si>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</si>
  <si>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</si>
  <si>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</si>
  <si>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</si>
  <si>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</si>
  <si>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</si>
  <si>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</si>
  <si>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</si>
  <si>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</si>
  <si>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</si>
  <si>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</si>
  <si>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</si>
  <si>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</si>
  <si>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</si>
  <si>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</si>
  <si>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</si>
  <si>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</si>
  <si>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</si>
  <si>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</si>
  <si>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</si>
  <si>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</si>
  <si>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</si>
  <si>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</si>
  <si>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</si>
  <si>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</si>
  <si>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</si>
  <si>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</si>
  <si>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</si>
  <si>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</si>
  <si>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</si>
  <si>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</si>
  <si>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</si>
  <si>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</si>
  <si>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</si>
  <si>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</si>
  <si>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</si>
  <si>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</si>
  <si>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</si>
  <si>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</si>
  <si>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</si>
  <si>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</si>
  <si>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</si>
  <si>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</si>
  <si>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</si>
  <si>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</si>
  <si>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</si>
  <si>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</si>
  <si>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</si>
  <si>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</si>
  <si>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</si>
  <si>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</si>
  <si>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</si>
  <si>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</si>
  <si>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</si>
  <si>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</si>
  <si>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</si>
  <si>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</si>
  <si>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</si>
  <si>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</si>
  <si>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</si>
  <si>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</si>
  <si>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</si>
  <si>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総括表38　排出源別・対象化学物質別の排出量推計結果（令和３年度：愛媛県）［１．対象業種を営む事業者からのすそ切り以下～23.産業廃棄物焼却施設］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</si>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</sst>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2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39" x14ac:dyDescent="0.2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2">
      <c r="A5" s="16">
        <v>1</v>
      </c>
      <c r="B5" s="17" t="s">
        <v>27</v>
      </c>
      <c r="C5" s="18">
        <v>8.4058908241543406</v>
      </c>
      <c r="D5" s="19">
        <v>16.9999999976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5.1830214084516735</v>
      </c>
      <c r="X5" s="20">
        <v>12.844821440368035</v>
      </c>
      <c r="Y5" s="22">
        <v>656.39153585008523</v>
      </c>
      <c r="Z5" s="23">
        <v>699.82526952065928</v>
      </c>
    </row>
    <row r="6" spans="1:26" ht="13.5" customHeight="1" x14ac:dyDescent="0.2">
      <c r="A6" s="16">
        <v>2</v>
      </c>
      <c r="B6" s="17" t="s">
        <v>28</v>
      </c>
      <c r="C6" s="24">
        <v>0.53732644397252483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4.2202978585872714E-2</v>
      </c>
      <c r="X6" s="20"/>
      <c r="Y6" s="22"/>
      <c r="Z6" s="26">
        <v>0.57952942255839757</v>
      </c>
    </row>
    <row r="7" spans="1:26" ht="13.5" customHeight="1" x14ac:dyDescent="0.2">
      <c r="A7" s="16">
        <v>3</v>
      </c>
      <c r="B7" s="17" t="s">
        <v>29</v>
      </c>
      <c r="C7" s="27">
        <v>11.170162382341806</v>
      </c>
      <c r="D7" s="19"/>
      <c r="E7" s="19"/>
      <c r="F7" s="19">
        <v>213.31177458662268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1.7732803835270542E-2</v>
      </c>
      <c r="X7" s="20"/>
      <c r="Y7" s="22"/>
      <c r="Z7" s="23">
        <v>224.49966977279973</v>
      </c>
    </row>
    <row r="8" spans="1:26" ht="13.5" customHeight="1" x14ac:dyDescent="0.2">
      <c r="A8" s="16">
        <v>4</v>
      </c>
      <c r="B8" s="17" t="s">
        <v>30</v>
      </c>
      <c r="C8" s="27">
        <v>12.944971994847716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1.9806298276085346E-2</v>
      </c>
      <c r="X8" s="20"/>
      <c r="Y8" s="22"/>
      <c r="Z8" s="23">
        <v>12.964778293123802</v>
      </c>
    </row>
    <row r="9" spans="1:26" ht="13.5" customHeight="1" x14ac:dyDescent="0.2">
      <c r="A9" s="16">
        <v>5</v>
      </c>
      <c r="B9" s="17" t="s">
        <v>31</v>
      </c>
      <c r="C9" s="27"/>
      <c r="D9" s="19"/>
      <c r="E9" s="19"/>
      <c r="F9" s="19">
        <v>213.31177458662268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213.31177458662268</v>
      </c>
    </row>
    <row r="10" spans="1:26" ht="13.5" customHeight="1" x14ac:dyDescent="0.2">
      <c r="A10" s="16">
        <v>6</v>
      </c>
      <c r="B10" s="17" t="s">
        <v>32</v>
      </c>
      <c r="C10" s="28">
        <v>5.9734806229115103E-2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9">
        <v>4.0132046666321359E-4</v>
      </c>
      <c r="X10" s="20"/>
      <c r="Y10" s="22"/>
      <c r="Z10" s="30">
        <v>6.0136126695778315E-2</v>
      </c>
    </row>
    <row r="11" spans="1:26" ht="13.5" customHeight="1" x14ac:dyDescent="0.2">
      <c r="A11" s="16">
        <v>7</v>
      </c>
      <c r="B11" s="17" t="s">
        <v>33</v>
      </c>
      <c r="C11" s="27">
        <v>43.409111079079572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5.5254728899514216E-2</v>
      </c>
      <c r="X11" s="20"/>
      <c r="Y11" s="22"/>
      <c r="Z11" s="23">
        <v>43.464365807979085</v>
      </c>
    </row>
    <row r="12" spans="1:26" ht="13.5" customHeight="1" x14ac:dyDescent="0.2">
      <c r="A12" s="16">
        <v>8</v>
      </c>
      <c r="B12" s="17" t="s">
        <v>34</v>
      </c>
      <c r="C12" s="28">
        <v>1.6091307412845045E-2</v>
      </c>
      <c r="D12" s="19"/>
      <c r="E12" s="19"/>
      <c r="F12" s="19">
        <v>213.31177458662268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9">
        <v>6.3517094988992822E-4</v>
      </c>
      <c r="X12" s="20"/>
      <c r="Y12" s="22"/>
      <c r="Z12" s="23">
        <v>213.3285010649854</v>
      </c>
    </row>
    <row r="13" spans="1:26" ht="13.5" customHeight="1" x14ac:dyDescent="0.2">
      <c r="A13" s="16">
        <v>9</v>
      </c>
      <c r="B13" s="17" t="s">
        <v>35</v>
      </c>
      <c r="C13" s="28">
        <v>3.0551053112743112E-2</v>
      </c>
      <c r="D13" s="19"/>
      <c r="E13" s="19"/>
      <c r="F13" s="19"/>
      <c r="G13" s="19"/>
      <c r="H13" s="19"/>
      <c r="I13" s="19"/>
      <c r="J13" s="19"/>
      <c r="K13" s="19"/>
      <c r="L13" s="19">
        <v>92.476512391877677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4.4884180092223018E-3</v>
      </c>
      <c r="X13" s="20"/>
      <c r="Y13" s="22"/>
      <c r="Z13" s="23">
        <v>92.511551862999639</v>
      </c>
    </row>
    <row r="14" spans="1:26" ht="13.5" customHeight="1" x14ac:dyDescent="0.2">
      <c r="A14" s="16">
        <v>10</v>
      </c>
      <c r="B14" s="17" t="s">
        <v>36</v>
      </c>
      <c r="C14" s="27"/>
      <c r="D14" s="19"/>
      <c r="E14" s="19"/>
      <c r="F14" s="19"/>
      <c r="G14" s="19"/>
      <c r="H14" s="19"/>
      <c r="I14" s="19"/>
      <c r="J14" s="19"/>
      <c r="K14" s="19">
        <v>78.120329737968888</v>
      </c>
      <c r="L14" s="19">
        <v>298.65461557542756</v>
      </c>
      <c r="M14" s="19">
        <v>1902.8184665598724</v>
      </c>
      <c r="N14" s="19">
        <v>36.203032927665404</v>
      </c>
      <c r="O14" s="19">
        <v>590.61821228668077</v>
      </c>
      <c r="P14" s="19">
        <v>180.65781244033118</v>
      </c>
      <c r="Q14" s="19">
        <v>216.3081647093023</v>
      </c>
      <c r="R14" s="19"/>
      <c r="S14" s="19"/>
      <c r="T14" s="19"/>
      <c r="U14" s="19"/>
      <c r="V14" s="20"/>
      <c r="W14" s="20"/>
      <c r="X14" s="20"/>
      <c r="Y14" s="22"/>
      <c r="Z14" s="23">
        <v>3303.3806342372486</v>
      </c>
    </row>
    <row r="15" spans="1:26" ht="13.5" customHeight="1" x14ac:dyDescent="0.2">
      <c r="A15" s="16">
        <v>11</v>
      </c>
      <c r="B15" s="17" t="s">
        <v>37</v>
      </c>
      <c r="C15" s="28">
        <v>9.3869285881737624E-2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30">
        <v>9.3869285881737624E-2</v>
      </c>
    </row>
    <row r="16" spans="1:26" ht="13.5" customHeight="1" x14ac:dyDescent="0.2">
      <c r="A16" s="16">
        <v>12</v>
      </c>
      <c r="B16" s="17" t="s">
        <v>38</v>
      </c>
      <c r="C16" s="28">
        <v>3.1315961681619366E-3</v>
      </c>
      <c r="D16" s="19"/>
      <c r="E16" s="19"/>
      <c r="F16" s="19"/>
      <c r="G16" s="19"/>
      <c r="H16" s="19"/>
      <c r="I16" s="19"/>
      <c r="J16" s="19"/>
      <c r="K16" s="19">
        <v>372.9121970042986</v>
      </c>
      <c r="L16" s="19">
        <v>1641.0887137529562</v>
      </c>
      <c r="M16" s="19">
        <v>10299.897743188385</v>
      </c>
      <c r="N16" s="19">
        <v>198.21106344313102</v>
      </c>
      <c r="O16" s="19">
        <v>2483.1594036056381</v>
      </c>
      <c r="P16" s="19">
        <v>5370.1804699714367</v>
      </c>
      <c r="Q16" s="19">
        <v>288.41088627906981</v>
      </c>
      <c r="R16" s="19">
        <v>76.018646632808341</v>
      </c>
      <c r="S16" s="19"/>
      <c r="T16" s="19"/>
      <c r="U16" s="19"/>
      <c r="V16" s="20"/>
      <c r="W16" s="25">
        <v>9.9752720475241793E-4</v>
      </c>
      <c r="X16" s="20"/>
      <c r="Y16" s="22">
        <v>241.94960862028549</v>
      </c>
      <c r="Z16" s="23">
        <v>20971.832861621384</v>
      </c>
    </row>
    <row r="17" spans="1:26" ht="13.5" customHeight="1" x14ac:dyDescent="0.2">
      <c r="A17" s="16">
        <v>13</v>
      </c>
      <c r="B17" s="17" t="s">
        <v>39</v>
      </c>
      <c r="C17" s="27">
        <v>80.732765332060367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12.01818023947348</v>
      </c>
      <c r="X17" s="20"/>
      <c r="Y17" s="22"/>
      <c r="Z17" s="23">
        <v>92.750945571533848</v>
      </c>
    </row>
    <row r="18" spans="1:26" ht="13.5" customHeight="1" x14ac:dyDescent="0.2">
      <c r="A18" s="16">
        <v>14</v>
      </c>
      <c r="B18" s="17" t="s">
        <v>346</v>
      </c>
      <c r="C18" s="2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1">
        <v>3.511035178384889E-4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9">
        <v>7.316457186236267E-4</v>
      </c>
      <c r="X20" s="20"/>
      <c r="Y20" s="22"/>
      <c r="Z20" s="30">
        <v>1.0827492364621156E-3</v>
      </c>
    </row>
    <row r="21" spans="1:26" ht="13.5" customHeight="1" x14ac:dyDescent="0.2">
      <c r="A21" s="16">
        <v>17</v>
      </c>
      <c r="B21" s="17" t="s">
        <v>41</v>
      </c>
      <c r="C21" s="2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8">
        <v>6.2988805823770713E-2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9.3713219089545732E-3</v>
      </c>
      <c r="X22" s="20"/>
      <c r="Y22" s="22"/>
      <c r="Z22" s="30">
        <v>7.2360127732725293E-2</v>
      </c>
    </row>
    <row r="23" spans="1:26" ht="13.5" customHeight="1" x14ac:dyDescent="0.2">
      <c r="A23" s="16">
        <v>19</v>
      </c>
      <c r="B23" s="17" t="s">
        <v>348</v>
      </c>
      <c r="C23" s="2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7">
        <v>213.39187006780566</v>
      </c>
      <c r="D24" s="19"/>
      <c r="E24" s="19"/>
      <c r="F24" s="19"/>
      <c r="G24" s="19"/>
      <c r="H24" s="19"/>
      <c r="I24" s="19">
        <v>63946.05069638788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17228.153170859176</v>
      </c>
      <c r="X24" s="20"/>
      <c r="Y24" s="22"/>
      <c r="Z24" s="23">
        <v>81387.595737314856</v>
      </c>
    </row>
    <row r="25" spans="1:26" ht="13.5" customHeight="1" x14ac:dyDescent="0.2">
      <c r="A25" s="16">
        <v>21</v>
      </c>
      <c r="B25" s="17" t="s">
        <v>44</v>
      </c>
      <c r="C25" s="2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7"/>
      <c r="D26" s="19">
        <v>23</v>
      </c>
      <c r="E26" s="19">
        <v>19.580913648425934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42.580913648425934</v>
      </c>
    </row>
    <row r="27" spans="1:26" ht="13.5" customHeight="1" x14ac:dyDescent="0.2">
      <c r="A27" s="16">
        <v>23</v>
      </c>
      <c r="B27" s="17" t="s">
        <v>46</v>
      </c>
      <c r="C27" s="2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7"/>
      <c r="D33" s="32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33">
        <v>2</v>
      </c>
    </row>
    <row r="34" spans="1:26" ht="40.5" customHeight="1" x14ac:dyDescent="0.2">
      <c r="A34" s="16">
        <v>30</v>
      </c>
      <c r="B34" s="17" t="s">
        <v>52</v>
      </c>
      <c r="C34" s="27">
        <v>983.21230018082974</v>
      </c>
      <c r="D34" s="19">
        <v>880.89799992932751</v>
      </c>
      <c r="E34" s="19">
        <v>104.84099118838705</v>
      </c>
      <c r="F34" s="19"/>
      <c r="G34" s="19"/>
      <c r="H34" s="19"/>
      <c r="I34" s="19">
        <v>86204.212399246549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12832.159920047699</v>
      </c>
      <c r="X34" s="20"/>
      <c r="Y34" s="22"/>
      <c r="Z34" s="23">
        <v>101005.32361059278</v>
      </c>
    </row>
    <row r="35" spans="1:26" ht="13.5" customHeight="1" x14ac:dyDescent="0.2">
      <c r="A35" s="16">
        <v>31</v>
      </c>
      <c r="B35" s="17" t="s">
        <v>53</v>
      </c>
      <c r="C35" s="27">
        <v>13.39094329318066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>
        <v>1.9386257373417721</v>
      </c>
      <c r="W35" s="20">
        <v>50.097716705510535</v>
      </c>
      <c r="X35" s="20"/>
      <c r="Y35" s="22">
        <v>12.625774806641337</v>
      </c>
      <c r="Z35" s="23">
        <v>78.053060542674302</v>
      </c>
    </row>
    <row r="36" spans="1:26" ht="13.5" customHeight="1" x14ac:dyDescent="0.2">
      <c r="A36" s="16">
        <v>32</v>
      </c>
      <c r="B36" s="17" t="s">
        <v>350</v>
      </c>
      <c r="C36" s="31">
        <v>2.1446037515121798E-4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4">
        <v>2.1446037515121798E-4</v>
      </c>
    </row>
    <row r="37" spans="1:26" ht="13.5" customHeight="1" x14ac:dyDescent="0.2">
      <c r="A37" s="16">
        <v>33</v>
      </c>
      <c r="B37" s="17" t="s">
        <v>54</v>
      </c>
      <c r="C37" s="2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0.59042091750428294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0.59042091750428294</v>
      </c>
    </row>
    <row r="39" spans="1:26" ht="13.5" customHeight="1" x14ac:dyDescent="0.2">
      <c r="A39" s="16">
        <v>35</v>
      </c>
      <c r="B39" s="17" t="s">
        <v>352</v>
      </c>
      <c r="C39" s="2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7"/>
      <c r="D40" s="19"/>
      <c r="E40" s="19"/>
      <c r="F40" s="19"/>
      <c r="G40" s="19"/>
      <c r="H40" s="19"/>
      <c r="I40" s="19"/>
      <c r="J40" s="19"/>
      <c r="K40" s="19"/>
      <c r="L40" s="19">
        <v>2600.0660955970138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2600.0660955970138</v>
      </c>
    </row>
    <row r="41" spans="1:26" ht="13.5" customHeight="1" x14ac:dyDescent="0.2">
      <c r="A41" s="16">
        <v>37</v>
      </c>
      <c r="B41" s="17" t="s">
        <v>56</v>
      </c>
      <c r="C41" s="28">
        <v>1.4077835199915411E-2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5">
        <v>0.87607004518124998</v>
      </c>
      <c r="X41" s="20"/>
      <c r="Y41" s="22"/>
      <c r="Z41" s="26">
        <v>0.89014788038116544</v>
      </c>
    </row>
    <row r="42" spans="1:26" ht="40.5" customHeight="1" x14ac:dyDescent="0.2">
      <c r="A42" s="16">
        <v>38</v>
      </c>
      <c r="B42" s="17" t="s">
        <v>353</v>
      </c>
      <c r="C42" s="2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7"/>
      <c r="D44" s="19">
        <v>20.000000000000004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20.000000000000004</v>
      </c>
    </row>
    <row r="45" spans="1:26" ht="13.5" customHeight="1" x14ac:dyDescent="0.2">
      <c r="A45" s="16">
        <v>41</v>
      </c>
      <c r="B45" s="17" t="s">
        <v>58</v>
      </c>
      <c r="C45" s="27"/>
      <c r="D45" s="19">
        <v>171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171</v>
      </c>
    </row>
    <row r="46" spans="1:26" ht="13.5" customHeight="1" x14ac:dyDescent="0.2">
      <c r="A46" s="16">
        <v>42</v>
      </c>
      <c r="B46" s="17" t="s">
        <v>355</v>
      </c>
      <c r="C46" s="24">
        <v>0.69157473431984473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0.69157473431984473</v>
      </c>
    </row>
    <row r="47" spans="1:26" ht="13.5" customHeight="1" x14ac:dyDescent="0.2">
      <c r="A47" s="16">
        <v>43</v>
      </c>
      <c r="B47" s="17" t="s">
        <v>356</v>
      </c>
      <c r="C47" s="2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1">
        <v>1.9311242366261321E-4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6.6754415108662424E-2</v>
      </c>
      <c r="Z48" s="30">
        <v>6.6947527532325038E-2</v>
      </c>
    </row>
    <row r="49" spans="1:26" ht="13.5" customHeight="1" x14ac:dyDescent="0.2">
      <c r="A49" s="16">
        <v>45</v>
      </c>
      <c r="B49" s="17" t="s">
        <v>358</v>
      </c>
      <c r="C49" s="2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/>
    </row>
    <row r="51" spans="1:26" ht="13.5" customHeight="1" x14ac:dyDescent="0.2">
      <c r="A51" s="16">
        <v>47</v>
      </c>
      <c r="B51" s="17" t="s">
        <v>60</v>
      </c>
      <c r="C51" s="27"/>
      <c r="D51" s="19">
        <v>12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12</v>
      </c>
    </row>
    <row r="52" spans="1:26" ht="13.5" customHeight="1" x14ac:dyDescent="0.2">
      <c r="A52" s="16">
        <v>48</v>
      </c>
      <c r="B52" s="17" t="s">
        <v>61</v>
      </c>
      <c r="C52" s="2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7"/>
      <c r="D53" s="19">
        <v>257.20000000045002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257.20000000045002</v>
      </c>
    </row>
    <row r="54" spans="1:26" ht="13.5" customHeight="1" x14ac:dyDescent="0.2">
      <c r="A54" s="16">
        <v>50</v>
      </c>
      <c r="B54" s="17" t="s">
        <v>63</v>
      </c>
      <c r="C54" s="2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7">
        <v>52.681971746056895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5">
        <v>0.44281282558811075</v>
      </c>
      <c r="X55" s="20"/>
      <c r="Y55" s="22"/>
      <c r="Z55" s="23">
        <v>53.124784571645009</v>
      </c>
    </row>
    <row r="56" spans="1:26" ht="13.5" customHeight="1" x14ac:dyDescent="0.2">
      <c r="A56" s="16">
        <v>52</v>
      </c>
      <c r="B56" s="17" t="s">
        <v>65</v>
      </c>
      <c r="C56" s="27"/>
      <c r="D56" s="19">
        <v>5200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5200</v>
      </c>
    </row>
    <row r="57" spans="1:26" ht="13.5" customHeight="1" x14ac:dyDescent="0.2">
      <c r="A57" s="16">
        <v>53</v>
      </c>
      <c r="B57" s="17" t="s">
        <v>66</v>
      </c>
      <c r="C57" s="27">
        <v>50369.602981514086</v>
      </c>
      <c r="D57" s="19">
        <v>3637.8399998140421</v>
      </c>
      <c r="E57" s="19">
        <v>29.066635095216224</v>
      </c>
      <c r="F57" s="19"/>
      <c r="G57" s="19">
        <v>76708.145227140776</v>
      </c>
      <c r="H57" s="19"/>
      <c r="I57" s="19"/>
      <c r="J57" s="19"/>
      <c r="K57" s="19">
        <v>685.33497545059026</v>
      </c>
      <c r="L57" s="19"/>
      <c r="M57" s="19">
        <v>30672.593373027492</v>
      </c>
      <c r="N57" s="19">
        <v>2274.4494960372217</v>
      </c>
      <c r="O57" s="19">
        <v>441.56681718693335</v>
      </c>
      <c r="P57" s="19">
        <v>13433.664027246952</v>
      </c>
      <c r="Q57" s="19">
        <v>72.102721569767454</v>
      </c>
      <c r="R57" s="19"/>
      <c r="S57" s="19"/>
      <c r="T57" s="19"/>
      <c r="U57" s="19"/>
      <c r="V57" s="20"/>
      <c r="W57" s="20">
        <v>14.40069480966611</v>
      </c>
      <c r="X57" s="20"/>
      <c r="Y57" s="22">
        <v>34.190447181087819</v>
      </c>
      <c r="Z57" s="23">
        <v>178372.95739607382</v>
      </c>
    </row>
    <row r="58" spans="1:26" ht="13.5" customHeight="1" x14ac:dyDescent="0.2">
      <c r="A58" s="16">
        <v>54</v>
      </c>
      <c r="B58" s="17" t="s">
        <v>67</v>
      </c>
      <c r="C58" s="27"/>
      <c r="D58" s="19">
        <v>70.5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70.5</v>
      </c>
    </row>
    <row r="59" spans="1:26" ht="13.5" customHeight="1" x14ac:dyDescent="0.2">
      <c r="A59" s="16">
        <v>55</v>
      </c>
      <c r="B59" s="17" t="s">
        <v>359</v>
      </c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7">
        <v>487.41809391620922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47.215677053110817</v>
      </c>
      <c r="X60" s="20"/>
      <c r="Y60" s="22"/>
      <c r="Z60" s="23">
        <v>534.63377096932004</v>
      </c>
    </row>
    <row r="61" spans="1:26" ht="13.5" customHeight="1" x14ac:dyDescent="0.2">
      <c r="A61" s="16">
        <v>57</v>
      </c>
      <c r="B61" s="17" t="s">
        <v>69</v>
      </c>
      <c r="C61" s="27">
        <v>721.4602264690709</v>
      </c>
      <c r="D61" s="19"/>
      <c r="E61" s="37">
        <v>2.3172128528560786E-3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7.8825351208438629E-2</v>
      </c>
      <c r="X61" s="20"/>
      <c r="Y61" s="22"/>
      <c r="Z61" s="23">
        <v>721.54136903313224</v>
      </c>
    </row>
    <row r="62" spans="1:26" ht="13.5" customHeight="1" x14ac:dyDescent="0.2">
      <c r="A62" s="16">
        <v>58</v>
      </c>
      <c r="B62" s="17" t="s">
        <v>70</v>
      </c>
      <c r="C62" s="27">
        <v>40.111866629510665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5.9133733121684948E-2</v>
      </c>
      <c r="X62" s="20"/>
      <c r="Y62" s="22"/>
      <c r="Z62" s="23">
        <v>40.171000362632348</v>
      </c>
    </row>
    <row r="63" spans="1:26" ht="13.5" customHeight="1" x14ac:dyDescent="0.2">
      <c r="A63" s="16">
        <v>59</v>
      </c>
      <c r="B63" s="17" t="s">
        <v>71</v>
      </c>
      <c r="C63" s="28">
        <v>1.8645194170353676E-2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9">
        <v>6.1892617178536382E-4</v>
      </c>
      <c r="X63" s="20"/>
      <c r="Y63" s="22"/>
      <c r="Z63" s="30">
        <v>1.9264120342139038E-2</v>
      </c>
    </row>
    <row r="64" spans="1:26" ht="13.5" customHeight="1" x14ac:dyDescent="0.2">
      <c r="A64" s="16">
        <v>60</v>
      </c>
      <c r="B64" s="17" t="s">
        <v>72</v>
      </c>
      <c r="C64" s="18">
        <v>2.7680077988860941</v>
      </c>
      <c r="D64" s="19"/>
      <c r="E64" s="19"/>
      <c r="F64" s="19"/>
      <c r="G64" s="19"/>
      <c r="H64" s="19"/>
      <c r="I64" s="19">
        <v>26.615772953773799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42.730754619009765</v>
      </c>
      <c r="X64" s="20"/>
      <c r="Y64" s="22"/>
      <c r="Z64" s="23">
        <v>72.11453537166966</v>
      </c>
    </row>
    <row r="65" spans="1:26" ht="13.5" customHeight="1" x14ac:dyDescent="0.2">
      <c r="A65" s="16">
        <v>61</v>
      </c>
      <c r="B65" s="17" t="s">
        <v>73</v>
      </c>
      <c r="C65" s="27"/>
      <c r="D65" s="19">
        <v>1274.9999998199999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1274.9999998199999</v>
      </c>
    </row>
    <row r="66" spans="1:26" ht="13.5" customHeight="1" x14ac:dyDescent="0.2">
      <c r="A66" s="16">
        <v>62</v>
      </c>
      <c r="B66" s="17" t="s">
        <v>74</v>
      </c>
      <c r="C66" s="27"/>
      <c r="D66" s="19">
        <v>250191.99998399999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250191.99998399999</v>
      </c>
    </row>
    <row r="67" spans="1:26" ht="13.5" customHeight="1" x14ac:dyDescent="0.2">
      <c r="A67" s="16">
        <v>63</v>
      </c>
      <c r="B67" s="17" t="s">
        <v>75</v>
      </c>
      <c r="C67" s="27"/>
      <c r="D67" s="19">
        <v>616.00000000000011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616.00000000000011</v>
      </c>
    </row>
    <row r="68" spans="1:26" ht="13.5" customHeight="1" x14ac:dyDescent="0.2">
      <c r="A68" s="16">
        <v>64</v>
      </c>
      <c r="B68" s="17" t="s">
        <v>76</v>
      </c>
      <c r="C68" s="27"/>
      <c r="D68" s="19">
        <v>393.1800000000066</v>
      </c>
      <c r="E68" s="19">
        <v>70.31036680999506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463.49036681000166</v>
      </c>
    </row>
    <row r="69" spans="1:26" ht="13.5" customHeight="1" x14ac:dyDescent="0.2">
      <c r="A69" s="16">
        <v>65</v>
      </c>
      <c r="B69" s="17" t="s">
        <v>360</v>
      </c>
      <c r="C69" s="28">
        <v>5.7314868685608943E-2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30">
        <v>5.7314868685608943E-2</v>
      </c>
    </row>
    <row r="70" spans="1:26" ht="13.5" customHeight="1" x14ac:dyDescent="0.2">
      <c r="A70" s="16">
        <v>66</v>
      </c>
      <c r="B70" s="17" t="s">
        <v>361</v>
      </c>
      <c r="C70" s="2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8">
        <v>2.2837622849054735E-2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0">
        <v>2.2837622849054735E-2</v>
      </c>
    </row>
    <row r="73" spans="1:26" ht="27" customHeight="1" x14ac:dyDescent="0.2">
      <c r="A73" s="16">
        <v>69</v>
      </c>
      <c r="B73" s="17" t="s">
        <v>77</v>
      </c>
      <c r="C73" s="2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27"/>
      <c r="D74" s="32">
        <v>7.0079999999994849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33">
        <v>7.0079999999994849</v>
      </c>
    </row>
    <row r="75" spans="1:26" ht="13.5" customHeight="1" x14ac:dyDescent="0.2">
      <c r="A75" s="16">
        <v>71</v>
      </c>
      <c r="B75" s="17" t="s">
        <v>79</v>
      </c>
      <c r="C75" s="24">
        <v>0.2634672713738454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0.2634672713738454</v>
      </c>
    </row>
    <row r="76" spans="1:26" ht="27" customHeight="1" x14ac:dyDescent="0.2">
      <c r="A76" s="16">
        <v>72</v>
      </c>
      <c r="B76" s="17" t="s">
        <v>364</v>
      </c>
      <c r="C76" s="2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8">
        <v>8.0420934432725216E-2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9">
        <v>1.001429999344164E-4</v>
      </c>
      <c r="X77" s="20"/>
      <c r="Y77" s="22"/>
      <c r="Z77" s="30">
        <v>8.0521077432659627E-2</v>
      </c>
    </row>
    <row r="78" spans="1:26" ht="13.5" customHeight="1" x14ac:dyDescent="0.2">
      <c r="A78" s="16">
        <v>74</v>
      </c>
      <c r="B78" s="17" t="s">
        <v>365</v>
      </c>
      <c r="C78" s="28">
        <v>3.9560838892828389E-2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0">
        <v>3.9560838892828389E-2</v>
      </c>
    </row>
    <row r="79" spans="1:26" ht="13.5" customHeight="1" x14ac:dyDescent="0.2">
      <c r="A79" s="16">
        <v>75</v>
      </c>
      <c r="B79" s="17" t="s">
        <v>81</v>
      </c>
      <c r="C79" s="28">
        <v>9.6543429164047991E-3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>
        <v>4.1731469819620255</v>
      </c>
      <c r="W79" s="25">
        <v>1.0500126963932547E-2</v>
      </c>
      <c r="X79" s="21">
        <v>9.0476064890034333</v>
      </c>
      <c r="Y79" s="22">
        <v>15.826341894992991</v>
      </c>
      <c r="Z79" s="23">
        <v>29.067249835838787</v>
      </c>
    </row>
    <row r="80" spans="1:26" ht="13.5" customHeight="1" x14ac:dyDescent="0.2">
      <c r="A80" s="16">
        <v>76</v>
      </c>
      <c r="B80" s="17" t="s">
        <v>82</v>
      </c>
      <c r="C80" s="18">
        <v>1.5848094105103669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5">
        <v>0.36543847579068328</v>
      </c>
      <c r="X80" s="20"/>
      <c r="Y80" s="22"/>
      <c r="Z80" s="33">
        <v>1.9502478863010502</v>
      </c>
    </row>
    <row r="81" spans="1:26" ht="13.5" customHeight="1" x14ac:dyDescent="0.2">
      <c r="A81" s="16">
        <v>77</v>
      </c>
      <c r="B81" s="17" t="s">
        <v>366</v>
      </c>
      <c r="C81" s="2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7">
        <v>63851.403068078762</v>
      </c>
      <c r="D84" s="19">
        <v>5217.3799997968354</v>
      </c>
      <c r="E84" s="19">
        <v>300.30904516570649</v>
      </c>
      <c r="F84" s="19">
        <v>565.06179098124551</v>
      </c>
      <c r="G84" s="19">
        <v>142038.3509700771</v>
      </c>
      <c r="H84" s="19">
        <v>103810.80181698294</v>
      </c>
      <c r="I84" s="19"/>
      <c r="J84" s="19"/>
      <c r="K84" s="19">
        <v>3531.7407518544942</v>
      </c>
      <c r="L84" s="19"/>
      <c r="M84" s="19">
        <v>121905.55325488021</v>
      </c>
      <c r="N84" s="19">
        <v>6577.3957746647093</v>
      </c>
      <c r="O84" s="19">
        <v>2064.5338796089022</v>
      </c>
      <c r="P84" s="19">
        <v>33749.216349152084</v>
      </c>
      <c r="Q84" s="19">
        <v>288.41088627906981</v>
      </c>
      <c r="R84" s="19">
        <v>44.973012210650069</v>
      </c>
      <c r="S84" s="19"/>
      <c r="T84" s="19"/>
      <c r="U84" s="19"/>
      <c r="V84" s="20"/>
      <c r="W84" s="20">
        <v>11.009292772477711</v>
      </c>
      <c r="X84" s="20"/>
      <c r="Y84" s="22">
        <v>176.79015337988628</v>
      </c>
      <c r="Z84" s="23">
        <v>484132.93004588509</v>
      </c>
    </row>
    <row r="85" spans="1:26" ht="13.5" customHeight="1" x14ac:dyDescent="0.2">
      <c r="A85" s="16">
        <v>81</v>
      </c>
      <c r="B85" s="17" t="s">
        <v>85</v>
      </c>
      <c r="C85" s="38">
        <v>5.806625364765937E-5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39">
        <v>5.806625364765937E-5</v>
      </c>
    </row>
    <row r="86" spans="1:26" ht="13.5" customHeight="1" x14ac:dyDescent="0.2">
      <c r="A86" s="16">
        <v>82</v>
      </c>
      <c r="B86" s="17" t="s">
        <v>86</v>
      </c>
      <c r="C86" s="27">
        <v>12.501057841297422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11.405183703064409</v>
      </c>
      <c r="X86" s="20"/>
      <c r="Y86" s="40">
        <v>8.8962977696785526</v>
      </c>
      <c r="Z86" s="23">
        <v>32.802539314040388</v>
      </c>
    </row>
    <row r="87" spans="1:26" ht="13.5" customHeight="1" x14ac:dyDescent="0.2">
      <c r="A87" s="16">
        <v>83</v>
      </c>
      <c r="B87" s="17" t="s">
        <v>87</v>
      </c>
      <c r="C87" s="27">
        <v>760.2397242039043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637.96595337477686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26.48126827393682</v>
      </c>
      <c r="X87" s="20"/>
      <c r="Y87" s="22"/>
      <c r="Z87" s="23">
        <v>1424.686945852618</v>
      </c>
    </row>
    <row r="88" spans="1:26" ht="13.5" customHeight="1" x14ac:dyDescent="0.2">
      <c r="A88" s="16">
        <v>84</v>
      </c>
      <c r="B88" s="17" t="s">
        <v>88</v>
      </c>
      <c r="C88" s="28">
        <v>3.0905045329803343E-2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0">
        <v>3.0905045329803343E-2</v>
      </c>
    </row>
    <row r="89" spans="1:26" ht="13.5" customHeight="1" x14ac:dyDescent="0.2">
      <c r="A89" s="16">
        <v>85</v>
      </c>
      <c r="B89" s="17" t="s">
        <v>89</v>
      </c>
      <c r="C89" s="27">
        <v>14.244329911307604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5.4986797104024446E-2</v>
      </c>
      <c r="X89" s="20"/>
      <c r="Y89" s="22"/>
      <c r="Z89" s="23">
        <v>14.299316708411629</v>
      </c>
    </row>
    <row r="90" spans="1:26" ht="13.5" customHeight="1" x14ac:dyDescent="0.2">
      <c r="A90" s="16">
        <v>86</v>
      </c>
      <c r="B90" s="17" t="s">
        <v>90</v>
      </c>
      <c r="C90" s="18">
        <v>3.186506269785319</v>
      </c>
      <c r="D90" s="19"/>
      <c r="E90" s="19">
        <v>85.247363702430334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5">
        <v>1.0347187506996732E-3</v>
      </c>
      <c r="X90" s="20"/>
      <c r="Y90" s="22"/>
      <c r="Z90" s="23">
        <v>88.434904690966363</v>
      </c>
    </row>
    <row r="91" spans="1:26" ht="13.5" customHeight="1" x14ac:dyDescent="0.2">
      <c r="A91" s="16">
        <v>87</v>
      </c>
      <c r="B91" s="17" t="s">
        <v>91</v>
      </c>
      <c r="C91" s="18">
        <v>2.933454795799268</v>
      </c>
      <c r="D91" s="19"/>
      <c r="E91" s="37">
        <v>3.2054777797842424E-2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43.874161424050627</v>
      </c>
      <c r="W91" s="21">
        <v>1.1149946759458433</v>
      </c>
      <c r="X91" s="20">
        <v>34.613262706913197</v>
      </c>
      <c r="Y91" s="22">
        <v>11.472041175975106</v>
      </c>
      <c r="Z91" s="23">
        <v>94.039969556481878</v>
      </c>
    </row>
    <row r="92" spans="1:26" ht="13.5" customHeight="1" x14ac:dyDescent="0.2">
      <c r="A92" s="16">
        <v>88</v>
      </c>
      <c r="B92" s="17" t="s">
        <v>92</v>
      </c>
      <c r="C92" s="18">
        <v>1.7853296468132371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33">
        <v>1.7853296468132371</v>
      </c>
    </row>
    <row r="93" spans="1:26" ht="13.5" customHeight="1" x14ac:dyDescent="0.2">
      <c r="A93" s="16">
        <v>89</v>
      </c>
      <c r="B93" s="17" t="s">
        <v>93</v>
      </c>
      <c r="C93" s="2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7"/>
      <c r="D94" s="19">
        <v>201.20000000000005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201.20000000000005</v>
      </c>
    </row>
    <row r="95" spans="1:26" ht="13.5" customHeight="1" x14ac:dyDescent="0.2">
      <c r="A95" s="16">
        <v>91</v>
      </c>
      <c r="B95" s="17" t="s">
        <v>95</v>
      </c>
      <c r="C95" s="27"/>
      <c r="D95" s="19">
        <v>106.00000000700001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106.00000000700001</v>
      </c>
    </row>
    <row r="96" spans="1:26" ht="13.5" customHeight="1" x14ac:dyDescent="0.2">
      <c r="A96" s="16">
        <v>92</v>
      </c>
      <c r="B96" s="17" t="s">
        <v>96</v>
      </c>
      <c r="C96" s="27"/>
      <c r="D96" s="19">
        <v>480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480</v>
      </c>
    </row>
    <row r="97" spans="1:26" ht="13.5" customHeight="1" x14ac:dyDescent="0.2">
      <c r="A97" s="16">
        <v>93</v>
      </c>
      <c r="B97" s="17" t="s">
        <v>97</v>
      </c>
      <c r="C97" s="27"/>
      <c r="D97" s="19">
        <v>775.2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775.2</v>
      </c>
    </row>
    <row r="98" spans="1:26" ht="13.5" customHeight="1" x14ac:dyDescent="0.2">
      <c r="A98" s="16">
        <v>94</v>
      </c>
      <c r="B98" s="17" t="s">
        <v>98</v>
      </c>
      <c r="C98" s="2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5">
        <v>0.70047863295428581</v>
      </c>
      <c r="Y98" s="22"/>
      <c r="Z98" s="26">
        <v>0.70047863295428581</v>
      </c>
    </row>
    <row r="99" spans="1:26" ht="13.5" customHeight="1" x14ac:dyDescent="0.2">
      <c r="A99" s="16">
        <v>95</v>
      </c>
      <c r="B99" s="17" t="s">
        <v>99</v>
      </c>
      <c r="C99" s="27"/>
      <c r="D99" s="19">
        <v>967.50000008295012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967.50000008295012</v>
      </c>
    </row>
    <row r="100" spans="1:26" ht="13.5" customHeight="1" x14ac:dyDescent="0.2">
      <c r="A100" s="16">
        <v>96</v>
      </c>
      <c r="B100" s="17" t="s">
        <v>100</v>
      </c>
      <c r="C100" s="27"/>
      <c r="D100" s="19">
        <v>32.67999999969485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32.67999999969485</v>
      </c>
    </row>
    <row r="101" spans="1:26" ht="13.5" customHeight="1" x14ac:dyDescent="0.2">
      <c r="A101" s="16">
        <v>97</v>
      </c>
      <c r="B101" s="17" t="s">
        <v>368</v>
      </c>
      <c r="C101" s="2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7"/>
      <c r="D104" s="19">
        <v>49.5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49.5</v>
      </c>
    </row>
    <row r="105" spans="1:26" ht="13.5" customHeight="1" x14ac:dyDescent="0.2">
      <c r="A105" s="16">
        <v>101</v>
      </c>
      <c r="B105" s="17" t="s">
        <v>103</v>
      </c>
      <c r="C105" s="27"/>
      <c r="D105" s="19">
        <v>88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88</v>
      </c>
    </row>
    <row r="106" spans="1:26" ht="13.5" customHeight="1" x14ac:dyDescent="0.2">
      <c r="A106" s="16">
        <v>102</v>
      </c>
      <c r="B106" s="17" t="s">
        <v>370</v>
      </c>
      <c r="C106" s="2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3603.2473727829547</v>
      </c>
      <c r="U107" s="19"/>
      <c r="V107" s="20"/>
      <c r="W107" s="20"/>
      <c r="X107" s="20"/>
      <c r="Y107" s="22"/>
      <c r="Z107" s="23">
        <v>3603.2473727829547</v>
      </c>
    </row>
    <row r="108" spans="1:26" ht="13.5" customHeight="1" x14ac:dyDescent="0.2">
      <c r="A108" s="16">
        <v>104</v>
      </c>
      <c r="B108" s="17" t="s">
        <v>105</v>
      </c>
      <c r="C108" s="2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15150.860948564225</v>
      </c>
      <c r="U108" s="19"/>
      <c r="V108" s="20"/>
      <c r="W108" s="20"/>
      <c r="X108" s="20"/>
      <c r="Y108" s="22"/>
      <c r="Z108" s="23">
        <v>15150.860948564225</v>
      </c>
    </row>
    <row r="109" spans="1:26" ht="13.5" customHeight="1" x14ac:dyDescent="0.2">
      <c r="A109" s="16">
        <v>105</v>
      </c>
      <c r="B109" s="17" t="s">
        <v>371</v>
      </c>
      <c r="C109" s="2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7"/>
      <c r="D112" s="19">
        <v>565.00000000475006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565.00000000475006</v>
      </c>
    </row>
    <row r="113" spans="1:26" ht="13.5" customHeight="1" x14ac:dyDescent="0.2">
      <c r="A113" s="16">
        <v>109</v>
      </c>
      <c r="B113" s="17" t="s">
        <v>374</v>
      </c>
      <c r="C113" s="2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7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7"/>
      <c r="D118" s="19">
        <v>92.4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>
        <v>92.4</v>
      </c>
    </row>
    <row r="119" spans="1:26" ht="13.5" customHeight="1" x14ac:dyDescent="0.2">
      <c r="A119" s="16">
        <v>115</v>
      </c>
      <c r="B119" s="17" t="s">
        <v>109</v>
      </c>
      <c r="C119" s="27"/>
      <c r="D119" s="19">
        <v>438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438</v>
      </c>
    </row>
    <row r="120" spans="1:26" ht="13.5" customHeight="1" x14ac:dyDescent="0.2">
      <c r="A120" s="16">
        <v>116</v>
      </c>
      <c r="B120" s="17" t="s">
        <v>110</v>
      </c>
      <c r="C120" s="27"/>
      <c r="D120" s="19">
        <v>9.9999999997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9.9999999997</v>
      </c>
    </row>
    <row r="121" spans="1:26" ht="13.5" customHeight="1" x14ac:dyDescent="0.2">
      <c r="A121" s="16">
        <v>117</v>
      </c>
      <c r="B121" s="17" t="s">
        <v>111</v>
      </c>
      <c r="C121" s="27"/>
      <c r="D121" s="19">
        <v>1533.6000000000001</v>
      </c>
      <c r="E121" s="32">
        <v>2.4047520050750864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1536.0047520050753</v>
      </c>
    </row>
    <row r="122" spans="1:26" ht="13.5" customHeight="1" x14ac:dyDescent="0.2">
      <c r="A122" s="16">
        <v>118</v>
      </c>
      <c r="B122" s="17" t="s">
        <v>112</v>
      </c>
      <c r="C122" s="27"/>
      <c r="D122" s="19">
        <v>10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>
        <v>10</v>
      </c>
    </row>
    <row r="123" spans="1:26" ht="13.5" customHeight="1" x14ac:dyDescent="0.2">
      <c r="A123" s="16">
        <v>119</v>
      </c>
      <c r="B123" s="17" t="s">
        <v>113</v>
      </c>
      <c r="C123" s="2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2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7">
        <v>185.04797484609477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5.3519858924124968</v>
      </c>
      <c r="X129" s="20"/>
      <c r="Y129" s="22">
        <v>14.527073423545957</v>
      </c>
      <c r="Z129" s="23">
        <v>204.92703416205325</v>
      </c>
    </row>
    <row r="130" spans="1:26" ht="13.5" customHeight="1" x14ac:dyDescent="0.2">
      <c r="A130" s="16">
        <v>126</v>
      </c>
      <c r="B130" s="17" t="s">
        <v>118</v>
      </c>
      <c r="C130" s="2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2">
        <v>8.7666197235550172</v>
      </c>
      <c r="U130" s="19"/>
      <c r="V130" s="20"/>
      <c r="W130" s="20"/>
      <c r="X130" s="20"/>
      <c r="Y130" s="22"/>
      <c r="Z130" s="33">
        <v>8.7666197235550172</v>
      </c>
    </row>
    <row r="131" spans="1:26" ht="13.5" customHeight="1" x14ac:dyDescent="0.2">
      <c r="A131" s="16">
        <v>127</v>
      </c>
      <c r="B131" s="17" t="s">
        <v>119</v>
      </c>
      <c r="C131" s="27">
        <v>128.37004602925762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668.60592626065772</v>
      </c>
      <c r="T131" s="19"/>
      <c r="U131" s="19"/>
      <c r="V131" s="20"/>
      <c r="W131" s="20">
        <v>79.101098351300408</v>
      </c>
      <c r="X131" s="20"/>
      <c r="Y131" s="22">
        <v>15.108124365733879</v>
      </c>
      <c r="Z131" s="23">
        <v>891.18519500694958</v>
      </c>
    </row>
    <row r="132" spans="1:26" ht="13.5" customHeight="1" x14ac:dyDescent="0.2">
      <c r="A132" s="16">
        <v>128</v>
      </c>
      <c r="B132" s="17" t="s">
        <v>380</v>
      </c>
      <c r="C132" s="2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7">
        <v>23.967757039616313</v>
      </c>
      <c r="D136" s="19"/>
      <c r="E136" s="37">
        <v>2.1241117817847387E-2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>
        <v>2.3467574715189872</v>
      </c>
      <c r="W136" s="20">
        <v>86.990503750903699</v>
      </c>
      <c r="X136" s="20"/>
      <c r="Y136" s="41">
        <v>0.77517047991796584</v>
      </c>
      <c r="Z136" s="23">
        <v>114.10142985977481</v>
      </c>
    </row>
    <row r="137" spans="1:26" ht="27" customHeight="1" x14ac:dyDescent="0.2">
      <c r="A137" s="16">
        <v>133</v>
      </c>
      <c r="B137" s="17" t="s">
        <v>121</v>
      </c>
      <c r="C137" s="27">
        <v>613.38912773509094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4.9112816712380348E-3</v>
      </c>
      <c r="X137" s="20"/>
      <c r="Y137" s="22"/>
      <c r="Z137" s="23">
        <v>613.39403901676212</v>
      </c>
    </row>
    <row r="138" spans="1:26" ht="13.5" customHeight="1" x14ac:dyDescent="0.2">
      <c r="A138" s="16">
        <v>134</v>
      </c>
      <c r="B138" s="17" t="s">
        <v>122</v>
      </c>
      <c r="C138" s="27">
        <v>600.0726731772387</v>
      </c>
      <c r="D138" s="19"/>
      <c r="E138" s="19"/>
      <c r="F138" s="19">
        <v>194.1690289471658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4.192605182424999</v>
      </c>
      <c r="X138" s="20"/>
      <c r="Y138" s="22"/>
      <c r="Z138" s="23">
        <v>798.43430730682951</v>
      </c>
    </row>
    <row r="139" spans="1:26" ht="27" customHeight="1" x14ac:dyDescent="0.2">
      <c r="A139" s="16">
        <v>135</v>
      </c>
      <c r="B139" s="17" t="s">
        <v>384</v>
      </c>
      <c r="C139" s="2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7"/>
      <c r="D141" s="19">
        <v>40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40</v>
      </c>
    </row>
    <row r="142" spans="1:26" ht="13.5" customHeight="1" x14ac:dyDescent="0.2">
      <c r="A142" s="16">
        <v>138</v>
      </c>
      <c r="B142" s="17" t="s">
        <v>124</v>
      </c>
      <c r="C142" s="2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7"/>
      <c r="D143" s="32">
        <v>4.2000000003500002</v>
      </c>
      <c r="E143" s="32">
        <v>5.0836571224303491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33">
        <v>9.2836571227803493</v>
      </c>
    </row>
    <row r="144" spans="1:26" ht="13.5" customHeight="1" x14ac:dyDescent="0.2">
      <c r="A144" s="16">
        <v>140</v>
      </c>
      <c r="B144" s="17" t="s">
        <v>126</v>
      </c>
      <c r="C144" s="27"/>
      <c r="D144" s="19">
        <v>279.99999997100002</v>
      </c>
      <c r="E144" s="32">
        <v>2.682647303693122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282.68264727469312</v>
      </c>
    </row>
    <row r="145" spans="1:26" ht="13.5" customHeight="1" x14ac:dyDescent="0.2">
      <c r="A145" s="16">
        <v>141</v>
      </c>
      <c r="B145" s="17" t="s">
        <v>127</v>
      </c>
      <c r="C145" s="27"/>
      <c r="D145" s="19">
        <v>84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84</v>
      </c>
    </row>
    <row r="146" spans="1:26" ht="13.5" customHeight="1" x14ac:dyDescent="0.2">
      <c r="A146" s="16">
        <v>142</v>
      </c>
      <c r="B146" s="17" t="s">
        <v>386</v>
      </c>
      <c r="C146" s="2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7">
        <v>20.774670298071864</v>
      </c>
      <c r="D148" s="19"/>
      <c r="E148" s="19"/>
      <c r="F148" s="19"/>
      <c r="G148" s="19"/>
      <c r="H148" s="19"/>
      <c r="I148" s="19"/>
      <c r="J148" s="19"/>
      <c r="K148" s="19"/>
      <c r="L148" s="19">
        <v>118.58626153770943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139.36093183578129</v>
      </c>
    </row>
    <row r="149" spans="1:26" ht="13.5" customHeight="1" x14ac:dyDescent="0.2">
      <c r="A149" s="16">
        <v>145</v>
      </c>
      <c r="B149" s="17" t="s">
        <v>129</v>
      </c>
      <c r="C149" s="2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7"/>
      <c r="D151" s="19">
        <v>548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548</v>
      </c>
    </row>
    <row r="152" spans="1:26" ht="13.5" customHeight="1" x14ac:dyDescent="0.2">
      <c r="A152" s="16">
        <v>148</v>
      </c>
      <c r="B152" s="17" t="s">
        <v>132</v>
      </c>
      <c r="C152" s="27"/>
      <c r="D152" s="19">
        <v>171.70000001599999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171.70000001599999</v>
      </c>
    </row>
    <row r="153" spans="1:26" ht="13.5" customHeight="1" x14ac:dyDescent="0.2">
      <c r="A153" s="16">
        <v>149</v>
      </c>
      <c r="B153" s="17" t="s">
        <v>388</v>
      </c>
      <c r="C153" s="28">
        <v>7.5743674980029194E-2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30">
        <v>7.5743674980029194E-2</v>
      </c>
    </row>
    <row r="154" spans="1:26" ht="13.5" customHeight="1" x14ac:dyDescent="0.2">
      <c r="A154" s="16">
        <v>150</v>
      </c>
      <c r="B154" s="17" t="s">
        <v>133</v>
      </c>
      <c r="C154" s="27">
        <v>32.457337478244852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20.697307480513995</v>
      </c>
      <c r="Z154" s="23">
        <v>53.154644958758851</v>
      </c>
    </row>
    <row r="155" spans="1:26" ht="13.5" customHeight="1" x14ac:dyDescent="0.2">
      <c r="A155" s="16">
        <v>151</v>
      </c>
      <c r="B155" s="17" t="s">
        <v>134</v>
      </c>
      <c r="C155" s="2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7"/>
      <c r="D156" s="19">
        <v>686.60000001029994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686.60000001029994</v>
      </c>
    </row>
    <row r="157" spans="1:26" ht="13.5" customHeight="1" x14ac:dyDescent="0.2">
      <c r="A157" s="16">
        <v>153</v>
      </c>
      <c r="B157" s="17" t="s">
        <v>136</v>
      </c>
      <c r="C157" s="27"/>
      <c r="D157" s="19"/>
      <c r="E157" s="19">
        <v>428.0052071993203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428.0052071993203</v>
      </c>
    </row>
    <row r="158" spans="1:26" ht="13.5" customHeight="1" x14ac:dyDescent="0.2">
      <c r="A158" s="16">
        <v>154</v>
      </c>
      <c r="B158" s="17" t="s">
        <v>137</v>
      </c>
      <c r="C158" s="2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0.79969893096119926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1.924366572488966</v>
      </c>
      <c r="X159" s="20"/>
      <c r="Y159" s="22"/>
      <c r="Z159" s="33">
        <v>2.7240655034501655</v>
      </c>
    </row>
    <row r="160" spans="1:26" ht="13.5" customHeight="1" x14ac:dyDescent="0.2">
      <c r="A160" s="16">
        <v>156</v>
      </c>
      <c r="B160" s="17" t="s">
        <v>390</v>
      </c>
      <c r="C160" s="2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7">
        <v>33.191484507427553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5">
        <v>0.31922409333234142</v>
      </c>
      <c r="X161" s="20"/>
      <c r="Y161" s="22"/>
      <c r="Z161" s="23">
        <v>33.510708600759898</v>
      </c>
    </row>
    <row r="162" spans="1:26" ht="13.5" customHeight="1" x14ac:dyDescent="0.2">
      <c r="A162" s="16">
        <v>158</v>
      </c>
      <c r="B162" s="17" t="s">
        <v>391</v>
      </c>
      <c r="C162" s="2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5325.2771616867904</v>
      </c>
      <c r="U165" s="19"/>
      <c r="V165" s="20"/>
      <c r="W165" s="20"/>
      <c r="X165" s="20"/>
      <c r="Y165" s="22"/>
      <c r="Z165" s="23">
        <v>5325.2771616867904</v>
      </c>
    </row>
    <row r="166" spans="1:26" ht="13.5" customHeight="1" x14ac:dyDescent="0.2">
      <c r="A166" s="16">
        <v>162</v>
      </c>
      <c r="B166" s="17" t="s">
        <v>140</v>
      </c>
      <c r="C166" s="27"/>
      <c r="D166" s="19">
        <v>72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72</v>
      </c>
    </row>
    <row r="167" spans="1:26" ht="13.5" customHeight="1" x14ac:dyDescent="0.2">
      <c r="A167" s="16">
        <v>163</v>
      </c>
      <c r="B167" s="17" t="s">
        <v>394</v>
      </c>
      <c r="C167" s="2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404.95820038289622</v>
      </c>
      <c r="U168" s="19"/>
      <c r="V168" s="20"/>
      <c r="W168" s="20"/>
      <c r="X168" s="20"/>
      <c r="Y168" s="22"/>
      <c r="Z168" s="23">
        <v>404.95820038289622</v>
      </c>
    </row>
    <row r="169" spans="1:26" ht="13.5" customHeight="1" x14ac:dyDescent="0.2">
      <c r="A169" s="16">
        <v>165</v>
      </c>
      <c r="B169" s="17" t="s">
        <v>395</v>
      </c>
      <c r="C169" s="2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7"/>
      <c r="D172" s="19">
        <v>518.10000000900004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518.10000000900004</v>
      </c>
    </row>
    <row r="173" spans="1:26" ht="13.5" customHeight="1" x14ac:dyDescent="0.2">
      <c r="A173" s="16">
        <v>169</v>
      </c>
      <c r="B173" s="17" t="s">
        <v>143</v>
      </c>
      <c r="C173" s="24">
        <v>0.31452110577190778</v>
      </c>
      <c r="D173" s="19">
        <v>277.99999995990004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5">
        <v>0.21284143726608654</v>
      </c>
      <c r="X173" s="20"/>
      <c r="Y173" s="22"/>
      <c r="Z173" s="23">
        <v>278.52736250293805</v>
      </c>
    </row>
    <row r="174" spans="1:26" ht="13.5" customHeight="1" x14ac:dyDescent="0.2">
      <c r="A174" s="16">
        <v>170</v>
      </c>
      <c r="B174" s="17" t="s">
        <v>144</v>
      </c>
      <c r="C174" s="27"/>
      <c r="D174" s="37">
        <v>0.01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30">
        <v>0.01</v>
      </c>
    </row>
    <row r="175" spans="1:26" ht="13.5" customHeight="1" x14ac:dyDescent="0.2">
      <c r="A175" s="16">
        <v>171</v>
      </c>
      <c r="B175" s="17" t="s">
        <v>145</v>
      </c>
      <c r="C175" s="27"/>
      <c r="D175" s="19">
        <v>28.599999999999998</v>
      </c>
      <c r="E175" s="19">
        <v>25.924848663706424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54.524848663706422</v>
      </c>
    </row>
    <row r="176" spans="1:26" ht="13.5" customHeight="1" x14ac:dyDescent="0.2">
      <c r="A176" s="16">
        <v>172</v>
      </c>
      <c r="B176" s="17" t="s">
        <v>146</v>
      </c>
      <c r="C176" s="27"/>
      <c r="D176" s="19">
        <v>122.4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122.4</v>
      </c>
    </row>
    <row r="177" spans="1:26" ht="13.5" customHeight="1" x14ac:dyDescent="0.2">
      <c r="A177" s="16">
        <v>173</v>
      </c>
      <c r="B177" s="17" t="s">
        <v>398</v>
      </c>
      <c r="C177" s="2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7"/>
      <c r="D178" s="19">
        <v>271.08000000000004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271.08000000000004</v>
      </c>
    </row>
    <row r="179" spans="1:26" ht="13.5" customHeight="1" x14ac:dyDescent="0.2">
      <c r="A179" s="16">
        <v>175</v>
      </c>
      <c r="B179" s="17" t="s">
        <v>148</v>
      </c>
      <c r="C179" s="27"/>
      <c r="D179" s="19">
        <v>732.20000000494997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732.20000000494997</v>
      </c>
    </row>
    <row r="180" spans="1:26" ht="13.5" customHeight="1" x14ac:dyDescent="0.2">
      <c r="A180" s="16">
        <v>176</v>
      </c>
      <c r="B180" s="17" t="s">
        <v>149</v>
      </c>
      <c r="C180" s="2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10942.603191926046</v>
      </c>
      <c r="U180" s="19"/>
      <c r="V180" s="20"/>
      <c r="W180" s="20"/>
      <c r="X180" s="20"/>
      <c r="Y180" s="22"/>
      <c r="Z180" s="23">
        <v>10942.603191926046</v>
      </c>
    </row>
    <row r="181" spans="1:26" ht="13.5" customHeight="1" x14ac:dyDescent="0.2">
      <c r="A181" s="16">
        <v>177</v>
      </c>
      <c r="B181" s="17" t="s">
        <v>399</v>
      </c>
      <c r="C181" s="2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22.854080716982125</v>
      </c>
      <c r="Z182" s="23">
        <v>22.854080716982125</v>
      </c>
    </row>
    <row r="183" spans="1:26" ht="13.5" customHeight="1" x14ac:dyDescent="0.2">
      <c r="A183" s="16">
        <v>179</v>
      </c>
      <c r="B183" s="17" t="s">
        <v>151</v>
      </c>
      <c r="C183" s="27"/>
      <c r="D183" s="19">
        <v>400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400</v>
      </c>
    </row>
    <row r="184" spans="1:26" ht="13.5" customHeight="1" x14ac:dyDescent="0.2">
      <c r="A184" s="16">
        <v>180</v>
      </c>
      <c r="B184" s="17" t="s">
        <v>400</v>
      </c>
      <c r="C184" s="2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0.21551426431431436</v>
      </c>
      <c r="D185" s="19"/>
      <c r="E185" s="19">
        <v>692.76444927919749</v>
      </c>
      <c r="F185" s="19"/>
      <c r="G185" s="19"/>
      <c r="H185" s="19"/>
      <c r="I185" s="19"/>
      <c r="J185" s="19">
        <v>79722.940567547368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5.1929292924350213E-3</v>
      </c>
      <c r="X185" s="20"/>
      <c r="Y185" s="22">
        <v>56.416333235252125</v>
      </c>
      <c r="Z185" s="23">
        <v>80472.342057255417</v>
      </c>
    </row>
    <row r="186" spans="1:26" ht="13.5" customHeight="1" x14ac:dyDescent="0.2">
      <c r="A186" s="16">
        <v>182</v>
      </c>
      <c r="B186" s="17" t="s">
        <v>153</v>
      </c>
      <c r="C186" s="27"/>
      <c r="D186" s="19">
        <v>95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>
        <v>95</v>
      </c>
    </row>
    <row r="187" spans="1:26" ht="13.5" customHeight="1" x14ac:dyDescent="0.2">
      <c r="A187" s="16">
        <v>183</v>
      </c>
      <c r="B187" s="17" t="s">
        <v>154</v>
      </c>
      <c r="C187" s="2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/>
    </row>
    <row r="188" spans="1:26" ht="13.5" customHeight="1" x14ac:dyDescent="0.2">
      <c r="A188" s="16">
        <v>184</v>
      </c>
      <c r="B188" s="17" t="s">
        <v>155</v>
      </c>
      <c r="C188" s="27"/>
      <c r="D188" s="19">
        <v>156.79999997889001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156.79999997889001</v>
      </c>
    </row>
    <row r="189" spans="1:26" ht="13.5" customHeight="1" x14ac:dyDescent="0.2">
      <c r="A189" s="16">
        <v>185</v>
      </c>
      <c r="B189" s="17" t="s">
        <v>156</v>
      </c>
      <c r="C189" s="2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139.88875087293499</v>
      </c>
      <c r="U189" s="19"/>
      <c r="V189" s="20"/>
      <c r="W189" s="20"/>
      <c r="X189" s="20"/>
      <c r="Y189" s="22"/>
      <c r="Z189" s="23">
        <v>139.88875087293499</v>
      </c>
    </row>
    <row r="190" spans="1:26" ht="13.5" customHeight="1" x14ac:dyDescent="0.2">
      <c r="A190" s="16">
        <v>186</v>
      </c>
      <c r="B190" s="17" t="s">
        <v>157</v>
      </c>
      <c r="C190" s="27">
        <v>14804.986948492462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9.8314084601404783</v>
      </c>
      <c r="X190" s="20"/>
      <c r="Y190" s="22"/>
      <c r="Z190" s="23">
        <v>14814.818356952603</v>
      </c>
    </row>
    <row r="191" spans="1:26" ht="13.5" customHeight="1" x14ac:dyDescent="0.2">
      <c r="A191" s="16">
        <v>187</v>
      </c>
      <c r="B191" s="17" t="s">
        <v>158</v>
      </c>
      <c r="C191" s="27"/>
      <c r="D191" s="19">
        <v>546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546</v>
      </c>
    </row>
    <row r="192" spans="1:26" ht="13.5" customHeight="1" x14ac:dyDescent="0.2">
      <c r="A192" s="16">
        <v>188</v>
      </c>
      <c r="B192" s="17" t="s">
        <v>159</v>
      </c>
      <c r="C192" s="2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1">
        <v>2.9723632732248426E-4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4">
        <v>2.9723632732248426E-4</v>
      </c>
    </row>
    <row r="195" spans="1:26" ht="13.5" customHeight="1" x14ac:dyDescent="0.2">
      <c r="A195" s="16">
        <v>191</v>
      </c>
      <c r="B195" s="17" t="s">
        <v>161</v>
      </c>
      <c r="C195" s="27"/>
      <c r="D195" s="19">
        <v>108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108</v>
      </c>
    </row>
    <row r="196" spans="1:26" ht="13.5" customHeight="1" x14ac:dyDescent="0.2">
      <c r="A196" s="16">
        <v>192</v>
      </c>
      <c r="B196" s="17" t="s">
        <v>402</v>
      </c>
      <c r="C196" s="2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7"/>
      <c r="D199" s="19">
        <v>680.99999996849999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680.99999996849999</v>
      </c>
    </row>
    <row r="200" spans="1:26" ht="13.5" customHeight="1" x14ac:dyDescent="0.2">
      <c r="A200" s="16">
        <v>196</v>
      </c>
      <c r="B200" s="17" t="s">
        <v>164</v>
      </c>
      <c r="C200" s="27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/>
    </row>
    <row r="201" spans="1:26" ht="13.5" customHeight="1" x14ac:dyDescent="0.2">
      <c r="A201" s="16">
        <v>197</v>
      </c>
      <c r="B201" s="17" t="s">
        <v>165</v>
      </c>
      <c r="C201" s="27"/>
      <c r="D201" s="19">
        <v>153.00000000249997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153.00000000249997</v>
      </c>
    </row>
    <row r="202" spans="1:26" ht="13.5" customHeight="1" x14ac:dyDescent="0.2">
      <c r="A202" s="16">
        <v>198</v>
      </c>
      <c r="B202" s="17" t="s">
        <v>166</v>
      </c>
      <c r="C202" s="2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0.24739399448298313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0.24739399448298313</v>
      </c>
    </row>
    <row r="208" spans="1:26" ht="13.5" customHeight="1" x14ac:dyDescent="0.2">
      <c r="A208" s="16">
        <v>204</v>
      </c>
      <c r="B208" s="17" t="s">
        <v>169</v>
      </c>
      <c r="C208" s="2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8">
        <v>9.2212265571584557E-5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9">
        <v>9.2212265571584557E-5</v>
      </c>
    </row>
    <row r="210" spans="1:26" ht="13.5" customHeight="1" x14ac:dyDescent="0.2">
      <c r="A210" s="16">
        <v>206</v>
      </c>
      <c r="B210" s="17" t="s">
        <v>170</v>
      </c>
      <c r="C210" s="27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18">
        <v>2.4035160396105422</v>
      </c>
      <c r="D211" s="19">
        <v>167</v>
      </c>
      <c r="E211" s="19">
        <v>20.532006733071597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1.8690110858072661E-2</v>
      </c>
      <c r="X211" s="20"/>
      <c r="Y211" s="22"/>
      <c r="Z211" s="23">
        <v>189.95421288354021</v>
      </c>
    </row>
    <row r="212" spans="1:26" ht="13.5" customHeight="1" x14ac:dyDescent="0.2">
      <c r="A212" s="16">
        <v>208</v>
      </c>
      <c r="B212" s="17" t="s">
        <v>408</v>
      </c>
      <c r="C212" s="2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267.52327805725531</v>
      </c>
      <c r="T213" s="19"/>
      <c r="U213" s="19"/>
      <c r="V213" s="20"/>
      <c r="W213" s="20">
        <v>84.0277140607447</v>
      </c>
      <c r="X213" s="20"/>
      <c r="Y213" s="22"/>
      <c r="Z213" s="23">
        <v>351.55099211800001</v>
      </c>
    </row>
    <row r="214" spans="1:26" ht="13.5" customHeight="1" x14ac:dyDescent="0.2">
      <c r="A214" s="16">
        <v>210</v>
      </c>
      <c r="B214" s="17" t="s">
        <v>173</v>
      </c>
      <c r="C214" s="2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7"/>
      <c r="D216" s="19">
        <v>489.99999995675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489.99999995675</v>
      </c>
    </row>
    <row r="217" spans="1:26" ht="13.5" customHeight="1" x14ac:dyDescent="0.2">
      <c r="A217" s="16">
        <v>213</v>
      </c>
      <c r="B217" s="17" t="s">
        <v>175</v>
      </c>
      <c r="C217" s="27">
        <v>198.66082468356274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5">
        <v>0.21434740329357671</v>
      </c>
      <c r="X217" s="20"/>
      <c r="Y217" s="22"/>
      <c r="Z217" s="23">
        <v>198.87517208685631</v>
      </c>
    </row>
    <row r="218" spans="1:26" ht="13.5" customHeight="1" x14ac:dyDescent="0.2">
      <c r="A218" s="16">
        <v>214</v>
      </c>
      <c r="B218" s="17" t="s">
        <v>410</v>
      </c>
      <c r="C218" s="2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8">
        <v>4.3587463924217845E-3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0">
        <v>4.3587463924217845E-3</v>
      </c>
    </row>
    <row r="221" spans="1:26" ht="13.5" customHeight="1" x14ac:dyDescent="0.2">
      <c r="A221" s="16">
        <v>217</v>
      </c>
      <c r="B221" s="17" t="s">
        <v>176</v>
      </c>
      <c r="C221" s="27"/>
      <c r="D221" s="19">
        <v>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50</v>
      </c>
    </row>
    <row r="222" spans="1:26" ht="13.5" customHeight="1" x14ac:dyDescent="0.2">
      <c r="A222" s="16">
        <v>218</v>
      </c>
      <c r="B222" s="17" t="s">
        <v>177</v>
      </c>
      <c r="C222" s="18">
        <v>1.332247198464491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1.5199422645703722E-3</v>
      </c>
      <c r="X222" s="20"/>
      <c r="Y222" s="22"/>
      <c r="Z222" s="33">
        <v>1.3337671407290614</v>
      </c>
    </row>
    <row r="223" spans="1:26" ht="13.5" customHeight="1" x14ac:dyDescent="0.2">
      <c r="A223" s="16">
        <v>219</v>
      </c>
      <c r="B223" s="17" t="s">
        <v>413</v>
      </c>
      <c r="C223" s="2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7"/>
      <c r="D225" s="19">
        <v>99.000000000000014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99.000000000000014</v>
      </c>
    </row>
    <row r="226" spans="1:26" ht="13.5" customHeight="1" x14ac:dyDescent="0.2">
      <c r="A226" s="16">
        <v>222</v>
      </c>
      <c r="B226" s="17" t="s">
        <v>415</v>
      </c>
      <c r="C226" s="2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7">
        <v>134.85133869875378</v>
      </c>
      <c r="D228" s="19"/>
      <c r="E228" s="19"/>
      <c r="F228" s="19"/>
      <c r="G228" s="19"/>
      <c r="H228" s="19"/>
      <c r="I228" s="19">
        <v>14363.991848007632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102.01270346619519</v>
      </c>
      <c r="X228" s="20"/>
      <c r="Y228" s="22"/>
      <c r="Z228" s="23">
        <v>14600.855890172581</v>
      </c>
    </row>
    <row r="229" spans="1:26" ht="13.5" customHeight="1" x14ac:dyDescent="0.2">
      <c r="A229" s="16">
        <v>225</v>
      </c>
      <c r="B229" s="17" t="s">
        <v>181</v>
      </c>
      <c r="C229" s="27"/>
      <c r="D229" s="19">
        <v>500.00000000400001</v>
      </c>
      <c r="E229" s="32">
        <v>8.7845555958812405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508.78455559988123</v>
      </c>
    </row>
    <row r="230" spans="1:26" ht="13.5" customHeight="1" x14ac:dyDescent="0.2">
      <c r="A230" s="16">
        <v>226</v>
      </c>
      <c r="B230" s="17" t="s">
        <v>416</v>
      </c>
      <c r="C230" s="2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7"/>
      <c r="D231" s="19">
        <v>440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440</v>
      </c>
    </row>
    <row r="232" spans="1:26" ht="27" customHeight="1" x14ac:dyDescent="0.2">
      <c r="A232" s="16">
        <v>228</v>
      </c>
      <c r="B232" s="17" t="s">
        <v>417</v>
      </c>
      <c r="C232" s="2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7"/>
      <c r="D233" s="19">
        <v>3501.799999798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3501.799999798</v>
      </c>
    </row>
    <row r="234" spans="1:26" ht="27" customHeight="1" x14ac:dyDescent="0.2">
      <c r="A234" s="16">
        <v>230</v>
      </c>
      <c r="B234" s="17" t="s">
        <v>418</v>
      </c>
      <c r="C234" s="2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7">
        <v>9130.6395920256837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9130.6395920256837</v>
      </c>
    </row>
    <row r="237" spans="1:26" ht="13.5" customHeight="1" x14ac:dyDescent="0.2">
      <c r="A237" s="16">
        <v>233</v>
      </c>
      <c r="B237" s="17" t="s">
        <v>186</v>
      </c>
      <c r="C237" s="27"/>
      <c r="D237" s="19">
        <v>189.99999999200003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189.99999999200003</v>
      </c>
    </row>
    <row r="238" spans="1:26" ht="13.5" customHeight="1" x14ac:dyDescent="0.2">
      <c r="A238" s="16">
        <v>234</v>
      </c>
      <c r="B238" s="17" t="s">
        <v>187</v>
      </c>
      <c r="C238" s="28">
        <v>6.008954940557374E-2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3.6675549880529211E-3</v>
      </c>
      <c r="X238" s="20"/>
      <c r="Y238" s="22"/>
      <c r="Z238" s="30">
        <v>6.3757104393626668E-2</v>
      </c>
    </row>
    <row r="239" spans="1:26" ht="13.5" customHeight="1" x14ac:dyDescent="0.2">
      <c r="A239" s="16">
        <v>235</v>
      </c>
      <c r="B239" s="17" t="s">
        <v>419</v>
      </c>
      <c r="C239" s="31">
        <v>1.7132078159873965E-4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4">
        <v>1.7132078159873965E-4</v>
      </c>
    </row>
    <row r="240" spans="1:26" ht="13.5" customHeight="1" x14ac:dyDescent="0.2">
      <c r="A240" s="16">
        <v>236</v>
      </c>
      <c r="B240" s="17" t="s">
        <v>188</v>
      </c>
      <c r="C240" s="27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60</v>
      </c>
    </row>
    <row r="241" spans="1:26" ht="13.5" customHeight="1" x14ac:dyDescent="0.2">
      <c r="A241" s="16">
        <v>237</v>
      </c>
      <c r="B241" s="17" t="s">
        <v>189</v>
      </c>
      <c r="C241" s="24">
        <v>0.51346794934274065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45.09855662658228</v>
      </c>
      <c r="W241" s="20"/>
      <c r="X241" s="20">
        <v>18.584887953902399</v>
      </c>
      <c r="Y241" s="22"/>
      <c r="Z241" s="23">
        <v>64.196912529827415</v>
      </c>
    </row>
    <row r="242" spans="1:26" ht="13.5" customHeight="1" x14ac:dyDescent="0.2">
      <c r="A242" s="16">
        <v>238</v>
      </c>
      <c r="B242" s="17" t="s">
        <v>420</v>
      </c>
      <c r="C242" s="2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2.6235902663941872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33">
        <v>2.6235902663941872</v>
      </c>
    </row>
    <row r="244" spans="1:26" ht="13.5" customHeight="1" x14ac:dyDescent="0.2">
      <c r="A244" s="16">
        <v>240</v>
      </c>
      <c r="B244" s="17" t="s">
        <v>191</v>
      </c>
      <c r="C244" s="27">
        <v>1741.1463826025365</v>
      </c>
      <c r="D244" s="19"/>
      <c r="E244" s="19"/>
      <c r="F244" s="37">
        <v>7.680512387120278E-2</v>
      </c>
      <c r="G244" s="19">
        <v>145.90216838984873</v>
      </c>
      <c r="H244" s="19"/>
      <c r="I244" s="19"/>
      <c r="J244" s="19"/>
      <c r="K244" s="19">
        <v>467.16392830261032</v>
      </c>
      <c r="L244" s="19"/>
      <c r="M244" s="19">
        <v>5959.2871072232892</v>
      </c>
      <c r="N244" s="19">
        <v>1210.8189492684555</v>
      </c>
      <c r="O244" s="19">
        <v>484.5854627132976</v>
      </c>
      <c r="P244" s="19">
        <v>7149.3682118261395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17158.349015450051</v>
      </c>
    </row>
    <row r="245" spans="1:26" ht="27" customHeight="1" x14ac:dyDescent="0.2">
      <c r="A245" s="16">
        <v>241</v>
      </c>
      <c r="B245" s="17" t="s">
        <v>421</v>
      </c>
      <c r="C245" s="2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8">
        <v>2.6978155387485407E-3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169.37466968354431</v>
      </c>
      <c r="W246" s="29">
        <v>8.9225084981721587E-4</v>
      </c>
      <c r="X246" s="20"/>
      <c r="Y246" s="22"/>
      <c r="Z246" s="23">
        <v>169.37825974993288</v>
      </c>
    </row>
    <row r="247" spans="1:26" ht="13.5" customHeight="1" x14ac:dyDescent="0.2">
      <c r="A247" s="16">
        <v>243</v>
      </c>
      <c r="B247" s="17" t="s">
        <v>22</v>
      </c>
      <c r="C247" s="2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575.17430672038688</v>
      </c>
      <c r="V247" s="20"/>
      <c r="W247" s="20"/>
      <c r="X247" s="20"/>
      <c r="Y247" s="22"/>
      <c r="Z247" s="23">
        <v>575.17430672038688</v>
      </c>
    </row>
    <row r="248" spans="1:26" ht="13.5" customHeight="1" x14ac:dyDescent="0.2">
      <c r="A248" s="16">
        <v>244</v>
      </c>
      <c r="B248" s="17" t="s">
        <v>193</v>
      </c>
      <c r="C248" s="27"/>
      <c r="D248" s="19">
        <v>11290.5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11290.5</v>
      </c>
    </row>
    <row r="249" spans="1:26" ht="13.5" customHeight="1" x14ac:dyDescent="0.2">
      <c r="A249" s="16">
        <v>245</v>
      </c>
      <c r="B249" s="17" t="s">
        <v>194</v>
      </c>
      <c r="C249" s="31">
        <v>1.0800512344104503E-4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9">
        <v>6.9509003167239093E-4</v>
      </c>
      <c r="X249" s="20"/>
      <c r="Y249" s="22"/>
      <c r="Z249" s="34">
        <v>8.0309515511343597E-4</v>
      </c>
    </row>
    <row r="250" spans="1:26" ht="13.5" customHeight="1" x14ac:dyDescent="0.2">
      <c r="A250" s="16">
        <v>246</v>
      </c>
      <c r="B250" s="17" t="s">
        <v>422</v>
      </c>
      <c r="C250" s="2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7"/>
      <c r="D252" s="19">
        <v>500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500</v>
      </c>
    </row>
    <row r="253" spans="1:26" ht="13.5" customHeight="1" x14ac:dyDescent="0.2">
      <c r="A253" s="16">
        <v>249</v>
      </c>
      <c r="B253" s="17" t="s">
        <v>196</v>
      </c>
      <c r="C253" s="27"/>
      <c r="D253" s="19">
        <v>584.00000000399996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584.00000000399996</v>
      </c>
    </row>
    <row r="254" spans="1:26" ht="13.5" customHeight="1" x14ac:dyDescent="0.2">
      <c r="A254" s="16">
        <v>250</v>
      </c>
      <c r="B254" s="17" t="s">
        <v>197</v>
      </c>
      <c r="C254" s="27"/>
      <c r="D254" s="19">
        <v>195.00000000150001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195.00000000150001</v>
      </c>
    </row>
    <row r="255" spans="1:26" ht="13.5" customHeight="1" x14ac:dyDescent="0.2">
      <c r="A255" s="16">
        <v>251</v>
      </c>
      <c r="B255" s="17" t="s">
        <v>198</v>
      </c>
      <c r="C255" s="27"/>
      <c r="D255" s="19">
        <v>1780.30000002475</v>
      </c>
      <c r="E255" s="19">
        <v>175.1573983788428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1955.4573984035928</v>
      </c>
    </row>
    <row r="256" spans="1:26" ht="13.5" customHeight="1" x14ac:dyDescent="0.2">
      <c r="A256" s="16">
        <v>252</v>
      </c>
      <c r="B256" s="17" t="s">
        <v>199</v>
      </c>
      <c r="C256" s="27"/>
      <c r="D256" s="19"/>
      <c r="E256" s="19">
        <v>78.856026040785309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78.856026040785309</v>
      </c>
    </row>
    <row r="257" spans="1:26" ht="13.5" customHeight="1" x14ac:dyDescent="0.2">
      <c r="A257" s="16">
        <v>253</v>
      </c>
      <c r="B257" s="17" t="s">
        <v>200</v>
      </c>
      <c r="C257" s="2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4">
        <v>0.65996001911690538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0.65996001911690538</v>
      </c>
    </row>
    <row r="260" spans="1:26" ht="13.5" customHeight="1" x14ac:dyDescent="0.2">
      <c r="A260" s="16">
        <v>256</v>
      </c>
      <c r="B260" s="17" t="s">
        <v>203</v>
      </c>
      <c r="C260" s="27"/>
      <c r="D260" s="19"/>
      <c r="E260" s="32">
        <v>1.9001145393419845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33">
        <v>1.9001145393419845</v>
      </c>
    </row>
    <row r="261" spans="1:26" ht="13.5" customHeight="1" x14ac:dyDescent="0.2">
      <c r="A261" s="16">
        <v>257</v>
      </c>
      <c r="B261" s="17" t="s">
        <v>204</v>
      </c>
      <c r="C261" s="27"/>
      <c r="D261" s="19">
        <v>489.76</v>
      </c>
      <c r="E261" s="42">
        <v>5.2629306070785665E-4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489.76052629306071</v>
      </c>
    </row>
    <row r="262" spans="1:26" ht="13.5" customHeight="1" x14ac:dyDescent="0.2">
      <c r="A262" s="16">
        <v>258</v>
      </c>
      <c r="B262" s="17" t="s">
        <v>205</v>
      </c>
      <c r="C262" s="24">
        <v>0.59908289390327829</v>
      </c>
      <c r="D262" s="19">
        <v>9391.6999993964018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5">
        <v>0.26496932119518601</v>
      </c>
      <c r="X262" s="20"/>
      <c r="Y262" s="22"/>
      <c r="Z262" s="23">
        <v>9392.5640516115</v>
      </c>
    </row>
    <row r="263" spans="1:26" ht="13.5" customHeight="1" x14ac:dyDescent="0.2">
      <c r="A263" s="16">
        <v>259</v>
      </c>
      <c r="B263" s="17" t="s">
        <v>206</v>
      </c>
      <c r="C263" s="18">
        <v>1.4959894156451459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33">
        <v>1.4959894156451459</v>
      </c>
    </row>
    <row r="264" spans="1:26" ht="13.5" customHeight="1" x14ac:dyDescent="0.2">
      <c r="A264" s="16">
        <v>260</v>
      </c>
      <c r="B264" s="17" t="s">
        <v>207</v>
      </c>
      <c r="C264" s="27"/>
      <c r="D264" s="19">
        <v>661.99999991720006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661.99999991720006</v>
      </c>
    </row>
    <row r="265" spans="1:26" ht="13.5" customHeight="1" x14ac:dyDescent="0.2">
      <c r="A265" s="16">
        <v>261</v>
      </c>
      <c r="B265" s="17" t="s">
        <v>208</v>
      </c>
      <c r="C265" s="27"/>
      <c r="D265" s="19">
        <v>619.5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619.5</v>
      </c>
    </row>
    <row r="266" spans="1:26" ht="13.5" customHeight="1" x14ac:dyDescent="0.2">
      <c r="A266" s="16">
        <v>262</v>
      </c>
      <c r="B266" s="17" t="s">
        <v>209</v>
      </c>
      <c r="C266" s="27">
        <v>1873.572790643178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1.9144693411987301</v>
      </c>
      <c r="X266" s="20"/>
      <c r="Y266" s="22">
        <v>25.619265116205547</v>
      </c>
      <c r="Z266" s="23">
        <v>1901.1065251005823</v>
      </c>
    </row>
    <row r="267" spans="1:26" ht="13.5" customHeight="1" x14ac:dyDescent="0.2">
      <c r="A267" s="16">
        <v>263</v>
      </c>
      <c r="B267" s="17" t="s">
        <v>424</v>
      </c>
      <c r="C267" s="2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7"/>
      <c r="D270" s="19">
        <v>11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11</v>
      </c>
    </row>
    <row r="271" spans="1:26" ht="13.5" customHeight="1" x14ac:dyDescent="0.2">
      <c r="A271" s="16">
        <v>267</v>
      </c>
      <c r="B271" s="17" t="s">
        <v>211</v>
      </c>
      <c r="C271" s="27"/>
      <c r="D271" s="19">
        <v>79.00000000079001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79.00000000079001</v>
      </c>
    </row>
    <row r="272" spans="1:26" ht="13.5" customHeight="1" x14ac:dyDescent="0.2">
      <c r="A272" s="16">
        <v>268</v>
      </c>
      <c r="B272" s="17" t="s">
        <v>212</v>
      </c>
      <c r="C272" s="18">
        <v>1.6142227273647942</v>
      </c>
      <c r="D272" s="19">
        <v>449.999999995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451.61422272236479</v>
      </c>
    </row>
    <row r="273" spans="1:26" ht="13.5" customHeight="1" x14ac:dyDescent="0.2">
      <c r="A273" s="16">
        <v>269</v>
      </c>
      <c r="B273" s="17" t="s">
        <v>427</v>
      </c>
      <c r="C273" s="2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1">
        <v>2.2098055199024099E-4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5.8468865273822793E-6</v>
      </c>
      <c r="X274" s="20"/>
      <c r="Y274" s="22"/>
      <c r="Z274" s="34">
        <v>2.2682743851762328E-4</v>
      </c>
    </row>
    <row r="275" spans="1:26" ht="13.5" customHeight="1" x14ac:dyDescent="0.2">
      <c r="A275" s="16">
        <v>271</v>
      </c>
      <c r="B275" s="17" t="s">
        <v>428</v>
      </c>
      <c r="C275" s="2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3.2388987989291964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4.0320644932959935</v>
      </c>
      <c r="X276" s="20">
        <v>11.609740616875715</v>
      </c>
      <c r="Y276" s="22">
        <v>54.119927385051113</v>
      </c>
      <c r="Z276" s="23">
        <v>73.000631294152015</v>
      </c>
    </row>
    <row r="277" spans="1:26" ht="13.5" customHeight="1" x14ac:dyDescent="0.2">
      <c r="A277" s="16">
        <v>273</v>
      </c>
      <c r="B277" s="17" t="s">
        <v>215</v>
      </c>
      <c r="C277" s="24">
        <v>0.65170983647907232</v>
      </c>
      <c r="D277" s="32">
        <v>7.4000000004070001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9">
        <v>2.7327391642125256E-4</v>
      </c>
      <c r="X277" s="20"/>
      <c r="Y277" s="22"/>
      <c r="Z277" s="33">
        <v>8.0519831108024942</v>
      </c>
    </row>
    <row r="278" spans="1:26" ht="13.5" customHeight="1" x14ac:dyDescent="0.2">
      <c r="A278" s="16">
        <v>274</v>
      </c>
      <c r="B278" s="17" t="s">
        <v>429</v>
      </c>
      <c r="C278" s="2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7">
        <v>250.03704865439556</v>
      </c>
      <c r="D279" s="19">
        <v>126.54999999841399</v>
      </c>
      <c r="E279" s="44">
        <v>0.38077302942213431</v>
      </c>
      <c r="F279" s="19"/>
      <c r="G279" s="19"/>
      <c r="H279" s="19"/>
      <c r="I279" s="19">
        <v>29028.396772347176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3782.8370503792294</v>
      </c>
      <c r="X279" s="20"/>
      <c r="Y279" s="22"/>
      <c r="Z279" s="23">
        <v>33188.20164440864</v>
      </c>
    </row>
    <row r="280" spans="1:26" ht="13.5" customHeight="1" x14ac:dyDescent="0.2">
      <c r="A280" s="16">
        <v>276</v>
      </c>
      <c r="B280" s="17" t="s">
        <v>217</v>
      </c>
      <c r="C280" s="24">
        <v>0.81636892226862035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3.8355389512657077</v>
      </c>
      <c r="X280" s="20"/>
      <c r="Y280" s="22"/>
      <c r="Z280" s="33">
        <v>4.651907873534328</v>
      </c>
    </row>
    <row r="281" spans="1:26" ht="13.5" customHeight="1" x14ac:dyDescent="0.2">
      <c r="A281" s="16">
        <v>277</v>
      </c>
      <c r="B281" s="17" t="s">
        <v>218</v>
      </c>
      <c r="C281" s="27">
        <v>116.64902920757498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50.104633335231917</v>
      </c>
      <c r="X281" s="20"/>
      <c r="Y281" s="22"/>
      <c r="Z281" s="23">
        <v>166.75366254280689</v>
      </c>
    </row>
    <row r="282" spans="1:26" ht="13.5" customHeight="1" x14ac:dyDescent="0.2">
      <c r="A282" s="16">
        <v>278</v>
      </c>
      <c r="B282" s="17" t="s">
        <v>219</v>
      </c>
      <c r="C282" s="18">
        <v>3.344403058782492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8.706363648777355</v>
      </c>
      <c r="X282" s="20"/>
      <c r="Y282" s="22"/>
      <c r="Z282" s="23">
        <v>12.050766707559847</v>
      </c>
    </row>
    <row r="283" spans="1:26" ht="13.5" customHeight="1" x14ac:dyDescent="0.2">
      <c r="A283" s="16">
        <v>279</v>
      </c>
      <c r="B283" s="17" t="s">
        <v>430</v>
      </c>
      <c r="C283" s="2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7">
        <v>4020.453623660349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5">
        <v>0.59052504240360881</v>
      </c>
      <c r="X285" s="20"/>
      <c r="Y285" s="22">
        <v>35.918780375550597</v>
      </c>
      <c r="Z285" s="23">
        <v>4056.9629290783032</v>
      </c>
    </row>
    <row r="286" spans="1:26" ht="13.5" customHeight="1" x14ac:dyDescent="0.2">
      <c r="A286" s="16">
        <v>282</v>
      </c>
      <c r="B286" s="17" t="s">
        <v>221</v>
      </c>
      <c r="C286" s="24">
        <v>0.84256582365282506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2.8827486978168024</v>
      </c>
      <c r="X286" s="20"/>
      <c r="Y286" s="22"/>
      <c r="Z286" s="33">
        <v>3.7253145214696275</v>
      </c>
    </row>
    <row r="287" spans="1:26" ht="13.5" customHeight="1" x14ac:dyDescent="0.2">
      <c r="A287" s="16">
        <v>283</v>
      </c>
      <c r="B287" s="17" t="s">
        <v>222</v>
      </c>
      <c r="C287" s="2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7"/>
      <c r="D289" s="19">
        <v>6096.5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6096.5</v>
      </c>
    </row>
    <row r="290" spans="1:26" ht="13.5" customHeight="1" x14ac:dyDescent="0.2">
      <c r="A290" s="16">
        <v>286</v>
      </c>
      <c r="B290" s="17" t="s">
        <v>224</v>
      </c>
      <c r="C290" s="27"/>
      <c r="D290" s="19">
        <v>446.00000000816004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446.00000000816004</v>
      </c>
    </row>
    <row r="291" spans="1:26" ht="13.5" customHeight="1" x14ac:dyDescent="0.2">
      <c r="A291" s="16">
        <v>287</v>
      </c>
      <c r="B291" s="17" t="s">
        <v>433</v>
      </c>
      <c r="C291" s="2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8934.3842692869875</v>
      </c>
      <c r="U292" s="19"/>
      <c r="V292" s="20"/>
      <c r="W292" s="20"/>
      <c r="X292" s="20"/>
      <c r="Y292" s="22"/>
      <c r="Z292" s="23">
        <v>8934.3842692869875</v>
      </c>
    </row>
    <row r="293" spans="1:26" ht="13.5" customHeight="1" x14ac:dyDescent="0.2">
      <c r="A293" s="16">
        <v>289</v>
      </c>
      <c r="B293" s="17" t="s">
        <v>434</v>
      </c>
      <c r="C293" s="2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7"/>
      <c r="D297" s="19">
        <v>244.8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244.8</v>
      </c>
    </row>
    <row r="298" spans="1:26" ht="13.5" customHeight="1" x14ac:dyDescent="0.2">
      <c r="A298" s="16">
        <v>294</v>
      </c>
      <c r="B298" s="17" t="s">
        <v>228</v>
      </c>
      <c r="C298" s="2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7">
        <v>14669.07785244858</v>
      </c>
      <c r="D300" s="19">
        <v>65.700000000375013</v>
      </c>
      <c r="E300" s="19">
        <v>288.71571008255074</v>
      </c>
      <c r="F300" s="19"/>
      <c r="G300" s="19"/>
      <c r="H300" s="19"/>
      <c r="I300" s="19"/>
      <c r="J300" s="19"/>
      <c r="K300" s="19">
        <v>524.3513463019973</v>
      </c>
      <c r="L300" s="19"/>
      <c r="M300" s="19">
        <v>17693.676847956034</v>
      </c>
      <c r="N300" s="19"/>
      <c r="O300" s="19">
        <v>146.07514108405073</v>
      </c>
      <c r="P300" s="19"/>
      <c r="Q300" s="19"/>
      <c r="R300" s="19"/>
      <c r="S300" s="19"/>
      <c r="T300" s="19"/>
      <c r="U300" s="19"/>
      <c r="V300" s="20"/>
      <c r="W300" s="20">
        <v>13.615231135218787</v>
      </c>
      <c r="X300" s="20"/>
      <c r="Y300" s="22">
        <v>637.58242147845249</v>
      </c>
      <c r="Z300" s="23">
        <v>34038.794550487262</v>
      </c>
    </row>
    <row r="301" spans="1:26" ht="13.5" customHeight="1" x14ac:dyDescent="0.2">
      <c r="A301" s="16">
        <v>297</v>
      </c>
      <c r="B301" s="17" t="s">
        <v>230</v>
      </c>
      <c r="C301" s="27">
        <v>6479.98672982266</v>
      </c>
      <c r="D301" s="19"/>
      <c r="E301" s="19">
        <v>78.425039132534934</v>
      </c>
      <c r="F301" s="19"/>
      <c r="G301" s="19">
        <v>17092.638011011815</v>
      </c>
      <c r="H301" s="19"/>
      <c r="I301" s="19"/>
      <c r="J301" s="19"/>
      <c r="K301" s="19">
        <v>723.99888316115084</v>
      </c>
      <c r="L301" s="19"/>
      <c r="M301" s="19">
        <v>10004.540304924943</v>
      </c>
      <c r="N301" s="19">
        <v>829.91235657966752</v>
      </c>
      <c r="O301" s="19">
        <v>517.92798850470899</v>
      </c>
      <c r="P301" s="19">
        <v>4403.5055794835916</v>
      </c>
      <c r="Q301" s="19"/>
      <c r="R301" s="19"/>
      <c r="S301" s="19"/>
      <c r="T301" s="19"/>
      <c r="U301" s="19"/>
      <c r="V301" s="20"/>
      <c r="W301" s="21">
        <v>7.4625193009352371</v>
      </c>
      <c r="X301" s="20"/>
      <c r="Y301" s="22">
        <v>61.921355256408987</v>
      </c>
      <c r="Z301" s="23">
        <v>40200.318767178425</v>
      </c>
    </row>
    <row r="302" spans="1:26" ht="13.5" customHeight="1" x14ac:dyDescent="0.2">
      <c r="A302" s="16">
        <v>298</v>
      </c>
      <c r="B302" s="17" t="s">
        <v>231</v>
      </c>
      <c r="C302" s="18">
        <v>2.120853772903311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33">
        <v>2.120853772903311</v>
      </c>
    </row>
    <row r="303" spans="1:26" ht="13.5" customHeight="1" x14ac:dyDescent="0.2">
      <c r="A303" s="16">
        <v>299</v>
      </c>
      <c r="B303" s="17" t="s">
        <v>232</v>
      </c>
      <c r="C303" s="28">
        <v>1.4082484679159634E-2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7.2053602323932722E-3</v>
      </c>
      <c r="X303" s="20"/>
      <c r="Y303" s="22"/>
      <c r="Z303" s="30">
        <v>2.1287844911552906E-2</v>
      </c>
    </row>
    <row r="304" spans="1:26" ht="13.5" customHeight="1" x14ac:dyDescent="0.2">
      <c r="A304" s="16">
        <v>300</v>
      </c>
      <c r="B304" s="17" t="s">
        <v>233</v>
      </c>
      <c r="C304" s="27">
        <v>104568.19353627153</v>
      </c>
      <c r="D304" s="32">
        <v>3.2999999998240002</v>
      </c>
      <c r="E304" s="32">
        <v>1.1941370235051658</v>
      </c>
      <c r="F304" s="19">
        <v>5664.7351747818248</v>
      </c>
      <c r="G304" s="19">
        <v>70607.533716717851</v>
      </c>
      <c r="H304" s="19"/>
      <c r="I304" s="19"/>
      <c r="J304" s="19"/>
      <c r="K304" s="19">
        <v>6572.4185279200783</v>
      </c>
      <c r="L304" s="19">
        <v>572.27863727561862</v>
      </c>
      <c r="M304" s="19">
        <v>214804.77959979951</v>
      </c>
      <c r="N304" s="19">
        <v>9776.2195490421818</v>
      </c>
      <c r="O304" s="19">
        <v>2963.7034840864662</v>
      </c>
      <c r="P304" s="19">
        <v>47045.236000500299</v>
      </c>
      <c r="Q304" s="19">
        <v>216.3081647093023</v>
      </c>
      <c r="R304" s="19">
        <v>39.063510960281739</v>
      </c>
      <c r="S304" s="19"/>
      <c r="T304" s="19"/>
      <c r="U304" s="19"/>
      <c r="V304" s="20"/>
      <c r="W304" s="20">
        <v>99.21607169162796</v>
      </c>
      <c r="X304" s="20"/>
      <c r="Y304" s="40">
        <v>7.9411873854026123</v>
      </c>
      <c r="Z304" s="23">
        <v>462942.12129816541</v>
      </c>
    </row>
    <row r="305" spans="1:26" ht="13.5" customHeight="1" x14ac:dyDescent="0.2">
      <c r="A305" s="16">
        <v>301</v>
      </c>
      <c r="B305" s="17" t="s">
        <v>234</v>
      </c>
      <c r="C305" s="2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7">
        <v>1265.0105068469518</v>
      </c>
      <c r="D306" s="19">
        <v>80.400000000000006</v>
      </c>
      <c r="E306" s="44">
        <v>0.64534377952041788</v>
      </c>
      <c r="F306" s="19"/>
      <c r="G306" s="19"/>
      <c r="H306" s="19"/>
      <c r="I306" s="19"/>
      <c r="J306" s="19">
        <v>892.14924511537788</v>
      </c>
      <c r="K306" s="19"/>
      <c r="L306" s="19"/>
      <c r="M306" s="19">
        <v>225.85718561567273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12.377773284491177</v>
      </c>
      <c r="X306" s="20"/>
      <c r="Y306" s="22"/>
      <c r="Z306" s="23">
        <v>2476.4400546420138</v>
      </c>
    </row>
    <row r="307" spans="1:26" ht="13.5" customHeight="1" x14ac:dyDescent="0.2">
      <c r="A307" s="16">
        <v>303</v>
      </c>
      <c r="B307" s="17" t="s">
        <v>438</v>
      </c>
      <c r="C307" s="2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8">
        <v>2.6231473195138442E-2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0">
        <v>2.6231473195138442E-2</v>
      </c>
    </row>
    <row r="309" spans="1:26" ht="13.5" customHeight="1" x14ac:dyDescent="0.2">
      <c r="A309" s="16">
        <v>305</v>
      </c>
      <c r="B309" s="17" t="s">
        <v>237</v>
      </c>
      <c r="C309" s="18">
        <v>3.7915353349220049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49.996137436708864</v>
      </c>
      <c r="W309" s="21">
        <v>4.9355642276970721</v>
      </c>
      <c r="X309" s="20">
        <v>30.425222317267274</v>
      </c>
      <c r="Y309" s="22">
        <v>62.925755641758485</v>
      </c>
      <c r="Z309" s="23">
        <v>152.07421495835371</v>
      </c>
    </row>
    <row r="310" spans="1:26" ht="13.5" customHeight="1" x14ac:dyDescent="0.2">
      <c r="A310" s="16">
        <v>306</v>
      </c>
      <c r="B310" s="17" t="s">
        <v>238</v>
      </c>
      <c r="C310" s="28">
        <v>5.4468275107585472E-2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0">
        <v>5.4468275107585472E-2</v>
      </c>
    </row>
    <row r="311" spans="1:26" ht="13.5" customHeight="1" x14ac:dyDescent="0.2">
      <c r="A311" s="16">
        <v>307</v>
      </c>
      <c r="B311" s="17" t="s">
        <v>439</v>
      </c>
      <c r="C311" s="2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8">
        <v>6.0660935755759496E-2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9">
        <v>4.6207583346137055E-4</v>
      </c>
      <c r="X312" s="20"/>
      <c r="Y312" s="22"/>
      <c r="Z312" s="30">
        <v>6.1123011589220864E-2</v>
      </c>
    </row>
    <row r="313" spans="1:26" ht="13.5" customHeight="1" x14ac:dyDescent="0.2">
      <c r="A313" s="16">
        <v>309</v>
      </c>
      <c r="B313" s="17" t="s">
        <v>240</v>
      </c>
      <c r="C313" s="18">
        <v>1.9704366071178203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10.203293354430379</v>
      </c>
      <c r="W313" s="20">
        <v>363.54852431965713</v>
      </c>
      <c r="X313" s="20">
        <v>11.923376187141107</v>
      </c>
      <c r="Y313" s="22">
        <v>35.67934801088726</v>
      </c>
      <c r="Z313" s="23">
        <v>423.32497847923372</v>
      </c>
    </row>
    <row r="314" spans="1:26" ht="13.5" customHeight="1" x14ac:dyDescent="0.2">
      <c r="A314" s="16">
        <v>310</v>
      </c>
      <c r="B314" s="17" t="s">
        <v>440</v>
      </c>
      <c r="C314" s="2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0.29622945959692359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0.29622945959692359</v>
      </c>
    </row>
    <row r="321" spans="1:26" ht="13.5" customHeight="1" x14ac:dyDescent="0.2">
      <c r="A321" s="16">
        <v>317</v>
      </c>
      <c r="B321" s="17" t="s">
        <v>446</v>
      </c>
      <c r="C321" s="28">
        <v>5.7279834248327298E-2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0">
        <v>5.7279834248327298E-2</v>
      </c>
    </row>
    <row r="322" spans="1:26" ht="13.5" customHeight="1" x14ac:dyDescent="0.2">
      <c r="A322" s="16">
        <v>318</v>
      </c>
      <c r="B322" s="17" t="s">
        <v>242</v>
      </c>
      <c r="C322" s="24">
        <v>0.29780698924714993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1.9878535652231008E-2</v>
      </c>
      <c r="X322" s="20"/>
      <c r="Y322" s="22"/>
      <c r="Z322" s="26">
        <v>0.31768552489938096</v>
      </c>
    </row>
    <row r="323" spans="1:26" ht="13.5" customHeight="1" x14ac:dyDescent="0.2">
      <c r="A323" s="16">
        <v>319</v>
      </c>
      <c r="B323" s="17" t="s">
        <v>447</v>
      </c>
      <c r="C323" s="2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8">
        <v>7.1872713355156659E-3</v>
      </c>
      <c r="D324" s="19"/>
      <c r="E324" s="37">
        <v>7.0932460106872181E-2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0">
        <v>7.8119731442387846E-2</v>
      </c>
    </row>
    <row r="325" spans="1:26" ht="13.5" customHeight="1" x14ac:dyDescent="0.2">
      <c r="A325" s="16">
        <v>321</v>
      </c>
      <c r="B325" s="17" t="s">
        <v>244</v>
      </c>
      <c r="C325" s="28">
        <v>4.7915042270961106E-2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93.870298860759476</v>
      </c>
      <c r="W325" s="20">
        <v>26.99972778899247</v>
      </c>
      <c r="X325" s="20"/>
      <c r="Y325" s="40">
        <v>1.7626201389725988</v>
      </c>
      <c r="Z325" s="23">
        <v>122.6805618309955</v>
      </c>
    </row>
    <row r="326" spans="1:26" ht="54" customHeight="1" x14ac:dyDescent="0.2">
      <c r="A326" s="16">
        <v>322</v>
      </c>
      <c r="B326" s="17" t="s">
        <v>245</v>
      </c>
      <c r="C326" s="27">
        <v>11.428068888486274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11.440552547570803</v>
      </c>
      <c r="X326" s="20"/>
      <c r="Y326" s="22"/>
      <c r="Z326" s="23">
        <v>22.868621436057076</v>
      </c>
    </row>
    <row r="327" spans="1:26" ht="13.5" customHeight="1" x14ac:dyDescent="0.2">
      <c r="A327" s="16">
        <v>323</v>
      </c>
      <c r="B327" s="17" t="s">
        <v>246</v>
      </c>
      <c r="C327" s="2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/>
    </row>
    <row r="328" spans="1:26" ht="27" customHeight="1" x14ac:dyDescent="0.2">
      <c r="A328" s="16">
        <v>324</v>
      </c>
      <c r="B328" s="17" t="s">
        <v>448</v>
      </c>
      <c r="C328" s="2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7"/>
      <c r="D329" s="19">
        <v>305.00000000579996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305.00000000579996</v>
      </c>
    </row>
    <row r="330" spans="1:26" ht="13.5" customHeight="1" x14ac:dyDescent="0.2">
      <c r="A330" s="16">
        <v>326</v>
      </c>
      <c r="B330" s="17" t="s">
        <v>449</v>
      </c>
      <c r="C330" s="2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0.27061461097098755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5">
        <v>0.42425724749104787</v>
      </c>
      <c r="X332" s="20"/>
      <c r="Y332" s="22"/>
      <c r="Z332" s="26">
        <v>0.69487185846203547</v>
      </c>
    </row>
    <row r="333" spans="1:26" ht="13.5" customHeight="1" x14ac:dyDescent="0.2">
      <c r="A333" s="16">
        <v>329</v>
      </c>
      <c r="B333" s="17" t="s">
        <v>249</v>
      </c>
      <c r="C333" s="27"/>
      <c r="D333" s="19"/>
      <c r="E333" s="19"/>
      <c r="F333" s="19"/>
      <c r="G333" s="19"/>
      <c r="H333" s="19">
        <v>141.35406101668963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141.35406101668963</v>
      </c>
    </row>
    <row r="334" spans="1:26" ht="27" customHeight="1" x14ac:dyDescent="0.2">
      <c r="A334" s="16">
        <v>330</v>
      </c>
      <c r="B334" s="17" t="s">
        <v>451</v>
      </c>
      <c r="C334" s="18">
        <v>1.2436492940335473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5">
        <v>0.10462527053975987</v>
      </c>
      <c r="X334" s="20"/>
      <c r="Y334" s="22"/>
      <c r="Z334" s="33">
        <v>1.3482745645733072</v>
      </c>
    </row>
    <row r="335" spans="1:26" ht="13.5" customHeight="1" x14ac:dyDescent="0.2">
      <c r="A335" s="16">
        <v>331</v>
      </c>
      <c r="B335" s="17" t="s">
        <v>250</v>
      </c>
      <c r="C335" s="27"/>
      <c r="D335" s="19">
        <v>33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33</v>
      </c>
    </row>
    <row r="336" spans="1:26" ht="13.5" customHeight="1" x14ac:dyDescent="0.2">
      <c r="A336" s="16">
        <v>332</v>
      </c>
      <c r="B336" s="17" t="s">
        <v>251</v>
      </c>
      <c r="C336" s="38">
        <v>9.9948635907368798E-6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20.814718443037972</v>
      </c>
      <c r="W336" s="43">
        <v>1.8428215390266081E-6</v>
      </c>
      <c r="X336" s="21">
        <v>3.470323203634496</v>
      </c>
      <c r="Y336" s="40">
        <v>2.5114017426761333</v>
      </c>
      <c r="Z336" s="23">
        <v>26.796455227033732</v>
      </c>
    </row>
    <row r="337" spans="1:26" ht="13.5" customHeight="1" x14ac:dyDescent="0.2">
      <c r="A337" s="16">
        <v>333</v>
      </c>
      <c r="B337" s="17" t="s">
        <v>252</v>
      </c>
      <c r="C337" s="18">
        <v>1.1574916065636693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33">
        <v>1.1574916065636693</v>
      </c>
    </row>
    <row r="338" spans="1:26" ht="13.5" customHeight="1" x14ac:dyDescent="0.2">
      <c r="A338" s="16">
        <v>334</v>
      </c>
      <c r="B338" s="17" t="s">
        <v>253</v>
      </c>
      <c r="C338" s="2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18">
        <v>1.0618826721269743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1.2730289485058766</v>
      </c>
      <c r="X340" s="20"/>
      <c r="Y340" s="22"/>
      <c r="Z340" s="33">
        <v>2.3349116206328508</v>
      </c>
    </row>
    <row r="341" spans="1:26" ht="13.5" customHeight="1" x14ac:dyDescent="0.2">
      <c r="A341" s="16">
        <v>337</v>
      </c>
      <c r="B341" s="17" t="s">
        <v>452</v>
      </c>
      <c r="C341" s="2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0.45986116133381039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8.0202650204040993E-2</v>
      </c>
      <c r="X346" s="20"/>
      <c r="Y346" s="22"/>
      <c r="Z346" s="26">
        <v>0.54006381153785132</v>
      </c>
    </row>
    <row r="347" spans="1:26" ht="13.5" customHeight="1" x14ac:dyDescent="0.2">
      <c r="A347" s="16">
        <v>343</v>
      </c>
      <c r="B347" s="17" t="s">
        <v>258</v>
      </c>
      <c r="C347" s="2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7"/>
      <c r="D350" s="19"/>
      <c r="E350" s="19">
        <v>128.73404738089326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128.73404738089326</v>
      </c>
    </row>
    <row r="351" spans="1:26" ht="13.5" customHeight="1" x14ac:dyDescent="0.2">
      <c r="A351" s="16">
        <v>347</v>
      </c>
      <c r="B351" s="17" t="s">
        <v>458</v>
      </c>
      <c r="C351" s="2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7">
        <v>25.957049323009716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2.662572309928065E-2</v>
      </c>
      <c r="X353" s="20">
        <v>11.406276135346063</v>
      </c>
      <c r="Y353" s="22"/>
      <c r="Z353" s="23">
        <v>37.389951181455061</v>
      </c>
    </row>
    <row r="354" spans="1:26" ht="13.5" customHeight="1" x14ac:dyDescent="0.2">
      <c r="A354" s="16">
        <v>350</v>
      </c>
      <c r="B354" s="17" t="s">
        <v>262</v>
      </c>
      <c r="C354" s="27"/>
      <c r="D354" s="19">
        <v>72.529999995918615</v>
      </c>
      <c r="E354" s="19">
        <v>169.33860799956238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241.868607995481</v>
      </c>
    </row>
    <row r="355" spans="1:26" ht="13.5" customHeight="1" x14ac:dyDescent="0.2">
      <c r="A355" s="16">
        <v>351</v>
      </c>
      <c r="B355" s="17" t="s">
        <v>263</v>
      </c>
      <c r="C355" s="27"/>
      <c r="D355" s="19"/>
      <c r="E355" s="19"/>
      <c r="F355" s="19"/>
      <c r="G355" s="19"/>
      <c r="H355" s="19"/>
      <c r="I355" s="19"/>
      <c r="J355" s="19"/>
      <c r="K355" s="19">
        <v>257.14427566280574</v>
      </c>
      <c r="L355" s="19">
        <v>349.55279603302347</v>
      </c>
      <c r="M355" s="19">
        <v>6502.5110300782953</v>
      </c>
      <c r="N355" s="19">
        <v>289.76250549942569</v>
      </c>
      <c r="O355" s="19">
        <v>645.14318007482518</v>
      </c>
      <c r="P355" s="19">
        <v>5646.3621063078981</v>
      </c>
      <c r="Q355" s="19">
        <v>288.41088627906981</v>
      </c>
      <c r="R355" s="19">
        <v>103.60359609917542</v>
      </c>
      <c r="S355" s="19"/>
      <c r="T355" s="19"/>
      <c r="U355" s="19"/>
      <c r="V355" s="20"/>
      <c r="W355" s="20"/>
      <c r="X355" s="20"/>
      <c r="Y355" s="22"/>
      <c r="Z355" s="23">
        <v>14082.490376034519</v>
      </c>
    </row>
    <row r="356" spans="1:26" ht="13.5" customHeight="1" x14ac:dyDescent="0.2">
      <c r="A356" s="16">
        <v>352</v>
      </c>
      <c r="B356" s="17" t="s">
        <v>459</v>
      </c>
      <c r="C356" s="2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27">
        <v>14.155670886043945</v>
      </c>
      <c r="D358" s="19">
        <v>15.2</v>
      </c>
      <c r="E358" s="19"/>
      <c r="F358" s="19"/>
      <c r="G358" s="19">
        <v>379.39734446323121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408.75301534927513</v>
      </c>
    </row>
    <row r="359" spans="1:26" ht="13.5" customHeight="1" x14ac:dyDescent="0.2">
      <c r="A359" s="16">
        <v>355</v>
      </c>
      <c r="B359" s="17" t="s">
        <v>265</v>
      </c>
      <c r="C359" s="27">
        <v>132.76243965840843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8.3768498302262682</v>
      </c>
      <c r="X359" s="20"/>
      <c r="Y359" s="22"/>
      <c r="Z359" s="23">
        <v>141.13928948863469</v>
      </c>
    </row>
    <row r="360" spans="1:26" ht="13.5" customHeight="1" x14ac:dyDescent="0.2">
      <c r="A360" s="16">
        <v>356</v>
      </c>
      <c r="B360" s="17" t="s">
        <v>266</v>
      </c>
      <c r="C360" s="18">
        <v>3.7666983907084259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33">
        <v>3.7666983907084259</v>
      </c>
    </row>
    <row r="361" spans="1:26" ht="13.5" customHeight="1" x14ac:dyDescent="0.2">
      <c r="A361" s="16">
        <v>357</v>
      </c>
      <c r="B361" s="17" t="s">
        <v>267</v>
      </c>
      <c r="C361" s="27"/>
      <c r="D361" s="19">
        <v>1114.9999999008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1114.9999999008</v>
      </c>
    </row>
    <row r="362" spans="1:26" ht="13.5" customHeight="1" x14ac:dyDescent="0.2">
      <c r="A362" s="16">
        <v>358</v>
      </c>
      <c r="B362" s="17" t="s">
        <v>268</v>
      </c>
      <c r="C362" s="27"/>
      <c r="D362" s="19">
        <v>156.00000000380001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156.00000000380001</v>
      </c>
    </row>
    <row r="363" spans="1:26" ht="27" customHeight="1" x14ac:dyDescent="0.2">
      <c r="A363" s="16">
        <v>359</v>
      </c>
      <c r="B363" s="17" t="s">
        <v>461</v>
      </c>
      <c r="C363" s="2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7"/>
      <c r="D364" s="19">
        <v>3074.9999997550003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3074.9999997550003</v>
      </c>
    </row>
    <row r="365" spans="1:26" ht="13.5" customHeight="1" x14ac:dyDescent="0.2">
      <c r="A365" s="16">
        <v>361</v>
      </c>
      <c r="B365" s="17" t="s">
        <v>270</v>
      </c>
      <c r="C365" s="27"/>
      <c r="D365" s="19">
        <v>105.00000000000001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105.00000000000001</v>
      </c>
    </row>
    <row r="366" spans="1:26" ht="13.5" customHeight="1" x14ac:dyDescent="0.2">
      <c r="A366" s="16">
        <v>362</v>
      </c>
      <c r="B366" s="17" t="s">
        <v>271</v>
      </c>
      <c r="C366" s="2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27"/>
      <c r="D367" s="32">
        <v>8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33">
        <v>8</v>
      </c>
    </row>
    <row r="368" spans="1:26" ht="13.5" customHeight="1" x14ac:dyDescent="0.2">
      <c r="A368" s="16">
        <v>364</v>
      </c>
      <c r="B368" s="17" t="s">
        <v>273</v>
      </c>
      <c r="C368" s="27"/>
      <c r="D368" s="19">
        <v>240.99999999849999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240.99999999849999</v>
      </c>
    </row>
    <row r="369" spans="1:26" ht="13.5" customHeight="1" x14ac:dyDescent="0.2">
      <c r="A369" s="16">
        <v>365</v>
      </c>
      <c r="B369" s="17" t="s">
        <v>462</v>
      </c>
      <c r="C369" s="2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0.21286909948562588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8.0476395455758451E-2</v>
      </c>
      <c r="X372" s="20"/>
      <c r="Y372" s="22"/>
      <c r="Z372" s="26">
        <v>0.29334549494138434</v>
      </c>
    </row>
    <row r="373" spans="1:26" ht="13.5" customHeight="1" x14ac:dyDescent="0.2">
      <c r="A373" s="16">
        <v>369</v>
      </c>
      <c r="B373" s="17" t="s">
        <v>276</v>
      </c>
      <c r="C373" s="27"/>
      <c r="D373" s="19">
        <v>120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120</v>
      </c>
    </row>
    <row r="374" spans="1:26" ht="13.5" customHeight="1" x14ac:dyDescent="0.2">
      <c r="A374" s="16">
        <v>370</v>
      </c>
      <c r="B374" s="17" t="s">
        <v>277</v>
      </c>
      <c r="C374" s="27"/>
      <c r="D374" s="19">
        <v>142.5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142.5</v>
      </c>
    </row>
    <row r="375" spans="1:26" ht="13.5" customHeight="1" x14ac:dyDescent="0.2">
      <c r="A375" s="16">
        <v>371</v>
      </c>
      <c r="B375" s="17" t="s">
        <v>278</v>
      </c>
      <c r="C375" s="2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18">
        <v>3.0926799277812518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33">
        <v>3.0926799277812518</v>
      </c>
    </row>
    <row r="377" spans="1:26" ht="27" customHeight="1" x14ac:dyDescent="0.2">
      <c r="A377" s="16">
        <v>373</v>
      </c>
      <c r="B377" s="17" t="s">
        <v>465</v>
      </c>
      <c r="C377" s="2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7">
        <v>925.25638123649912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26630.595655063291</v>
      </c>
      <c r="W378" s="20"/>
      <c r="X378" s="20">
        <v>1389.3524504485408</v>
      </c>
      <c r="Y378" s="22"/>
      <c r="Z378" s="23">
        <v>28945.204486748331</v>
      </c>
    </row>
    <row r="379" spans="1:26" ht="13.5" customHeight="1" x14ac:dyDescent="0.2">
      <c r="A379" s="16">
        <v>375</v>
      </c>
      <c r="B379" s="17" t="s">
        <v>466</v>
      </c>
      <c r="C379" s="2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7"/>
      <c r="D380" s="19">
        <v>72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72</v>
      </c>
    </row>
    <row r="381" spans="1:26" ht="13.5" customHeight="1" x14ac:dyDescent="0.2">
      <c r="A381" s="16">
        <v>377</v>
      </c>
      <c r="B381" s="17" t="s">
        <v>281</v>
      </c>
      <c r="C381" s="2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7"/>
      <c r="D382" s="19">
        <v>489.99999999999994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489.99999999999994</v>
      </c>
    </row>
    <row r="383" spans="1:26" ht="13.5" customHeight="1" x14ac:dyDescent="0.2">
      <c r="A383" s="16">
        <v>379</v>
      </c>
      <c r="B383" s="17" t="s">
        <v>283</v>
      </c>
      <c r="C383" s="2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272.79562507241934</v>
      </c>
      <c r="T385" s="19"/>
      <c r="U385" s="19"/>
      <c r="V385" s="20"/>
      <c r="W385" s="20">
        <v>54.50781634196963</v>
      </c>
      <c r="X385" s="20"/>
      <c r="Y385" s="22"/>
      <c r="Z385" s="23">
        <v>327.303441414389</v>
      </c>
    </row>
    <row r="386" spans="1:26" ht="13.5" customHeight="1" x14ac:dyDescent="0.2">
      <c r="A386" s="16">
        <v>382</v>
      </c>
      <c r="B386" s="17" t="s">
        <v>285</v>
      </c>
      <c r="C386" s="2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31</v>
      </c>
      <c r="U386" s="19"/>
      <c r="V386" s="20"/>
      <c r="W386" s="20"/>
      <c r="X386" s="20"/>
      <c r="Y386" s="22"/>
      <c r="Z386" s="23">
        <v>31</v>
      </c>
    </row>
    <row r="387" spans="1:26" ht="13.5" customHeight="1" x14ac:dyDescent="0.2">
      <c r="A387" s="16">
        <v>383</v>
      </c>
      <c r="B387" s="17" t="s">
        <v>286</v>
      </c>
      <c r="C387" s="27"/>
      <c r="D387" s="19">
        <v>1822.5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1822.5</v>
      </c>
    </row>
    <row r="388" spans="1:26" ht="13.5" customHeight="1" x14ac:dyDescent="0.2">
      <c r="A388" s="16">
        <v>384</v>
      </c>
      <c r="B388" s="17" t="s">
        <v>287</v>
      </c>
      <c r="C388" s="27">
        <v>3015.1225961683649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3015.1225961683649</v>
      </c>
    </row>
    <row r="389" spans="1:26" ht="13.5" customHeight="1" x14ac:dyDescent="0.2">
      <c r="A389" s="16">
        <v>385</v>
      </c>
      <c r="B389" s="17" t="s">
        <v>288</v>
      </c>
      <c r="C389" s="2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7"/>
      <c r="D390" s="19">
        <v>7208.75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7208.75</v>
      </c>
    </row>
    <row r="391" spans="1:26" ht="13.5" customHeight="1" x14ac:dyDescent="0.2">
      <c r="A391" s="16">
        <v>387</v>
      </c>
      <c r="B391" s="17" t="s">
        <v>468</v>
      </c>
      <c r="C391" s="2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7">
        <v>36.555649291682585</v>
      </c>
      <c r="D393" s="19"/>
      <c r="E393" s="19"/>
      <c r="F393" s="19"/>
      <c r="G393" s="19"/>
      <c r="H393" s="19"/>
      <c r="I393" s="19">
        <v>506.28672843186075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58.053583374583191</v>
      </c>
      <c r="X393" s="20"/>
      <c r="Y393" s="22"/>
      <c r="Z393" s="23">
        <v>600.89596109812658</v>
      </c>
    </row>
    <row r="394" spans="1:26" ht="13.5" customHeight="1" x14ac:dyDescent="0.2">
      <c r="A394" s="16">
        <v>390</v>
      </c>
      <c r="B394" s="17" t="s">
        <v>291</v>
      </c>
      <c r="C394" s="2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0.74811721919149554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0.74811721919149554</v>
      </c>
    </row>
    <row r="396" spans="1:26" ht="13.5" customHeight="1" x14ac:dyDescent="0.2">
      <c r="A396" s="16">
        <v>392</v>
      </c>
      <c r="B396" s="17" t="s">
        <v>293</v>
      </c>
      <c r="C396" s="27">
        <v>23245.701955427539</v>
      </c>
      <c r="D396" s="19"/>
      <c r="E396" s="19"/>
      <c r="F396" s="19">
        <v>865.95025166666301</v>
      </c>
      <c r="G396" s="19"/>
      <c r="H396" s="19"/>
      <c r="I396" s="19"/>
      <c r="J396" s="19"/>
      <c r="K396" s="19">
        <v>3025.1039209730643</v>
      </c>
      <c r="L396" s="19"/>
      <c r="M396" s="19">
        <v>42669.877882027213</v>
      </c>
      <c r="N396" s="19"/>
      <c r="O396" s="19">
        <v>842.74119856183131</v>
      </c>
      <c r="P396" s="19"/>
      <c r="Q396" s="19"/>
      <c r="R396" s="19"/>
      <c r="S396" s="19"/>
      <c r="T396" s="19"/>
      <c r="U396" s="19"/>
      <c r="V396" s="20"/>
      <c r="W396" s="35">
        <v>0.131758049668806</v>
      </c>
      <c r="X396" s="20"/>
      <c r="Y396" s="22">
        <v>70.228182321411083</v>
      </c>
      <c r="Z396" s="23">
        <v>70719.735149027401</v>
      </c>
    </row>
    <row r="397" spans="1:26" ht="13.5" customHeight="1" x14ac:dyDescent="0.2">
      <c r="A397" s="16">
        <v>393</v>
      </c>
      <c r="B397" s="17" t="s">
        <v>294</v>
      </c>
      <c r="C397" s="2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30.609880063291136</v>
      </c>
      <c r="W398" s="20"/>
      <c r="X398" s="20"/>
      <c r="Y398" s="22"/>
      <c r="Z398" s="23">
        <v>30.609880063291136</v>
      </c>
    </row>
    <row r="399" spans="1:26" ht="13.5" customHeight="1" x14ac:dyDescent="0.2">
      <c r="A399" s="16">
        <v>395</v>
      </c>
      <c r="B399" s="17" t="s">
        <v>296</v>
      </c>
      <c r="C399" s="18">
        <v>2.7238748424612815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33">
        <v>2.7238748424612815</v>
      </c>
    </row>
    <row r="400" spans="1:26" ht="13.5" customHeight="1" x14ac:dyDescent="0.2">
      <c r="A400" s="16">
        <v>396</v>
      </c>
      <c r="B400" s="17" t="s">
        <v>470</v>
      </c>
      <c r="C400" s="2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8">
        <v>4.7805231389591515E-3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5">
        <v>2.4965349741389708E-5</v>
      </c>
      <c r="X402" s="20"/>
      <c r="Y402" s="22"/>
      <c r="Z402" s="30">
        <v>4.8054884887005411E-3</v>
      </c>
    </row>
    <row r="403" spans="1:26" ht="13.5" customHeight="1" x14ac:dyDescent="0.2">
      <c r="A403" s="16">
        <v>399</v>
      </c>
      <c r="B403" s="17" t="s">
        <v>298</v>
      </c>
      <c r="C403" s="28">
        <v>2.4185296044204603E-3</v>
      </c>
      <c r="D403" s="19"/>
      <c r="E403" s="19"/>
      <c r="F403" s="19"/>
      <c r="G403" s="19"/>
      <c r="H403" s="19"/>
      <c r="I403" s="19"/>
      <c r="J403" s="19"/>
      <c r="K403" s="19">
        <v>149.51751243761728</v>
      </c>
      <c r="L403" s="19"/>
      <c r="M403" s="19">
        <v>2813.448457430603</v>
      </c>
      <c r="N403" s="19">
        <v>180.48010473172994</v>
      </c>
      <c r="O403" s="19">
        <v>326.54844110505661</v>
      </c>
      <c r="P403" s="19">
        <v>919.58096043102387</v>
      </c>
      <c r="Q403" s="19">
        <v>72.102721569767454</v>
      </c>
      <c r="R403" s="19"/>
      <c r="S403" s="19"/>
      <c r="T403" s="19"/>
      <c r="U403" s="19"/>
      <c r="V403" s="20"/>
      <c r="W403" s="29">
        <v>1.3202272584353987E-4</v>
      </c>
      <c r="X403" s="20"/>
      <c r="Y403" s="22"/>
      <c r="Z403" s="23">
        <v>4461.6807482581289</v>
      </c>
    </row>
    <row r="404" spans="1:26" ht="13.5" customHeight="1" x14ac:dyDescent="0.2">
      <c r="A404" s="16">
        <v>400</v>
      </c>
      <c r="B404" s="17" t="s">
        <v>299</v>
      </c>
      <c r="C404" s="27">
        <v>1315.7121197277322</v>
      </c>
      <c r="D404" s="32">
        <v>0.99999999995839994</v>
      </c>
      <c r="E404" s="19"/>
      <c r="F404" s="19"/>
      <c r="G404" s="19"/>
      <c r="H404" s="19"/>
      <c r="I404" s="19"/>
      <c r="J404" s="19"/>
      <c r="K404" s="19">
        <v>5488.2134785347889</v>
      </c>
      <c r="L404" s="19">
        <v>285.63077364743611</v>
      </c>
      <c r="M404" s="19">
        <v>44059.888102454039</v>
      </c>
      <c r="N404" s="19">
        <v>2847.4451095424238</v>
      </c>
      <c r="O404" s="19">
        <v>3123.9611150047403</v>
      </c>
      <c r="P404" s="19">
        <v>17823.357654677311</v>
      </c>
      <c r="Q404" s="19">
        <v>288.41088627906981</v>
      </c>
      <c r="R404" s="19">
        <v>109.3545278534086</v>
      </c>
      <c r="S404" s="19"/>
      <c r="T404" s="19"/>
      <c r="U404" s="19"/>
      <c r="V404" s="20"/>
      <c r="W404" s="35">
        <v>0.91461358297727702</v>
      </c>
      <c r="X404" s="20"/>
      <c r="Y404" s="22">
        <v>194.26678046045086</v>
      </c>
      <c r="Z404" s="23">
        <v>75538.155161764356</v>
      </c>
    </row>
    <row r="405" spans="1:26" ht="27" customHeight="1" x14ac:dyDescent="0.2">
      <c r="A405" s="16">
        <v>401</v>
      </c>
      <c r="B405" s="17" t="s">
        <v>472</v>
      </c>
      <c r="C405" s="38">
        <v>1.9641883678091049E-5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39">
        <v>1.9641883678091049E-5</v>
      </c>
    </row>
    <row r="406" spans="1:26" ht="13.5" customHeight="1" x14ac:dyDescent="0.2">
      <c r="A406" s="16">
        <v>402</v>
      </c>
      <c r="B406" s="17" t="s">
        <v>300</v>
      </c>
      <c r="C406" s="27"/>
      <c r="D406" s="19">
        <v>156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156</v>
      </c>
    </row>
    <row r="407" spans="1:26" ht="13.5" customHeight="1" x14ac:dyDescent="0.2">
      <c r="A407" s="16">
        <v>403</v>
      </c>
      <c r="B407" s="17" t="s">
        <v>301</v>
      </c>
      <c r="C407" s="28">
        <v>2.960776586957111E-3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1.7313906759218102E-3</v>
      </c>
      <c r="X407" s="20"/>
      <c r="Y407" s="22"/>
      <c r="Z407" s="30">
        <v>4.6921672628789214E-3</v>
      </c>
    </row>
    <row r="408" spans="1:26" ht="13.5" customHeight="1" x14ac:dyDescent="0.2">
      <c r="A408" s="16">
        <v>404</v>
      </c>
      <c r="B408" s="17" t="s">
        <v>473</v>
      </c>
      <c r="C408" s="2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7">
        <v>194.18932948236963</v>
      </c>
      <c r="D409" s="19">
        <v>117</v>
      </c>
      <c r="E409" s="19">
        <v>53.051789106045803</v>
      </c>
      <c r="F409" s="19"/>
      <c r="G409" s="19"/>
      <c r="H409" s="19">
        <v>94.108953543689069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54099.902023860763</v>
      </c>
      <c r="W409" s="20"/>
      <c r="X409" s="20"/>
      <c r="Y409" s="22"/>
      <c r="Z409" s="23">
        <v>54558.252095992866</v>
      </c>
    </row>
    <row r="410" spans="1:26" ht="13.5" customHeight="1" x14ac:dyDescent="0.2">
      <c r="A410" s="16">
        <v>406</v>
      </c>
      <c r="B410" s="17" t="s">
        <v>474</v>
      </c>
      <c r="C410" s="2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7">
        <v>842.70680894032967</v>
      </c>
      <c r="D411" s="19">
        <v>20962.933695620817</v>
      </c>
      <c r="E411" s="19">
        <v>22.66053164585113</v>
      </c>
      <c r="F411" s="19"/>
      <c r="G411" s="19"/>
      <c r="H411" s="19"/>
      <c r="I411" s="19">
        <v>269476.80022726237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5944.4312439472342</v>
      </c>
      <c r="X411" s="20"/>
      <c r="Y411" s="22"/>
      <c r="Z411" s="23">
        <v>297249.53250741662</v>
      </c>
    </row>
    <row r="412" spans="1:26" ht="27" customHeight="1" x14ac:dyDescent="0.2">
      <c r="A412" s="16">
        <v>408</v>
      </c>
      <c r="B412" s="17" t="s">
        <v>304</v>
      </c>
      <c r="C412" s="27">
        <v>78.114157520098402</v>
      </c>
      <c r="D412" s="19">
        <v>5779.5652173730969</v>
      </c>
      <c r="E412" s="37">
        <v>1.1833107674726506E-2</v>
      </c>
      <c r="F412" s="19"/>
      <c r="G412" s="19"/>
      <c r="H412" s="19"/>
      <c r="I412" s="19">
        <v>3294.1254411879409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10.576551003388152</v>
      </c>
      <c r="X412" s="20"/>
      <c r="Y412" s="22"/>
      <c r="Z412" s="23">
        <v>9162.3932001922003</v>
      </c>
    </row>
    <row r="413" spans="1:26" ht="27" customHeight="1" x14ac:dyDescent="0.2">
      <c r="A413" s="16">
        <v>409</v>
      </c>
      <c r="B413" s="17" t="s">
        <v>305</v>
      </c>
      <c r="C413" s="27">
        <v>109.52670282142731</v>
      </c>
      <c r="D413" s="19">
        <v>16913.365217418101</v>
      </c>
      <c r="E413" s="32">
        <v>5.019909646139622</v>
      </c>
      <c r="F413" s="19"/>
      <c r="G413" s="19"/>
      <c r="H413" s="19"/>
      <c r="I413" s="19">
        <v>58977.263973920264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7795.0932328082645</v>
      </c>
      <c r="X413" s="20"/>
      <c r="Y413" s="22"/>
      <c r="Z413" s="23">
        <v>83800.269036614205</v>
      </c>
    </row>
    <row r="414" spans="1:26" ht="27" customHeight="1" x14ac:dyDescent="0.2">
      <c r="A414" s="16">
        <v>410</v>
      </c>
      <c r="B414" s="17" t="s">
        <v>306</v>
      </c>
      <c r="C414" s="27">
        <v>882.45990420258909</v>
      </c>
      <c r="D414" s="19">
        <v>9731.8904347552616</v>
      </c>
      <c r="E414" s="19">
        <v>32.96819626477577</v>
      </c>
      <c r="F414" s="19"/>
      <c r="G414" s="19"/>
      <c r="H414" s="19"/>
      <c r="I414" s="19">
        <v>954.23464518781191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39.362851991678589</v>
      </c>
      <c r="X414" s="20"/>
      <c r="Y414" s="22"/>
      <c r="Z414" s="23">
        <v>11640.916032402116</v>
      </c>
    </row>
    <row r="415" spans="1:26" ht="13.5" customHeight="1" x14ac:dyDescent="0.2">
      <c r="A415" s="16">
        <v>411</v>
      </c>
      <c r="B415" s="17" t="s">
        <v>307</v>
      </c>
      <c r="C415" s="27">
        <v>6464.3122003040526</v>
      </c>
      <c r="D415" s="19"/>
      <c r="E415" s="19"/>
      <c r="F415" s="19">
        <v>183.26307345256944</v>
      </c>
      <c r="G415" s="19"/>
      <c r="H415" s="19"/>
      <c r="I415" s="19"/>
      <c r="J415" s="19"/>
      <c r="K415" s="19">
        <v>1334.3433319667308</v>
      </c>
      <c r="L415" s="19">
        <v>429.62155836903736</v>
      </c>
      <c r="M415" s="19">
        <v>23718.738932549059</v>
      </c>
      <c r="N415" s="19">
        <v>598.21986162967642</v>
      </c>
      <c r="O415" s="19">
        <v>11267.189090490248</v>
      </c>
      <c r="P415" s="19">
        <v>16237.590947315488</v>
      </c>
      <c r="Q415" s="19">
        <v>865.23265883720921</v>
      </c>
      <c r="R415" s="19">
        <v>52.128140153201535</v>
      </c>
      <c r="S415" s="19"/>
      <c r="T415" s="19"/>
      <c r="U415" s="19"/>
      <c r="V415" s="20"/>
      <c r="W415" s="20">
        <v>4339.117130263222</v>
      </c>
      <c r="X415" s="20">
        <v>333.94673164840015</v>
      </c>
      <c r="Y415" s="22">
        <v>70.068806143057643</v>
      </c>
      <c r="Z415" s="23">
        <v>65893.772463121946</v>
      </c>
    </row>
    <row r="416" spans="1:26" ht="13.5" customHeight="1" x14ac:dyDescent="0.2">
      <c r="A416" s="16">
        <v>412</v>
      </c>
      <c r="B416" s="17" t="s">
        <v>308</v>
      </c>
      <c r="C416" s="18">
        <v>2.2893778234704287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51.016466772151894</v>
      </c>
      <c r="W416" s="35">
        <v>0.68067948929474076</v>
      </c>
      <c r="X416" s="21">
        <v>2.585274162743779</v>
      </c>
      <c r="Y416" s="22">
        <v>18.060307979115546</v>
      </c>
      <c r="Z416" s="23">
        <v>74.632106226776386</v>
      </c>
    </row>
    <row r="417" spans="1:26" ht="13.5" customHeight="1" x14ac:dyDescent="0.2">
      <c r="A417" s="16">
        <v>413</v>
      </c>
      <c r="B417" s="17" t="s">
        <v>309</v>
      </c>
      <c r="C417" s="18">
        <v>2.3978507979626098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33">
        <v>2.3978507979626098</v>
      </c>
    </row>
    <row r="418" spans="1:26" ht="13.5" customHeight="1" x14ac:dyDescent="0.2">
      <c r="A418" s="16">
        <v>414</v>
      </c>
      <c r="B418" s="17" t="s">
        <v>310</v>
      </c>
      <c r="C418" s="28">
        <v>4.7690859612478593E-3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6">
        <v>8.1667968537766812E-7</v>
      </c>
      <c r="X418" s="20"/>
      <c r="Y418" s="22"/>
      <c r="Z418" s="30">
        <v>4.7699026409332365E-3</v>
      </c>
    </row>
    <row r="419" spans="1:26" ht="13.5" customHeight="1" x14ac:dyDescent="0.2">
      <c r="A419" s="16">
        <v>415</v>
      </c>
      <c r="B419" s="17" t="s">
        <v>311</v>
      </c>
      <c r="C419" s="27">
        <v>21.763650475347248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5">
        <v>0.53958682582251682</v>
      </c>
      <c r="X419" s="20"/>
      <c r="Y419" s="22"/>
      <c r="Z419" s="23">
        <v>22.303237301169766</v>
      </c>
    </row>
    <row r="420" spans="1:26" ht="13.5" customHeight="1" x14ac:dyDescent="0.2">
      <c r="A420" s="16">
        <v>416</v>
      </c>
      <c r="B420" s="17" t="s">
        <v>312</v>
      </c>
      <c r="C420" s="18">
        <v>1.0503700310680613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33">
        <v>1.0503700310680613</v>
      </c>
    </row>
    <row r="421" spans="1:26" ht="13.5" customHeight="1" x14ac:dyDescent="0.2">
      <c r="A421" s="16">
        <v>417</v>
      </c>
      <c r="B421" s="17" t="s">
        <v>475</v>
      </c>
      <c r="C421" s="2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8">
        <v>9.4546108554354955E-3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7.8257002799659772E-3</v>
      </c>
      <c r="X422" s="20"/>
      <c r="Y422" s="22"/>
      <c r="Z422" s="30">
        <v>1.7280311135401474E-2</v>
      </c>
    </row>
    <row r="423" spans="1:26" ht="13.5" customHeight="1" x14ac:dyDescent="0.2">
      <c r="A423" s="16">
        <v>419</v>
      </c>
      <c r="B423" s="17" t="s">
        <v>314</v>
      </c>
      <c r="C423" s="2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7">
        <v>327.92001556849249</v>
      </c>
      <c r="D424" s="19"/>
      <c r="E424" s="19"/>
      <c r="F424" s="19">
        <v>112.09103111587838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2.1436871463002594</v>
      </c>
      <c r="X424" s="20"/>
      <c r="Y424" s="22"/>
      <c r="Z424" s="23">
        <v>442.15473383067109</v>
      </c>
    </row>
    <row r="425" spans="1:26" ht="13.5" customHeight="1" x14ac:dyDescent="0.2">
      <c r="A425" s="16">
        <v>421</v>
      </c>
      <c r="B425" s="17" t="s">
        <v>476</v>
      </c>
      <c r="C425" s="2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7"/>
      <c r="D426" s="19">
        <v>761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761</v>
      </c>
    </row>
    <row r="427" spans="1:26" ht="13.5" customHeight="1" x14ac:dyDescent="0.2">
      <c r="A427" s="16">
        <v>423</v>
      </c>
      <c r="B427" s="17" t="s">
        <v>477</v>
      </c>
      <c r="C427" s="31">
        <v>2.0208401613816115E-4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9">
        <v>3.9010830809960422E-4</v>
      </c>
      <c r="X427" s="20"/>
      <c r="Y427" s="22"/>
      <c r="Z427" s="34">
        <v>5.9219232423776539E-4</v>
      </c>
    </row>
    <row r="428" spans="1:26" ht="13.5" customHeight="1" x14ac:dyDescent="0.2">
      <c r="A428" s="16">
        <v>424</v>
      </c>
      <c r="B428" s="17" t="s">
        <v>317</v>
      </c>
      <c r="C428" s="27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/>
    </row>
    <row r="429" spans="1:26" ht="13.5" customHeight="1" x14ac:dyDescent="0.2">
      <c r="A429" s="16">
        <v>425</v>
      </c>
      <c r="B429" s="17" t="s">
        <v>478</v>
      </c>
      <c r="C429" s="2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7"/>
      <c r="D431" s="19">
        <v>80</v>
      </c>
      <c r="E431" s="19">
        <v>169.23229670917999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249.23229670917999</v>
      </c>
    </row>
    <row r="432" spans="1:26" ht="13.5" customHeight="1" x14ac:dyDescent="0.2">
      <c r="A432" s="16">
        <v>428</v>
      </c>
      <c r="B432" s="17" t="s">
        <v>319</v>
      </c>
      <c r="C432" s="27"/>
      <c r="D432" s="19">
        <v>12</v>
      </c>
      <c r="E432" s="19">
        <v>131.28285964883614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143.28285964883614</v>
      </c>
    </row>
    <row r="433" spans="1:26" ht="13.5" customHeight="1" x14ac:dyDescent="0.2">
      <c r="A433" s="16">
        <v>429</v>
      </c>
      <c r="B433" s="17" t="s">
        <v>320</v>
      </c>
      <c r="C433" s="27"/>
      <c r="D433" s="32">
        <v>7.1999999999999993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33">
        <v>7.1999999999999993</v>
      </c>
    </row>
    <row r="434" spans="1:26" ht="13.5" customHeight="1" x14ac:dyDescent="0.2">
      <c r="A434" s="16">
        <v>430</v>
      </c>
      <c r="B434" s="17" t="s">
        <v>321</v>
      </c>
      <c r="C434" s="27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/>
    </row>
    <row r="435" spans="1:26" ht="13.5" customHeight="1" x14ac:dyDescent="0.2">
      <c r="A435" s="16">
        <v>431</v>
      </c>
      <c r="B435" s="17" t="s">
        <v>322</v>
      </c>
      <c r="C435" s="27"/>
      <c r="D435" s="19">
        <v>262.39999999999998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262.39999999999998</v>
      </c>
    </row>
    <row r="436" spans="1:26" ht="13.5" customHeight="1" x14ac:dyDescent="0.2">
      <c r="A436" s="16">
        <v>432</v>
      </c>
      <c r="B436" s="17" t="s">
        <v>323</v>
      </c>
      <c r="C436" s="27"/>
      <c r="D436" s="19">
        <v>780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780</v>
      </c>
    </row>
    <row r="437" spans="1:26" ht="13.5" customHeight="1" x14ac:dyDescent="0.2">
      <c r="A437" s="16">
        <v>433</v>
      </c>
      <c r="B437" s="17" t="s">
        <v>324</v>
      </c>
      <c r="C437" s="27"/>
      <c r="D437" s="19">
        <v>650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650</v>
      </c>
    </row>
    <row r="438" spans="1:26" ht="13.5" customHeight="1" x14ac:dyDescent="0.2">
      <c r="A438" s="16">
        <v>434</v>
      </c>
      <c r="B438" s="17" t="s">
        <v>325</v>
      </c>
      <c r="C438" s="27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/>
    </row>
    <row r="439" spans="1:26" ht="13.5" customHeight="1" x14ac:dyDescent="0.2">
      <c r="A439" s="16">
        <v>435</v>
      </c>
      <c r="B439" s="17" t="s">
        <v>326</v>
      </c>
      <c r="C439" s="27"/>
      <c r="D439" s="32">
        <v>2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33">
        <v>2</v>
      </c>
    </row>
    <row r="440" spans="1:26" ht="13.5" customHeight="1" x14ac:dyDescent="0.2">
      <c r="A440" s="16">
        <v>436</v>
      </c>
      <c r="B440" s="17" t="s">
        <v>327</v>
      </c>
      <c r="C440" s="2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4.9010155065984558</v>
      </c>
      <c r="D442" s="19">
        <v>159.10000000016001</v>
      </c>
      <c r="E442" s="44">
        <v>0.57750093655068713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1.2153334058990233E-2</v>
      </c>
      <c r="X442" s="20"/>
      <c r="Y442" s="22"/>
      <c r="Z442" s="23">
        <v>164.59066977736813</v>
      </c>
    </row>
    <row r="443" spans="1:26" ht="13.5" customHeight="1" x14ac:dyDescent="0.2">
      <c r="A443" s="16">
        <v>439</v>
      </c>
      <c r="B443" s="17" t="s">
        <v>329</v>
      </c>
      <c r="C443" s="2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0.13541423968446745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5">
        <v>0.22994749721514848</v>
      </c>
      <c r="X444" s="20"/>
      <c r="Y444" s="22"/>
      <c r="Z444" s="26">
        <v>0.36536173689961593</v>
      </c>
    </row>
    <row r="445" spans="1:26" ht="27" customHeight="1" x14ac:dyDescent="0.2">
      <c r="A445" s="16">
        <v>441</v>
      </c>
      <c r="B445" s="17" t="s">
        <v>481</v>
      </c>
      <c r="C445" s="2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7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7"/>
      <c r="D447" s="19">
        <v>225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225</v>
      </c>
    </row>
    <row r="448" spans="1:26" ht="13.5" customHeight="1" x14ac:dyDescent="0.2">
      <c r="A448" s="16">
        <v>444</v>
      </c>
      <c r="B448" s="17" t="s">
        <v>333</v>
      </c>
      <c r="C448" s="27"/>
      <c r="D448" s="19">
        <v>626.19999999999993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626.19999999999993</v>
      </c>
    </row>
    <row r="449" spans="1:26" ht="13.5" customHeight="1" x14ac:dyDescent="0.2">
      <c r="A449" s="16">
        <v>445</v>
      </c>
      <c r="B449" s="17" t="s">
        <v>334</v>
      </c>
      <c r="C449" s="27"/>
      <c r="D449" s="19">
        <v>200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200</v>
      </c>
    </row>
    <row r="450" spans="1:26" ht="13.5" customHeight="1" x14ac:dyDescent="0.2">
      <c r="A450" s="16">
        <v>446</v>
      </c>
      <c r="B450" s="17" t="s">
        <v>482</v>
      </c>
      <c r="C450" s="2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0.51690936330939519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0.51690936330939519</v>
      </c>
    </row>
    <row r="452" spans="1:26" ht="27" customHeight="1" x14ac:dyDescent="0.2">
      <c r="A452" s="16">
        <v>448</v>
      </c>
      <c r="B452" s="17" t="s">
        <v>335</v>
      </c>
      <c r="C452" s="27">
        <v>57.28751210274995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9.4417340083551779E-2</v>
      </c>
      <c r="X452" s="20"/>
      <c r="Y452" s="22"/>
      <c r="Z452" s="23">
        <v>57.381929442833503</v>
      </c>
    </row>
    <row r="453" spans="1:26" ht="13.5" customHeight="1" x14ac:dyDescent="0.2">
      <c r="A453" s="16">
        <v>449</v>
      </c>
      <c r="B453" s="17" t="s">
        <v>336</v>
      </c>
      <c r="C453" s="2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7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/>
    </row>
    <row r="455" spans="1:26" ht="13.5" customHeight="1" x14ac:dyDescent="0.2">
      <c r="A455" s="16">
        <v>451</v>
      </c>
      <c r="B455" s="17" t="s">
        <v>484</v>
      </c>
      <c r="C455" s="2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1.7302431211645939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33">
        <v>1.7302431211645939</v>
      </c>
    </row>
    <row r="457" spans="1:26" ht="13.5" customHeight="1" x14ac:dyDescent="0.2">
      <c r="A457" s="16">
        <v>453</v>
      </c>
      <c r="B457" s="17" t="s">
        <v>339</v>
      </c>
      <c r="C457" s="18">
        <v>1.5188405779046117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96.546996551528224</v>
      </c>
      <c r="X457" s="20"/>
      <c r="Y457" s="40">
        <v>2.0119055311588339</v>
      </c>
      <c r="Z457" s="23">
        <v>100.07774266059167</v>
      </c>
    </row>
    <row r="458" spans="1:26" ht="13.5" customHeight="1" x14ac:dyDescent="0.2">
      <c r="A458" s="16">
        <v>454</v>
      </c>
      <c r="B458" s="17" t="s">
        <v>485</v>
      </c>
      <c r="C458" s="24">
        <v>0.14525681933474646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6">
        <v>0.14525681933474646</v>
      </c>
    </row>
    <row r="459" spans="1:26" ht="13.5" customHeight="1" x14ac:dyDescent="0.2">
      <c r="A459" s="16">
        <v>455</v>
      </c>
      <c r="B459" s="17" t="s">
        <v>340</v>
      </c>
      <c r="C459" s="27">
        <v>51.116755080209643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33.727418526467453</v>
      </c>
      <c r="X459" s="20"/>
      <c r="Y459" s="22"/>
      <c r="Z459" s="23">
        <v>84.844173606677089</v>
      </c>
    </row>
    <row r="460" spans="1:26" ht="13.5" customHeight="1" x14ac:dyDescent="0.2">
      <c r="A460" s="16">
        <v>456</v>
      </c>
      <c r="B460" s="17" t="s">
        <v>341</v>
      </c>
      <c r="C460" s="27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27"/>
      <c r="D461" s="19"/>
      <c r="E461" s="19">
        <v>861.64938520944929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861.64938520944929</v>
      </c>
    </row>
    <row r="462" spans="1:26" ht="13.5" customHeight="1" x14ac:dyDescent="0.2">
      <c r="A462" s="16">
        <v>458</v>
      </c>
      <c r="B462" s="17" t="s">
        <v>486</v>
      </c>
      <c r="C462" s="2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2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5">
        <v>7.9565544596984061E-2</v>
      </c>
      <c r="X463" s="20"/>
      <c r="Y463" s="22"/>
      <c r="Z463" s="30">
        <v>7.9565544596984061E-2</v>
      </c>
    </row>
    <row r="464" spans="1:26" x14ac:dyDescent="0.2">
      <c r="A464" s="16">
        <v>460</v>
      </c>
      <c r="B464" s="17" t="s">
        <v>488</v>
      </c>
      <c r="C464" s="24">
        <v>0.6131873746799712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0.6131873746799712</v>
      </c>
    </row>
    <row r="465" spans="1:26" x14ac:dyDescent="0.2">
      <c r="A465" s="16">
        <v>461</v>
      </c>
      <c r="B465" s="17" t="s">
        <v>489</v>
      </c>
      <c r="C465" s="18">
        <v>6.434035016482536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11.339528545174597</v>
      </c>
      <c r="X465" s="20"/>
      <c r="Y465" s="22"/>
      <c r="Z465" s="23">
        <v>17.773563561657134</v>
      </c>
    </row>
    <row r="466" spans="1:26" x14ac:dyDescent="0.2">
      <c r="A466" s="16">
        <v>462</v>
      </c>
      <c r="B466" s="17" t="s">
        <v>490</v>
      </c>
      <c r="C466" s="31">
        <v>9.8836908802719684E-5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9">
        <v>3.2721770451529065E-4</v>
      </c>
      <c r="X466" s="20"/>
      <c r="Y466" s="22"/>
      <c r="Z466" s="34">
        <v>4.2605461331801035E-4</v>
      </c>
    </row>
    <row r="467" spans="1:26" x14ac:dyDescent="0.2">
      <c r="A467" s="47" t="s">
        <v>25</v>
      </c>
      <c r="B467" s="48"/>
      <c r="C467" s="1">
        <f t="shared" ref="C467:T467" si="0">SUM(C5:C246)+C247/10^6+SUM(C248:C466)</f>
        <v>316400.88564715529</v>
      </c>
      <c r="D467" s="2">
        <f t="shared" si="0"/>
        <v>390347.12054729869</v>
      </c>
      <c r="E467" s="2">
        <f t="shared" si="0"/>
        <v>3995.4660110356344</v>
      </c>
      <c r="F467" s="2">
        <f t="shared" si="0"/>
        <v>8225.2824798290858</v>
      </c>
      <c r="G467" s="2">
        <f t="shared" si="0"/>
        <v>306971.9674378006</v>
      </c>
      <c r="H467" s="2">
        <f t="shared" si="0"/>
        <v>104046.26483154332</v>
      </c>
      <c r="I467" s="2">
        <f t="shared" si="0"/>
        <v>526777.97850493318</v>
      </c>
      <c r="J467" s="2">
        <f t="shared" si="0"/>
        <v>80615.089812662743</v>
      </c>
      <c r="K467" s="2">
        <f t="shared" si="0"/>
        <v>23210.363459308195</v>
      </c>
      <c r="L467" s="2">
        <f t="shared" si="0"/>
        <v>6387.9559641800997</v>
      </c>
      <c r="M467" s="2">
        <f t="shared" si="0"/>
        <v>533871.43424108939</v>
      </c>
      <c r="N467" s="2">
        <f t="shared" si="0"/>
        <v>24819.117803366291</v>
      </c>
      <c r="O467" s="2">
        <f t="shared" si="0"/>
        <v>25897.753414313378</v>
      </c>
      <c r="P467" s="2">
        <f t="shared" si="0"/>
        <v>151958.72011935257</v>
      </c>
      <c r="Q467" s="2">
        <f t="shared" si="0"/>
        <v>2595.697976511628</v>
      </c>
      <c r="R467" s="2">
        <f t="shared" si="0"/>
        <v>425.14143390952569</v>
      </c>
      <c r="S467" s="2">
        <f t="shared" si="0"/>
        <v>1208.9248293903324</v>
      </c>
      <c r="T467" s="2">
        <f t="shared" si="0"/>
        <v>44540.986515226388</v>
      </c>
      <c r="U467" s="3">
        <f>SUM(U5:U466)</f>
        <v>575.17430672038688</v>
      </c>
      <c r="V467" s="4">
        <f>SUM(V5:V246)+V247/10^6+SUM(V248:V466)</f>
        <v>81253.814391779437</v>
      </c>
      <c r="W467" s="4">
        <f>SUM(W5:W246)+W247/10^6+SUM(W248:W466)</f>
        <v>53450.976801247438</v>
      </c>
      <c r="X467" s="4">
        <f>SUM(X5:X246)+X247/10^6+SUM(X248:X466)</f>
        <v>1870.5104519430909</v>
      </c>
      <c r="Y467" s="5">
        <f>SUM(Y5:Y246)+Y247/10^6+SUM(Y248:Y466)</f>
        <v>2569.2050897622471</v>
      </c>
      <c r="Z467" s="6">
        <f>SUM(Z5:Z246)+Z247/10^6+SUM(Z248:Z466)</f>
        <v>2691440.6583388126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2023-03-01T01:17:35Z</dcterms:modified>
</cp:coreProperties>
</file>