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72F7B8E8-7AC1-4D88-8AE1-3F1BDFAE07B6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28" sheetId="21" r:id="rId1"/>
  </sheets>
  <definedNames>
    <definedName name="_xlnm._FilterDatabase" localSheetId="0" hidden="1">総括表28!$A$4:$FZ$325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<sst xmlns="http://schemas.openxmlformats.org/spreadsheetml/2006/main" count="492" uniqueCount="491">
  <si>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</si>
  <si>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</si>
  <si>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</si>
  <si>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</si>
  <si>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</si>
  <si>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</si>
  <si>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</si>
  <si>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</si>
  <si>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</si>
  <si>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</si>
  <si>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</si>
  <si>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</si>
  <si>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</si>
  <si>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</si>
  <si>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</si>
  <si>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</si>
  <si>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</si>
  <si>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</si>
  <si>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</si>
  <si>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</si>
  <si>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</si>
  <si>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</si>
  <si>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</si>
  <si>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</si>
  <si>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</si>
  <si>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</si>
  <si>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</si>
  <si>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</si>
  <si>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</si>
  <si>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</si>
  <si>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</si>
  <si>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</si>
  <si>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</si>
  <si>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</si>
  <si>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</si>
  <si>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</si>
  <si>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</si>
  <si>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</si>
  <si>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</si>
  <si>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</si>
  <si>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</si>
  <si>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</si>
  <si>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</si>
  <si>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</si>
  <si>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</si>
  <si>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</si>
  <si>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</si>
  <si>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</si>
  <si>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</si>
  <si>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</si>
  <si>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</si>
  <si>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</si>
  <si>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</si>
  <si>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</si>
  <si>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</si>
  <si>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</si>
  <si>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</si>
  <si>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</si>
  <si>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</si>
  <si>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</si>
  <si>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</si>
  <si>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</si>
  <si>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</si>
  <si>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</si>
  <si>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</si>
  <si>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</si>
  <si>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</si>
  <si>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</si>
  <si>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</si>
  <si>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</si>
  <si>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</si>
  <si>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</si>
  <si>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</si>
  <si>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</si>
  <si>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</si>
  <si>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</si>
  <si>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</si>
  <si>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</si>
  <si>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</si>
  <si>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</si>
  <si>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</si>
  <si>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</si>
  <si>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</si>
  <si>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</si>
  <si>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</si>
  <si>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</si>
  <si>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</si>
  <si>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</si>
  <si>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</si>
  <si>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</si>
  <si>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</si>
  <si>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</si>
  <si>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</si>
  <si>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</si>
  <si>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</si>
  <si>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</si>
  <si>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</si>
  <si>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</si>
  <si>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</si>
  <si>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</si>
  <si>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</si>
  <si>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</si>
  <si>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</si>
  <si>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</si>
  <si>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</si>
  <si>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</si>
  <si>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</si>
  <si>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</si>
  <si>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</si>
  <si>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</si>
  <si>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</si>
  <si>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</si>
  <si>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</si>
  <si>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</si>
  <si>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</si>
  <si>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</si>
  <si>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</si>
  <si>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</si>
  <si>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</si>
  <si>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</si>
  <si>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</si>
  <si>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</si>
  <si>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</si>
  <si>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</si>
  <si>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</si>
  <si>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</si>
  <si>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</si>
  <si>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</si>
  <si>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</si>
  <si>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</si>
  <si>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</si>
  <si>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</si>
  <si>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</si>
  <si>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</si>
  <si>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</si>
  <si>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</si>
  <si>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</si>
  <si>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</si>
  <si>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</si>
  <si>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</si>
  <si>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</si>
  <si>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</si>
  <si>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</si>
  <si>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</si>
  <si>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</si>
  <si>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</si>
  <si>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</si>
  <si>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</si>
  <si>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</si>
  <si>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</si>
  <si>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</si>
  <si>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</si>
  <si>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</si>
  <si>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</si>
  <si>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</si>
  <si>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</si>
  <si>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</si>
  <si>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</si>
  <si>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</si>
  <si>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</si>
  <si>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</si>
  <si>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</si>
  <si>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</si>
  <si>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</si>
  <si>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</si>
  <si>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</si>
  <si>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</si>
  <si>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</si>
  <si>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</si>
  <si>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</si>
  <si>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</si>
  <si>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</si>
  <si>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</si>
  <si>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</si>
  <si>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</si>
  <si>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</si>
  <si>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</si>
  <si>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</si>
  <si>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</si>
  <si>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</si>
  <si>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</si>
  <si>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</si>
  <si>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</si>
  <si>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</si>
  <si>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</si>
  <si>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</si>
  <si>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</si>
  <si>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</si>
  <si>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</si>
  <si>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</si>
  <si>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</si>
  <si>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</si>
  <si>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</si>
  <si>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</si>
  <si>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</si>
  <si>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</si>
  <si>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</si>
  <si>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</si>
  <si>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</si>
  <si>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</si>
  <si>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</si>
  <si>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</si>
  <si>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</si>
  <si>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</si>
  <si>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</si>
  <si>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</si>
  <si>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</si>
  <si>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</si>
  <si>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</si>
  <si>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</si>
  <si>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</si>
  <si>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</si>
  <si>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</si>
  <si>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</si>
  <si>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</si>
  <si>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</si>
  <si>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</si>
  <si>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</si>
  <si>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</si>
  <si>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</si>
  <si>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</si>
  <si>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</si>
  <si>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</si>
  <si>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</si>
  <si>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</si>
  <si>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</si>
  <si>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</si>
  <si>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</si>
  <si>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</si>
  <si>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</si>
  <si>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</si>
  <si>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</si>
  <si>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</si>
  <si>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</si>
  <si>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</si>
  <si>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</si>
  <si>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</si>
  <si>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</si>
  <si>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</si>
  <si>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</si>
  <si>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</si>
  <si>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</si>
  <si>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</si>
  <si>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</si>
  <si>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</si>
  <si>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</si>
  <si>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</si>
  <si>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</si>
  <si>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</si>
  <si>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</si>
  <si>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</si>
  <si>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</si>
  <si>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</si>
  <si>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</si>
  <si>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</si>
  <si>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</si>
  <si>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</si>
  <si>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</si>
  <si>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</si>
  <si>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</si>
  <si>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</si>
  <si>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</si>
  <si>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</si>
  <si>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</si>
  <si>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</si>
  <si>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</si>
  <si>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</si>
  <si>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</si>
  <si>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</si>
  <si>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</si>
  <si>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</si>
  <si>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</si>
  <si>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</si>
  <si>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</si>
  <si>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</si>
  <si>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</si>
  <si>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</si>
  <si>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</si>
  <si>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</si>
  <si>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</si>
  <si>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</si>
  <si>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</si>
  <si>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</si>
  <si>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</si>
  <si>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</si>
  <si>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</si>
  <si>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</si>
  <si>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</si>
  <si>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</si>
  <si>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</si>
  <si>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</si>
  <si>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</si>
  <si>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</si>
  <si>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</si>
  <si>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</si>
  <si>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</si>
  <si>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</si>
  <si>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</si>
  <si>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</si>
  <si>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</si>
  <si>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</si>
  <si>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</si>
  <si>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</si>
  <si>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</si>
  <si>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</si>
  <si>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</si>
  <si>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</si>
  <si>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</si>
  <si>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</si>
  <si>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</si>
  <si>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</si>
  <si>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</si>
  <si>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</si>
  <si>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</si>
  <si>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</si>
  <si>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</si>
  <si>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</si>
  <si>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</si>
  <si>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</si>
  <si>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</si>
  <si>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</si>
  <si>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</si>
  <si>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</si>
  <si>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</si>
  <si>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</si>
  <si>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</si>
  <si>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</si>
  <si>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</si>
  <si>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</si>
  <si>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</si>
  <si>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</si>
  <si>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</si>
  <si>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</si>
  <si>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</si>
  <si>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</si>
  <si>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</si>
  <si>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</si>
  <si>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</si>
  <si>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</si>
  <si>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</si>
  <si>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</si>
  <si>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</si>
  <si>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</si>
  <si>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総括表28　排出源別・対象化学物質別の排出量推計結果（令和３年度：兵庫県）［１．対象業種を営む事業者からのすそ切り以下～23.産業廃棄物焼却施設］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</si>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</sst>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B293" sqref="B293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5" t="s">
        <v>343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x14ac:dyDescent="0.2">
      <c r="A2" s="46" t="s">
        <v>0</v>
      </c>
      <c r="B2" s="46"/>
      <c r="C2" s="47" t="s">
        <v>26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9"/>
    </row>
    <row r="3" spans="1:26" x14ac:dyDescent="0.2">
      <c r="A3" s="50" t="s">
        <v>1</v>
      </c>
      <c r="B3" s="5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4" t="s">
        <v>3</v>
      </c>
    </row>
    <row r="4" spans="1:26" ht="39" x14ac:dyDescent="0.2">
      <c r="A4" s="51"/>
      <c r="B4" s="5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5"/>
    </row>
    <row r="5" spans="1:26" ht="13.5" customHeight="1" x14ac:dyDescent="0.2">
      <c r="A5" s="16">
        <v>1</v>
      </c>
      <c r="B5" s="17" t="s">
        <v>27</v>
      </c>
      <c r="C5" s="18">
        <v>21.650994793329605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81.482929042988843</v>
      </c>
      <c r="X5" s="20">
        <v>53.431699059745178</v>
      </c>
      <c r="Y5" s="21">
        <v>3339.8864332560124</v>
      </c>
      <c r="Z5" s="22">
        <v>3496.4520561520762</v>
      </c>
    </row>
    <row r="6" spans="1:26" ht="13.5" customHeight="1" x14ac:dyDescent="0.2">
      <c r="A6" s="16">
        <v>2</v>
      </c>
      <c r="B6" s="17" t="s">
        <v>28</v>
      </c>
      <c r="C6" s="23">
        <v>3.4205460077924621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1.4361015986096464</v>
      </c>
      <c r="X6" s="20"/>
      <c r="Y6" s="21"/>
      <c r="Z6" s="25">
        <v>4.8566476064021087</v>
      </c>
    </row>
    <row r="7" spans="1:26" ht="13.5" customHeight="1" x14ac:dyDescent="0.2">
      <c r="A7" s="16">
        <v>3</v>
      </c>
      <c r="B7" s="17" t="s">
        <v>29</v>
      </c>
      <c r="C7" s="18">
        <v>31.101174062740089</v>
      </c>
      <c r="D7" s="19"/>
      <c r="E7" s="19"/>
      <c r="F7" s="19">
        <v>746.53058508669449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6">
        <v>6.0777955602289165E-2</v>
      </c>
      <c r="X7" s="20"/>
      <c r="Y7" s="21"/>
      <c r="Z7" s="22">
        <v>777.69253710503688</v>
      </c>
    </row>
    <row r="8" spans="1:26" ht="13.5" customHeight="1" x14ac:dyDescent="0.2">
      <c r="A8" s="16">
        <v>4</v>
      </c>
      <c r="B8" s="17" t="s">
        <v>30</v>
      </c>
      <c r="C8" s="18">
        <v>79.989675321248654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7">
        <v>0.15106106354547402</v>
      </c>
      <c r="X8" s="20"/>
      <c r="Y8" s="21"/>
      <c r="Z8" s="22">
        <v>80.140736384794124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746.53058508669449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746.53058508669449</v>
      </c>
    </row>
    <row r="10" spans="1:26" ht="13.5" customHeight="1" x14ac:dyDescent="0.2">
      <c r="A10" s="16">
        <v>6</v>
      </c>
      <c r="B10" s="17" t="s">
        <v>32</v>
      </c>
      <c r="C10" s="28">
        <v>0.3727241147199078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6">
        <v>3.0665104959964333E-3</v>
      </c>
      <c r="X10" s="20"/>
      <c r="Y10" s="21"/>
      <c r="Z10" s="29">
        <v>0.37579062521590423</v>
      </c>
    </row>
    <row r="11" spans="1:26" ht="13.5" customHeight="1" x14ac:dyDescent="0.2">
      <c r="A11" s="16">
        <v>7</v>
      </c>
      <c r="B11" s="17" t="s">
        <v>33</v>
      </c>
      <c r="C11" s="18">
        <v>130.89278864338064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7">
        <v>0.20460486521397014</v>
      </c>
      <c r="X11" s="20"/>
      <c r="Y11" s="21"/>
      <c r="Z11" s="22">
        <v>131.09739350859462</v>
      </c>
    </row>
    <row r="12" spans="1:26" ht="13.5" customHeight="1" x14ac:dyDescent="0.2">
      <c r="A12" s="16">
        <v>8</v>
      </c>
      <c r="B12" s="17" t="s">
        <v>34</v>
      </c>
      <c r="C12" s="28">
        <v>0.10320099078513174</v>
      </c>
      <c r="D12" s="19"/>
      <c r="E12" s="19"/>
      <c r="F12" s="19">
        <v>746.53058508669449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6">
        <v>3.0558850925437794E-3</v>
      </c>
      <c r="X12" s="20"/>
      <c r="Y12" s="21"/>
      <c r="Z12" s="22">
        <v>746.63684196257213</v>
      </c>
    </row>
    <row r="13" spans="1:26" ht="13.5" customHeight="1" x14ac:dyDescent="0.2">
      <c r="A13" s="16">
        <v>9</v>
      </c>
      <c r="B13" s="17" t="s">
        <v>35</v>
      </c>
      <c r="C13" s="28">
        <v>0.19456957353342225</v>
      </c>
      <c r="D13" s="19"/>
      <c r="E13" s="19"/>
      <c r="F13" s="19"/>
      <c r="G13" s="19"/>
      <c r="H13" s="19"/>
      <c r="I13" s="19"/>
      <c r="J13" s="19"/>
      <c r="K13" s="19"/>
      <c r="L13" s="19">
        <v>355.73397393871278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6">
        <v>2.1351144098309127E-2</v>
      </c>
      <c r="X13" s="20"/>
      <c r="Y13" s="21"/>
      <c r="Z13" s="22">
        <v>355.94989465634455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264.03703673254518</v>
      </c>
      <c r="L14" s="19">
        <v>1148.8494806505785</v>
      </c>
      <c r="M14" s="19">
        <v>6790.7249469601838</v>
      </c>
      <c r="N14" s="19">
        <v>69.033438013387808</v>
      </c>
      <c r="O14" s="19">
        <v>1688.8486983301602</v>
      </c>
      <c r="P14" s="19">
        <v>74.468565412427822</v>
      </c>
      <c r="Q14" s="19">
        <v>270.28895914695829</v>
      </c>
      <c r="R14" s="19"/>
      <c r="S14" s="19"/>
      <c r="T14" s="19"/>
      <c r="U14" s="19"/>
      <c r="V14" s="20"/>
      <c r="W14" s="20"/>
      <c r="X14" s="20"/>
      <c r="Y14" s="21"/>
      <c r="Z14" s="22">
        <v>10306.251125246241</v>
      </c>
    </row>
    <row r="15" spans="1:26" ht="13.5" customHeight="1" x14ac:dyDescent="0.2">
      <c r="A15" s="16">
        <v>11</v>
      </c>
      <c r="B15" s="17" t="s">
        <v>37</v>
      </c>
      <c r="C15" s="28">
        <v>0.49653973015502084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9">
        <v>0.49653973015502084</v>
      </c>
    </row>
    <row r="16" spans="1:26" ht="13.5" customHeight="1" x14ac:dyDescent="0.2">
      <c r="A16" s="16">
        <v>12</v>
      </c>
      <c r="B16" s="17" t="s">
        <v>38</v>
      </c>
      <c r="C16" s="30">
        <v>1.4523702798197207E-2</v>
      </c>
      <c r="D16" s="19"/>
      <c r="E16" s="19"/>
      <c r="F16" s="19"/>
      <c r="G16" s="19"/>
      <c r="H16" s="19"/>
      <c r="I16" s="19"/>
      <c r="J16" s="19"/>
      <c r="K16" s="19">
        <v>1196.9065026680237</v>
      </c>
      <c r="L16" s="19">
        <v>6312.8571204701366</v>
      </c>
      <c r="M16" s="19">
        <v>44758.40798826934</v>
      </c>
      <c r="N16" s="19">
        <v>358.54519954267965</v>
      </c>
      <c r="O16" s="19">
        <v>7105.2072887776203</v>
      </c>
      <c r="P16" s="19">
        <v>8992.6064572892192</v>
      </c>
      <c r="Q16" s="19">
        <v>360.38527886261113</v>
      </c>
      <c r="R16" s="19">
        <v>192.93645604290182</v>
      </c>
      <c r="S16" s="19"/>
      <c r="T16" s="19"/>
      <c r="U16" s="19"/>
      <c r="V16" s="20"/>
      <c r="W16" s="26">
        <v>4.4959480976731114E-3</v>
      </c>
      <c r="X16" s="20"/>
      <c r="Y16" s="21">
        <v>1412.2905243253542</v>
      </c>
      <c r="Z16" s="22">
        <v>70690.161835898776</v>
      </c>
    </row>
    <row r="17" spans="1:26" ht="13.5" customHeight="1" x14ac:dyDescent="0.2">
      <c r="A17" s="16">
        <v>13</v>
      </c>
      <c r="B17" s="17" t="s">
        <v>39</v>
      </c>
      <c r="C17" s="18">
        <v>490.69718128114039</v>
      </c>
      <c r="D17" s="19">
        <v>27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63.377186277194767</v>
      </c>
      <c r="X17" s="20"/>
      <c r="Y17" s="21"/>
      <c r="Z17" s="22">
        <v>581.0743675583351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30">
        <v>2.0520039989500461E-3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6">
        <v>5.4191618440869544E-3</v>
      </c>
      <c r="X20" s="20"/>
      <c r="Y20" s="21"/>
      <c r="Z20" s="31">
        <v>7.4711658430370005E-3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8">
        <v>0.37202406795173565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4.0176875438746602E-2</v>
      </c>
      <c r="X22" s="20"/>
      <c r="Y22" s="21"/>
      <c r="Z22" s="29">
        <v>0.41220094339048224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18">
        <v>743.26862524527712</v>
      </c>
      <c r="D24" s="19"/>
      <c r="E24" s="19"/>
      <c r="F24" s="19"/>
      <c r="G24" s="19"/>
      <c r="H24" s="19"/>
      <c r="I24" s="19">
        <v>43950.93174218537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122961.8956932178</v>
      </c>
      <c r="X24" s="20"/>
      <c r="Y24" s="21"/>
      <c r="Z24" s="22">
        <v>167656.09606064844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18"/>
      <c r="D26" s="19">
        <v>132.1</v>
      </c>
      <c r="E26" s="19">
        <v>41.706189500736002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173.806189500736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>
        <v>24.438866569358474</v>
      </c>
      <c r="X27" s="20"/>
      <c r="Y27" s="21"/>
      <c r="Z27" s="22">
        <v>24.438866569358474</v>
      </c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>
        <v>45.997091005973509</v>
      </c>
      <c r="X28" s="20"/>
      <c r="Y28" s="21"/>
      <c r="Z28" s="22">
        <v>45.997091005973509</v>
      </c>
    </row>
    <row r="29" spans="1:26" ht="13.5" customHeight="1" x14ac:dyDescent="0.2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2">
      <c r="A33" s="16">
        <v>29</v>
      </c>
      <c r="B33" s="17" t="s">
        <v>51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2"/>
    </row>
    <row r="34" spans="1:26" ht="40.5" customHeight="1" x14ac:dyDescent="0.2">
      <c r="A34" s="16">
        <v>30</v>
      </c>
      <c r="B34" s="17" t="s">
        <v>52</v>
      </c>
      <c r="C34" s="18">
        <v>9151.2696283651367</v>
      </c>
      <c r="D34" s="19">
        <v>2220.6940000679001</v>
      </c>
      <c r="E34" s="19">
        <v>349.62317096842963</v>
      </c>
      <c r="F34" s="19"/>
      <c r="G34" s="19"/>
      <c r="H34" s="19"/>
      <c r="I34" s="19">
        <v>85570.256503825352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91617.635297269706</v>
      </c>
      <c r="X34" s="20"/>
      <c r="Y34" s="21"/>
      <c r="Z34" s="22">
        <v>188909.47860049654</v>
      </c>
    </row>
    <row r="35" spans="1:26" ht="13.5" customHeight="1" x14ac:dyDescent="0.2">
      <c r="A35" s="16">
        <v>31</v>
      </c>
      <c r="B35" s="17" t="s">
        <v>53</v>
      </c>
      <c r="C35" s="18">
        <v>87.163303954280764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4">
        <v>2.4235697503489946</v>
      </c>
      <c r="W35" s="20">
        <v>390.32318250394417</v>
      </c>
      <c r="X35" s="20"/>
      <c r="Y35" s="21">
        <v>89.578607375826579</v>
      </c>
      <c r="Z35" s="22">
        <v>569.48866358440046</v>
      </c>
    </row>
    <row r="36" spans="1:26" ht="13.5" customHeight="1" x14ac:dyDescent="0.2">
      <c r="A36" s="16">
        <v>32</v>
      </c>
      <c r="B36" s="17" t="s">
        <v>350</v>
      </c>
      <c r="C36" s="30">
        <v>1.3875295004212498E-3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1">
        <v>1.3875295004212498E-3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2">
        <v>1.8631397354801606E-2</v>
      </c>
      <c r="R37" s="19"/>
      <c r="S37" s="19"/>
      <c r="T37" s="19"/>
      <c r="U37" s="19"/>
      <c r="V37" s="20"/>
      <c r="W37" s="20"/>
      <c r="X37" s="20"/>
      <c r="Y37" s="21"/>
      <c r="Z37" s="31">
        <v>1.8631397354801606E-2</v>
      </c>
    </row>
    <row r="38" spans="1:26" ht="27" customHeight="1" x14ac:dyDescent="0.2">
      <c r="A38" s="16">
        <v>34</v>
      </c>
      <c r="B38" s="17" t="s">
        <v>351</v>
      </c>
      <c r="C38" s="23">
        <v>1.7985842820769478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1.7985842820769478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10001.802844494779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10001.802844494779</v>
      </c>
    </row>
    <row r="41" spans="1:26" ht="13.5" customHeight="1" x14ac:dyDescent="0.2">
      <c r="A41" s="16">
        <v>37</v>
      </c>
      <c r="B41" s="17" t="s">
        <v>56</v>
      </c>
      <c r="C41" s="30">
        <v>6.8294920391802044E-2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4">
        <v>6.5290012347375006</v>
      </c>
      <c r="X41" s="20"/>
      <c r="Y41" s="21"/>
      <c r="Z41" s="25">
        <v>6.5972961551293023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18"/>
      <c r="D44" s="19">
        <v>39.999999994000007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39.999999994000007</v>
      </c>
    </row>
    <row r="45" spans="1:26" ht="13.5" customHeight="1" x14ac:dyDescent="0.2">
      <c r="A45" s="16">
        <v>41</v>
      </c>
      <c r="B45" s="17" t="s">
        <v>58</v>
      </c>
      <c r="C45" s="18"/>
      <c r="D45" s="19">
        <v>197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197</v>
      </c>
    </row>
    <row r="46" spans="1:26" ht="13.5" customHeight="1" x14ac:dyDescent="0.2">
      <c r="A46" s="16">
        <v>42</v>
      </c>
      <c r="B46" s="17" t="s">
        <v>355</v>
      </c>
      <c r="C46" s="18">
        <v>19.182099209818851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2">
        <v>19.182099209818851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3">
        <v>8.3421985294029834E-4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4">
        <v>0.2372576272941781</v>
      </c>
      <c r="Z48" s="29">
        <v>0.2380918471471184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18"/>
      <c r="D50" s="19">
        <v>56.000000000000007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56.000000000000007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570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570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18"/>
      <c r="D53" s="19">
        <v>2354.5999998200004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2354.5999998200004</v>
      </c>
    </row>
    <row r="54" spans="1:26" ht="13.5" customHeight="1" x14ac:dyDescent="0.2">
      <c r="A54" s="16">
        <v>50</v>
      </c>
      <c r="B54" s="17" t="s">
        <v>63</v>
      </c>
      <c r="C54" s="18"/>
      <c r="D54" s="19">
        <v>2184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>
        <v>2184</v>
      </c>
    </row>
    <row r="55" spans="1:26" ht="13.5" customHeight="1" x14ac:dyDescent="0.2">
      <c r="A55" s="16">
        <v>51</v>
      </c>
      <c r="B55" s="17" t="s">
        <v>64</v>
      </c>
      <c r="C55" s="18">
        <v>144.94649217434031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4">
        <v>1.5201051891538453</v>
      </c>
      <c r="X55" s="20"/>
      <c r="Y55" s="21"/>
      <c r="Z55" s="22">
        <v>146.46659736349415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40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40</v>
      </c>
    </row>
    <row r="57" spans="1:26" ht="13.5" customHeight="1" x14ac:dyDescent="0.2">
      <c r="A57" s="16">
        <v>53</v>
      </c>
      <c r="B57" s="17" t="s">
        <v>66</v>
      </c>
      <c r="C57" s="18">
        <v>147291.14771469662</v>
      </c>
      <c r="D57" s="19">
        <v>7772.8979999794356</v>
      </c>
      <c r="E57" s="19">
        <v>37.328574206816732</v>
      </c>
      <c r="F57" s="19"/>
      <c r="G57" s="19">
        <v>110552.01814680264</v>
      </c>
      <c r="H57" s="19"/>
      <c r="I57" s="19"/>
      <c r="J57" s="19"/>
      <c r="K57" s="19">
        <v>1434.719026742494</v>
      </c>
      <c r="L57" s="19"/>
      <c r="M57" s="19">
        <v>83527.06000449472</v>
      </c>
      <c r="N57" s="19">
        <v>4170.1196865904549</v>
      </c>
      <c r="O57" s="19">
        <v>1302.646062298332</v>
      </c>
      <c r="P57" s="19">
        <v>7144.6964490317978</v>
      </c>
      <c r="Q57" s="19">
        <v>90.096319715652783</v>
      </c>
      <c r="R57" s="19"/>
      <c r="S57" s="19"/>
      <c r="T57" s="19"/>
      <c r="U57" s="19"/>
      <c r="V57" s="20"/>
      <c r="W57" s="20">
        <v>65.482453871986465</v>
      </c>
      <c r="X57" s="20"/>
      <c r="Y57" s="21">
        <v>199.57397266171225</v>
      </c>
      <c r="Z57" s="22">
        <v>363587.78641109267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228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228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18">
        <v>2386.4915898544632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301.57069172597659</v>
      </c>
      <c r="X60" s="20"/>
      <c r="Y60" s="21"/>
      <c r="Z60" s="22">
        <v>2688.06228158044</v>
      </c>
    </row>
    <row r="61" spans="1:26" ht="13.5" customHeight="1" x14ac:dyDescent="0.2">
      <c r="A61" s="16">
        <v>57</v>
      </c>
      <c r="B61" s="17" t="s">
        <v>69</v>
      </c>
      <c r="C61" s="18">
        <v>2056.6142087574349</v>
      </c>
      <c r="D61" s="19"/>
      <c r="E61" s="32">
        <v>4.8721504148745171E-3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7">
        <v>0.40242802542883005</v>
      </c>
      <c r="X61" s="20"/>
      <c r="Y61" s="21"/>
      <c r="Z61" s="22">
        <v>2057.0215089332787</v>
      </c>
    </row>
    <row r="62" spans="1:26" ht="13.5" customHeight="1" x14ac:dyDescent="0.2">
      <c r="A62" s="16">
        <v>58</v>
      </c>
      <c r="B62" s="17" t="s">
        <v>70</v>
      </c>
      <c r="C62" s="18">
        <v>130.37635147148148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7">
        <v>0.30650395810122733</v>
      </c>
      <c r="X62" s="20"/>
      <c r="Y62" s="21"/>
      <c r="Z62" s="22">
        <v>130.6828554295827</v>
      </c>
    </row>
    <row r="63" spans="1:26" ht="13.5" customHeight="1" x14ac:dyDescent="0.2">
      <c r="A63" s="16">
        <v>59</v>
      </c>
      <c r="B63" s="17" t="s">
        <v>71</v>
      </c>
      <c r="C63" s="30">
        <v>9.6458175197710536E-2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6">
        <v>2.4410361286875768E-3</v>
      </c>
      <c r="X63" s="20"/>
      <c r="Y63" s="21"/>
      <c r="Z63" s="31">
        <v>9.8899211326398118E-2</v>
      </c>
    </row>
    <row r="64" spans="1:26" ht="13.5" customHeight="1" x14ac:dyDescent="0.2">
      <c r="A64" s="16">
        <v>60</v>
      </c>
      <c r="B64" s="17" t="s">
        <v>72</v>
      </c>
      <c r="C64" s="18">
        <v>14.315432077706964</v>
      </c>
      <c r="D64" s="19"/>
      <c r="E64" s="19"/>
      <c r="F64" s="19"/>
      <c r="G64" s="19"/>
      <c r="H64" s="19"/>
      <c r="I64" s="19">
        <v>18.566379678224664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278.54572807691756</v>
      </c>
      <c r="X64" s="20"/>
      <c r="Y64" s="21"/>
      <c r="Z64" s="22">
        <v>311.42753983284916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100.00000002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100.00000002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6548.9999997439991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6548.9999997439991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1249.7999999891802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1249.7999999891802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1631.1200000051199</v>
      </c>
      <c r="E68" s="19">
        <v>207.10435761160215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1838.224357616722</v>
      </c>
    </row>
    <row r="69" spans="1:26" ht="13.5" customHeight="1" x14ac:dyDescent="0.2">
      <c r="A69" s="16">
        <v>65</v>
      </c>
      <c r="B69" s="17" t="s">
        <v>360</v>
      </c>
      <c r="C69" s="28">
        <v>0.4536972873689627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9">
        <v>0.4536972873689627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28">
        <v>0.14155522796313749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29">
        <v>0.14155522796313749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2">
      <c r="A74" s="16">
        <v>70</v>
      </c>
      <c r="B74" s="17" t="s">
        <v>78</v>
      </c>
      <c r="C74" s="18"/>
      <c r="D74" s="19">
        <v>17.2810000005985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2">
        <v>17.2810000005985</v>
      </c>
    </row>
    <row r="75" spans="1:26" ht="13.5" customHeight="1" x14ac:dyDescent="0.2">
      <c r="A75" s="16">
        <v>71</v>
      </c>
      <c r="B75" s="17" t="s">
        <v>79</v>
      </c>
      <c r="C75" s="23">
        <v>1.1450189956990739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5">
        <v>1.1450189956990739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8">
        <v>0.49584021401937212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5">
        <v>4.5906217891792452E-4</v>
      </c>
      <c r="X77" s="20"/>
      <c r="Y77" s="21"/>
      <c r="Z77" s="29">
        <v>0.49629927619829006</v>
      </c>
    </row>
    <row r="78" spans="1:26" ht="13.5" customHeight="1" x14ac:dyDescent="0.2">
      <c r="A78" s="16">
        <v>74</v>
      </c>
      <c r="B78" s="17" t="s">
        <v>365</v>
      </c>
      <c r="C78" s="23">
        <v>1.0972927419221346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25">
        <v>1.0972927419221346</v>
      </c>
    </row>
    <row r="79" spans="1:26" ht="13.5" customHeight="1" x14ac:dyDescent="0.2">
      <c r="A79" s="16">
        <v>75</v>
      </c>
      <c r="B79" s="17" t="s">
        <v>81</v>
      </c>
      <c r="C79" s="30">
        <v>4.552302968756218E-2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4">
        <v>5.2170527783828362</v>
      </c>
      <c r="W79" s="26">
        <v>4.8875090562084618E-2</v>
      </c>
      <c r="X79" s="20">
        <v>37.636100227297334</v>
      </c>
      <c r="Y79" s="21">
        <v>112.18337121965129</v>
      </c>
      <c r="Z79" s="22">
        <v>155.1309223455811</v>
      </c>
    </row>
    <row r="80" spans="1:26" ht="13.5" customHeight="1" x14ac:dyDescent="0.2">
      <c r="A80" s="16">
        <v>76</v>
      </c>
      <c r="B80" s="17" t="s">
        <v>82</v>
      </c>
      <c r="C80" s="23">
        <v>4.3115179868652094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4">
        <v>6.8823560533953776</v>
      </c>
      <c r="X80" s="20"/>
      <c r="Y80" s="21"/>
      <c r="Z80" s="22">
        <v>11.193874040260587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18">
        <v>198242.65922194262</v>
      </c>
      <c r="D84" s="19">
        <v>9356.6359999704164</v>
      </c>
      <c r="E84" s="19">
        <v>338.95830585715817</v>
      </c>
      <c r="F84" s="19">
        <v>1725.7094181642287</v>
      </c>
      <c r="G84" s="19">
        <v>201933.8576237908</v>
      </c>
      <c r="H84" s="19">
        <v>104667.7236181356</v>
      </c>
      <c r="I84" s="19"/>
      <c r="J84" s="19"/>
      <c r="K84" s="19">
        <v>7295.4684778046303</v>
      </c>
      <c r="L84" s="19"/>
      <c r="M84" s="19">
        <v>332855.23768768768</v>
      </c>
      <c r="N84" s="19">
        <v>13226.956147236004</v>
      </c>
      <c r="O84" s="19">
        <v>6226.7520819533256</v>
      </c>
      <c r="P84" s="19">
        <v>20442.597592614282</v>
      </c>
      <c r="Q84" s="19">
        <v>360.38527886261113</v>
      </c>
      <c r="R84" s="19">
        <v>115.62857216046359</v>
      </c>
      <c r="S84" s="19"/>
      <c r="T84" s="19"/>
      <c r="U84" s="19"/>
      <c r="V84" s="20"/>
      <c r="W84" s="20">
        <v>43.96081691820612</v>
      </c>
      <c r="X84" s="20"/>
      <c r="Y84" s="21">
        <v>1031.9465273625815</v>
      </c>
      <c r="Z84" s="22">
        <v>897864.47737046063</v>
      </c>
    </row>
    <row r="85" spans="1:26" ht="13.5" customHeight="1" x14ac:dyDescent="0.2">
      <c r="A85" s="16">
        <v>81</v>
      </c>
      <c r="B85" s="17" t="s">
        <v>85</v>
      </c>
      <c r="C85" s="33">
        <v>3.7568624235727376E-4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36">
        <v>3.7568624235727376E-4</v>
      </c>
    </row>
    <row r="86" spans="1:26" ht="13.5" customHeight="1" x14ac:dyDescent="0.2">
      <c r="A86" s="16">
        <v>82</v>
      </c>
      <c r="B86" s="17" t="s">
        <v>86</v>
      </c>
      <c r="C86" s="18">
        <v>40.182467846296518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70.774033104253149</v>
      </c>
      <c r="X86" s="20"/>
      <c r="Y86" s="21">
        <v>181.96128310601111</v>
      </c>
      <c r="Z86" s="22">
        <v>292.91778405656078</v>
      </c>
    </row>
    <row r="87" spans="1:26" ht="13.5" customHeight="1" x14ac:dyDescent="0.2">
      <c r="A87" s="16">
        <v>83</v>
      </c>
      <c r="B87" s="17" t="s">
        <v>87</v>
      </c>
      <c r="C87" s="18">
        <v>2322.36092484039</v>
      </c>
      <c r="D87" s="37">
        <v>2</v>
      </c>
      <c r="E87" s="19"/>
      <c r="F87" s="19"/>
      <c r="G87" s="19"/>
      <c r="H87" s="19"/>
      <c r="I87" s="19"/>
      <c r="J87" s="19"/>
      <c r="K87" s="19"/>
      <c r="L87" s="19"/>
      <c r="M87" s="19">
        <v>1708.684123720521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98.772366852572986</v>
      </c>
      <c r="X87" s="20"/>
      <c r="Y87" s="21"/>
      <c r="Z87" s="22">
        <v>4131.817415413484</v>
      </c>
    </row>
    <row r="88" spans="1:26" ht="13.5" customHeight="1" x14ac:dyDescent="0.2">
      <c r="A88" s="16">
        <v>84</v>
      </c>
      <c r="B88" s="17" t="s">
        <v>88</v>
      </c>
      <c r="C88" s="28">
        <v>0.12728324980053904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29">
        <v>0.12728324980053904</v>
      </c>
    </row>
    <row r="89" spans="1:26" ht="13.5" customHeight="1" x14ac:dyDescent="0.2">
      <c r="A89" s="16">
        <v>85</v>
      </c>
      <c r="B89" s="17" t="s">
        <v>89</v>
      </c>
      <c r="C89" s="18">
        <v>77.46386829392128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7">
        <v>0.37067232626012864</v>
      </c>
      <c r="X89" s="20"/>
      <c r="Y89" s="21"/>
      <c r="Z89" s="22">
        <v>77.834540620181414</v>
      </c>
    </row>
    <row r="90" spans="1:26" ht="13.5" customHeight="1" x14ac:dyDescent="0.2">
      <c r="A90" s="16">
        <v>86</v>
      </c>
      <c r="B90" s="17" t="s">
        <v>90</v>
      </c>
      <c r="C90" s="23">
        <v>9.2107887147726792</v>
      </c>
      <c r="D90" s="19"/>
      <c r="E90" s="19">
        <v>251.88395421416342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6">
        <v>4.1771982765595374E-3</v>
      </c>
      <c r="X90" s="20"/>
      <c r="Y90" s="21"/>
      <c r="Z90" s="22">
        <v>261.09892012721269</v>
      </c>
    </row>
    <row r="91" spans="1:26" ht="13.5" customHeight="1" x14ac:dyDescent="0.2">
      <c r="A91" s="16">
        <v>87</v>
      </c>
      <c r="B91" s="17" t="s">
        <v>91</v>
      </c>
      <c r="C91" s="18">
        <v>11.803912219922019</v>
      </c>
      <c r="D91" s="19"/>
      <c r="E91" s="32">
        <v>6.7398080739097477E-2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54.84921013947725</v>
      </c>
      <c r="W91" s="20">
        <v>130.95397149602488</v>
      </c>
      <c r="X91" s="20">
        <v>143.98374045273576</v>
      </c>
      <c r="Y91" s="21">
        <v>56.619213633295942</v>
      </c>
      <c r="Z91" s="22">
        <v>398.27744602219497</v>
      </c>
    </row>
    <row r="92" spans="1:26" ht="13.5" customHeight="1" x14ac:dyDescent="0.2">
      <c r="A92" s="16">
        <v>88</v>
      </c>
      <c r="B92" s="17" t="s">
        <v>92</v>
      </c>
      <c r="C92" s="23">
        <v>4.364080428095674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4.364080428095674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18"/>
      <c r="D94" s="19">
        <v>717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717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1285.0000000049999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1285.0000000049999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42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42</v>
      </c>
    </row>
    <row r="97" spans="1:26" ht="13.5" customHeight="1" x14ac:dyDescent="0.2">
      <c r="A97" s="16">
        <v>93</v>
      </c>
      <c r="B97" s="17" t="s">
        <v>97</v>
      </c>
      <c r="C97" s="18"/>
      <c r="D97" s="19">
        <v>2942.4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2942.4</v>
      </c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4">
        <v>3.7557415728337156</v>
      </c>
      <c r="Y98" s="21"/>
      <c r="Z98" s="25">
        <v>3.7557415728337156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612.50000001579997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612.50000001579997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46.709999999985001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46.709999999985001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18"/>
      <c r="D104" s="19">
        <v>1167.0999999999999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1167.0999999999999</v>
      </c>
    </row>
    <row r="105" spans="1:26" ht="13.5" customHeight="1" x14ac:dyDescent="0.2">
      <c r="A105" s="16">
        <v>101</v>
      </c>
      <c r="B105" s="17" t="s">
        <v>103</v>
      </c>
      <c r="C105" s="18"/>
      <c r="D105" s="19">
        <v>939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939</v>
      </c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12207.961414736921</v>
      </c>
      <c r="U107" s="19"/>
      <c r="V107" s="20"/>
      <c r="W107" s="20"/>
      <c r="X107" s="20"/>
      <c r="Y107" s="21"/>
      <c r="Z107" s="22">
        <v>12207.961414736921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42880.71323318981</v>
      </c>
      <c r="U108" s="19"/>
      <c r="V108" s="20"/>
      <c r="W108" s="20"/>
      <c r="X108" s="20"/>
      <c r="Y108" s="21"/>
      <c r="Z108" s="22">
        <v>42880.71323318981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18"/>
      <c r="D112" s="19">
        <v>1117.64999986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1117.64999986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/>
    </row>
    <row r="118" spans="1:26" ht="13.5" customHeight="1" x14ac:dyDescent="0.2">
      <c r="A118" s="16">
        <v>114</v>
      </c>
      <c r="B118" s="17" t="s">
        <v>108</v>
      </c>
      <c r="C118" s="18"/>
      <c r="D118" s="37">
        <v>7.6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5">
        <v>7.6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666.6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666.6</v>
      </c>
    </row>
    <row r="120" spans="1:26" ht="13.5" customHeight="1" x14ac:dyDescent="0.2">
      <c r="A120" s="16">
        <v>116</v>
      </c>
      <c r="B120" s="17" t="s">
        <v>110</v>
      </c>
      <c r="C120" s="18"/>
      <c r="D120" s="19">
        <v>30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>
        <v>30</v>
      </c>
    </row>
    <row r="121" spans="1:26" ht="13.5" customHeight="1" x14ac:dyDescent="0.2">
      <c r="A121" s="16">
        <v>117</v>
      </c>
      <c r="B121" s="17" t="s">
        <v>111</v>
      </c>
      <c r="C121" s="18"/>
      <c r="D121" s="19">
        <v>655.59999984000012</v>
      </c>
      <c r="E121" s="37">
        <v>5.056209430547554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660.65620927054772</v>
      </c>
    </row>
    <row r="122" spans="1:26" ht="13.5" customHeight="1" x14ac:dyDescent="0.2">
      <c r="A122" s="16">
        <v>118</v>
      </c>
      <c r="B122" s="17" t="s">
        <v>112</v>
      </c>
      <c r="C122" s="18"/>
      <c r="D122" s="19">
        <v>27.584500000287498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27.584500000287498</v>
      </c>
    </row>
    <row r="123" spans="1:26" ht="13.5" customHeight="1" x14ac:dyDescent="0.2">
      <c r="A123" s="16">
        <v>119</v>
      </c>
      <c r="B123" s="17" t="s">
        <v>113</v>
      </c>
      <c r="C123" s="1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/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>
        <v>9.9997470343993271</v>
      </c>
      <c r="X127" s="20"/>
      <c r="Y127" s="21"/>
      <c r="Z127" s="22">
        <v>9.9997470343993271</v>
      </c>
    </row>
    <row r="128" spans="1:26" ht="13.5" customHeight="1" x14ac:dyDescent="0.2">
      <c r="A128" s="16">
        <v>124</v>
      </c>
      <c r="B128" s="17" t="s">
        <v>116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/>
    </row>
    <row r="129" spans="1:26" ht="13.5" customHeight="1" x14ac:dyDescent="0.2">
      <c r="A129" s="16">
        <v>125</v>
      </c>
      <c r="B129" s="17" t="s">
        <v>117</v>
      </c>
      <c r="C129" s="18">
        <v>766.0167884457685</v>
      </c>
      <c r="D129" s="19">
        <v>539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27.697616983602291</v>
      </c>
      <c r="X129" s="20"/>
      <c r="Y129" s="21">
        <v>84.796368381198945</v>
      </c>
      <c r="Z129" s="22">
        <v>1417.5107738105698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25.504680499292146</v>
      </c>
      <c r="U130" s="19"/>
      <c r="V130" s="20"/>
      <c r="W130" s="20"/>
      <c r="X130" s="20"/>
      <c r="Y130" s="21"/>
      <c r="Z130" s="22">
        <v>25.504680499292146</v>
      </c>
    </row>
    <row r="131" spans="1:26" ht="13.5" customHeight="1" x14ac:dyDescent="0.2">
      <c r="A131" s="16">
        <v>127</v>
      </c>
      <c r="B131" s="17" t="s">
        <v>119</v>
      </c>
      <c r="C131" s="18">
        <v>719.31243843375114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2593.6480608118636</v>
      </c>
      <c r="T131" s="19"/>
      <c r="U131" s="19"/>
      <c r="V131" s="20"/>
      <c r="W131" s="20">
        <v>528.6679790353528</v>
      </c>
      <c r="X131" s="20"/>
      <c r="Y131" s="21">
        <v>88.188036359014049</v>
      </c>
      <c r="Z131" s="22">
        <v>3929.8165146399815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18">
        <v>136.38231383225701</v>
      </c>
      <c r="D136" s="19"/>
      <c r="E136" s="32">
        <v>4.4661378803016405E-2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4">
        <v>2.933794960948783</v>
      </c>
      <c r="W136" s="20">
        <v>2311.0392529276883</v>
      </c>
      <c r="X136" s="20"/>
      <c r="Y136" s="38">
        <v>3.4583551139502395</v>
      </c>
      <c r="Z136" s="22">
        <v>2453.8583782136475</v>
      </c>
    </row>
    <row r="137" spans="1:26" ht="27" customHeight="1" x14ac:dyDescent="0.2">
      <c r="A137" s="16">
        <v>133</v>
      </c>
      <c r="B137" s="17" t="s">
        <v>121</v>
      </c>
      <c r="C137" s="18">
        <v>1721.3834694354148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1.7033628329423824E-2</v>
      </c>
      <c r="X137" s="20"/>
      <c r="Y137" s="21"/>
      <c r="Z137" s="22">
        <v>1721.4005030637443</v>
      </c>
    </row>
    <row r="138" spans="1:26" ht="13.5" customHeight="1" x14ac:dyDescent="0.2">
      <c r="A138" s="16">
        <v>134</v>
      </c>
      <c r="B138" s="17" t="s">
        <v>122</v>
      </c>
      <c r="C138" s="18">
        <v>1203.993570418007</v>
      </c>
      <c r="D138" s="19"/>
      <c r="E138" s="19"/>
      <c r="F138" s="19">
        <v>591.22290766772346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0">
        <v>11.069453561107345</v>
      </c>
      <c r="X138" s="20"/>
      <c r="Y138" s="21"/>
      <c r="Z138" s="22">
        <v>1806.285931646838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18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/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18"/>
      <c r="D143" s="37">
        <v>1.4</v>
      </c>
      <c r="E143" s="19">
        <v>16.105534349641239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2">
        <v>17.505534349641238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29.540000000744001</v>
      </c>
      <c r="E144" s="37">
        <v>9.7646651536723432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39.304665154416341</v>
      </c>
    </row>
    <row r="145" spans="1:26" ht="13.5" customHeight="1" x14ac:dyDescent="0.2">
      <c r="A145" s="16">
        <v>141</v>
      </c>
      <c r="B145" s="17" t="s">
        <v>127</v>
      </c>
      <c r="C145" s="18"/>
      <c r="D145" s="19">
        <v>174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174</v>
      </c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18">
        <v>132.4266234860994</v>
      </c>
      <c r="D148" s="19"/>
      <c r="E148" s="19"/>
      <c r="F148" s="19"/>
      <c r="G148" s="19"/>
      <c r="H148" s="19"/>
      <c r="I148" s="19"/>
      <c r="J148" s="19"/>
      <c r="K148" s="19"/>
      <c r="L148" s="19">
        <v>456.17163731890565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588.59826080500511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18"/>
      <c r="D151" s="19">
        <v>1856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1856</v>
      </c>
    </row>
    <row r="152" spans="1:26" ht="13.5" customHeight="1" x14ac:dyDescent="0.2">
      <c r="A152" s="16">
        <v>148</v>
      </c>
      <c r="B152" s="17" t="s">
        <v>132</v>
      </c>
      <c r="C152" s="18"/>
      <c r="D152" s="19">
        <v>1226.19999988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1226.19999988</v>
      </c>
    </row>
    <row r="153" spans="1:26" ht="13.5" customHeight="1" x14ac:dyDescent="0.2">
      <c r="A153" s="16">
        <v>149</v>
      </c>
      <c r="B153" s="17" t="s">
        <v>388</v>
      </c>
      <c r="C153" s="28">
        <v>0.46865729674307438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9">
        <v>0.46865729674307438</v>
      </c>
    </row>
    <row r="154" spans="1:26" ht="13.5" customHeight="1" x14ac:dyDescent="0.2">
      <c r="A154" s="16">
        <v>150</v>
      </c>
      <c r="B154" s="17" t="s">
        <v>133</v>
      </c>
      <c r="C154" s="18">
        <v>148.87737706310065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1">
        <v>120.8128064371146</v>
      </c>
      <c r="Z154" s="22">
        <v>269.69018350021526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18"/>
      <c r="D156" s="19">
        <v>1040.5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1040.5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1529.9399309453352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1529.9399309453352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7">
        <v>0.82892007811449675</v>
      </c>
      <c r="X158" s="20"/>
      <c r="Y158" s="21"/>
      <c r="Z158" s="29">
        <v>0.82892007811449675</v>
      </c>
    </row>
    <row r="159" spans="1:26" ht="13.5" customHeight="1" x14ac:dyDescent="0.2">
      <c r="A159" s="16">
        <v>155</v>
      </c>
      <c r="B159" s="17" t="s">
        <v>389</v>
      </c>
      <c r="C159" s="18">
        <v>18.006259545629423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0">
        <v>48.613430908028491</v>
      </c>
      <c r="X159" s="20"/>
      <c r="Y159" s="21"/>
      <c r="Z159" s="22">
        <v>66.61969045365791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18">
        <v>211.50617886795453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4">
        <v>2.4696696713022814</v>
      </c>
      <c r="X161" s="20"/>
      <c r="Y161" s="21"/>
      <c r="Z161" s="22">
        <v>213.97584853925682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16254.194130099873</v>
      </c>
      <c r="U165" s="19"/>
      <c r="V165" s="20"/>
      <c r="W165" s="20"/>
      <c r="X165" s="20"/>
      <c r="Y165" s="21"/>
      <c r="Z165" s="22">
        <v>16254.194130099873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1518.00000002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1518.00000002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2170.7793915650745</v>
      </c>
      <c r="U168" s="19"/>
      <c r="V168" s="20"/>
      <c r="W168" s="20"/>
      <c r="X168" s="20"/>
      <c r="Y168" s="21"/>
      <c r="Z168" s="22">
        <v>2170.7793915650745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18"/>
      <c r="D172" s="19">
        <v>349.79999998649998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349.79999998649998</v>
      </c>
    </row>
    <row r="173" spans="1:26" ht="13.5" customHeight="1" x14ac:dyDescent="0.2">
      <c r="A173" s="16">
        <v>169</v>
      </c>
      <c r="B173" s="17" t="s">
        <v>143</v>
      </c>
      <c r="C173" s="23">
        <v>1.221153742433108</v>
      </c>
      <c r="D173" s="19">
        <v>1503.0000000656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7">
        <v>0.98845470015806913</v>
      </c>
      <c r="X173" s="20"/>
      <c r="Y173" s="21"/>
      <c r="Z173" s="22">
        <v>1505.2096085081914</v>
      </c>
    </row>
    <row r="174" spans="1:26" ht="13.5" customHeight="1" x14ac:dyDescent="0.2">
      <c r="A174" s="16">
        <v>170</v>
      </c>
      <c r="B174" s="17" t="s">
        <v>144</v>
      </c>
      <c r="C174" s="18"/>
      <c r="D174" s="19">
        <v>34.92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>
        <v>34.92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100.5</v>
      </c>
      <c r="E175" s="19">
        <v>54.509348166593036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155.00934816659304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802.98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802.98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18"/>
      <c r="D178" s="19">
        <v>1055.9599999805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1055.9599999805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234.60000000000002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234.60000000000002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34206.668825157278</v>
      </c>
      <c r="U180" s="19"/>
      <c r="V180" s="20"/>
      <c r="W180" s="20"/>
      <c r="X180" s="20"/>
      <c r="Y180" s="21"/>
      <c r="Z180" s="22">
        <v>34206.668825157278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1">
        <v>133.40216511536246</v>
      </c>
      <c r="Z182" s="22">
        <v>133.40216511536246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3970.5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3970.5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8">
        <v>0.96507305509423613</v>
      </c>
      <c r="D185" s="19"/>
      <c r="E185" s="19">
        <v>1890.4829468149735</v>
      </c>
      <c r="F185" s="19"/>
      <c r="G185" s="19"/>
      <c r="H185" s="19"/>
      <c r="I185" s="19"/>
      <c r="J185" s="19">
        <v>251603.04093256954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2.1789210358124624E-2</v>
      </c>
      <c r="X185" s="20"/>
      <c r="Y185" s="21">
        <v>329.30928592809437</v>
      </c>
      <c r="Z185" s="22">
        <v>253823.82002757804</v>
      </c>
    </row>
    <row r="186" spans="1:26" ht="13.5" customHeight="1" x14ac:dyDescent="0.2">
      <c r="A186" s="16">
        <v>182</v>
      </c>
      <c r="B186" s="17" t="s">
        <v>153</v>
      </c>
      <c r="C186" s="18"/>
      <c r="D186" s="19">
        <v>235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235</v>
      </c>
    </row>
    <row r="187" spans="1:26" ht="13.5" customHeight="1" x14ac:dyDescent="0.2">
      <c r="A187" s="16">
        <v>183</v>
      </c>
      <c r="B187" s="17" t="s">
        <v>154</v>
      </c>
      <c r="C187" s="18"/>
      <c r="D187" s="19">
        <v>1456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1456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1740.8999999370669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1740.8999999370669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725.30807736780048</v>
      </c>
      <c r="U189" s="19"/>
      <c r="V189" s="20"/>
      <c r="W189" s="20"/>
      <c r="X189" s="20"/>
      <c r="Y189" s="21"/>
      <c r="Z189" s="22">
        <v>725.30807736780048</v>
      </c>
    </row>
    <row r="190" spans="1:26" ht="13.5" customHeight="1" x14ac:dyDescent="0.2">
      <c r="A190" s="16">
        <v>186</v>
      </c>
      <c r="B190" s="17" t="s">
        <v>157</v>
      </c>
      <c r="C190" s="18">
        <v>80382.083072269423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65.303586696076607</v>
      </c>
      <c r="X190" s="20"/>
      <c r="Y190" s="21"/>
      <c r="Z190" s="22">
        <v>80447.386658965494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168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168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7">
        <v>0.39228027569763185</v>
      </c>
      <c r="X192" s="20"/>
      <c r="Y192" s="21"/>
      <c r="Z192" s="29">
        <v>0.39228027569763185</v>
      </c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30">
        <v>1.6436648803920418E-3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1">
        <v>1.6436648803920418E-3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576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576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18"/>
      <c r="D199" s="19">
        <v>279.00000001530003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279.00000001530003</v>
      </c>
    </row>
    <row r="200" spans="1:26" ht="13.5" customHeight="1" x14ac:dyDescent="0.2">
      <c r="A200" s="16">
        <v>196</v>
      </c>
      <c r="B200" s="17" t="s">
        <v>164</v>
      </c>
      <c r="C200" s="18"/>
      <c r="D200" s="19">
        <v>540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540</v>
      </c>
    </row>
    <row r="201" spans="1:26" ht="13.5" customHeight="1" x14ac:dyDescent="0.2">
      <c r="A201" s="16">
        <v>197</v>
      </c>
      <c r="B201" s="17" t="s">
        <v>165</v>
      </c>
      <c r="C201" s="18"/>
      <c r="D201" s="19">
        <v>621.00000000143996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621.00000000143996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3">
        <v>6.8618546689611568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6.8618546689611568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3">
        <v>2.7586694271997011E-4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6">
        <v>2.7586694271997011E-4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26.999999999999996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>
        <v>26.999999999999996</v>
      </c>
    </row>
    <row r="211" spans="1:26" ht="27" customHeight="1" x14ac:dyDescent="0.2">
      <c r="A211" s="16">
        <v>207</v>
      </c>
      <c r="B211" s="17" t="s">
        <v>171</v>
      </c>
      <c r="C211" s="18">
        <v>16.582143648080272</v>
      </c>
      <c r="D211" s="19">
        <v>16</v>
      </c>
      <c r="E211" s="19">
        <v>73.646743551979696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7">
        <v>0.17625173969130511</v>
      </c>
      <c r="X211" s="20"/>
      <c r="Y211" s="21"/>
      <c r="Z211" s="22">
        <v>106.40513893975128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680.18773255863516</v>
      </c>
      <c r="T213" s="19"/>
      <c r="U213" s="19"/>
      <c r="V213" s="20"/>
      <c r="W213" s="20">
        <v>968.83157730201344</v>
      </c>
      <c r="X213" s="20"/>
      <c r="Y213" s="21"/>
      <c r="Z213" s="22">
        <v>1649.0193098606487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18"/>
      <c r="D216" s="19">
        <v>5350.3199997339307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5350.3199997339307</v>
      </c>
    </row>
    <row r="217" spans="1:26" ht="13.5" customHeight="1" x14ac:dyDescent="0.2">
      <c r="A217" s="16">
        <v>213</v>
      </c>
      <c r="B217" s="17" t="s">
        <v>175</v>
      </c>
      <c r="C217" s="18">
        <v>880.78792347201795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4">
        <v>1.5509568187788545</v>
      </c>
      <c r="X217" s="20"/>
      <c r="Y217" s="21"/>
      <c r="Z217" s="22">
        <v>882.33888029079685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30">
        <v>2.7049660251454145E-2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1">
        <v>2.7049660251454145E-2</v>
      </c>
    </row>
    <row r="221" spans="1:26" ht="13.5" customHeight="1" x14ac:dyDescent="0.2">
      <c r="A221" s="16">
        <v>217</v>
      </c>
      <c r="B221" s="17" t="s">
        <v>176</v>
      </c>
      <c r="C221" s="18"/>
      <c r="D221" s="19">
        <v>100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>
        <v>100</v>
      </c>
    </row>
    <row r="222" spans="1:26" ht="13.5" customHeight="1" x14ac:dyDescent="0.2">
      <c r="A222" s="16">
        <v>218</v>
      </c>
      <c r="B222" s="17" t="s">
        <v>177</v>
      </c>
      <c r="C222" s="23">
        <v>8.4161558086201023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1.1418609570282788E-2</v>
      </c>
      <c r="X222" s="20"/>
      <c r="Y222" s="21"/>
      <c r="Z222" s="25">
        <v>8.4275744181903853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18"/>
      <c r="D225" s="19">
        <v>238.00000000000003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238.00000000000003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18">
        <v>575.4901481153754</v>
      </c>
      <c r="D228" s="19"/>
      <c r="E228" s="19"/>
      <c r="F228" s="19"/>
      <c r="G228" s="19"/>
      <c r="H228" s="19"/>
      <c r="I228" s="19">
        <v>14504.502432353198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728.3404924252917</v>
      </c>
      <c r="X228" s="20"/>
      <c r="Y228" s="21"/>
      <c r="Z228" s="22">
        <v>15808.333072893865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99.999999985000017</v>
      </c>
      <c r="E229" s="37">
        <v>9.5646544372317521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109.56465442223177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18"/>
      <c r="D231" s="19">
        <v>869.99999998999999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869.99999998999999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18"/>
      <c r="D233" s="19">
        <v>1006.540000007475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1006.540000007475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18">
        <v>27479.260465350359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27479.260465350359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462.00000000000006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462.00000000000006</v>
      </c>
    </row>
    <row r="238" spans="1:26" ht="13.5" customHeight="1" x14ac:dyDescent="0.2">
      <c r="A238" s="16">
        <v>234</v>
      </c>
      <c r="B238" s="17" t="s">
        <v>187</v>
      </c>
      <c r="C238" s="28">
        <v>0.37163543259408194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6">
        <v>1.6885888812314353E-2</v>
      </c>
      <c r="X238" s="20"/>
      <c r="Y238" s="21"/>
      <c r="Z238" s="29">
        <v>0.38852132140639628</v>
      </c>
    </row>
    <row r="239" spans="1:26" ht="13.5" customHeight="1" x14ac:dyDescent="0.2">
      <c r="A239" s="16">
        <v>235</v>
      </c>
      <c r="B239" s="17" t="s">
        <v>419</v>
      </c>
      <c r="C239" s="33">
        <v>9.0717060439226974E-4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6">
        <v>9.0717060439226974E-4</v>
      </c>
    </row>
    <row r="240" spans="1:26" ht="13.5" customHeight="1" x14ac:dyDescent="0.2">
      <c r="A240" s="16">
        <v>236</v>
      </c>
      <c r="B240" s="17" t="s">
        <v>188</v>
      </c>
      <c r="C240" s="18"/>
      <c r="D240" s="19">
        <v>210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210</v>
      </c>
    </row>
    <row r="241" spans="1:26" ht="13.5" customHeight="1" x14ac:dyDescent="0.2">
      <c r="A241" s="16">
        <v>237</v>
      </c>
      <c r="B241" s="17" t="s">
        <v>189</v>
      </c>
      <c r="C241" s="23">
        <v>3.2097252740907187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56.379885771276619</v>
      </c>
      <c r="W241" s="20"/>
      <c r="X241" s="20">
        <v>77.309143207797192</v>
      </c>
      <c r="Y241" s="21"/>
      <c r="Z241" s="22">
        <v>136.89875425316453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18">
        <v>11.967879460777992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2">
        <v>11.967879460777992</v>
      </c>
    </row>
    <row r="244" spans="1:26" ht="13.5" customHeight="1" x14ac:dyDescent="0.2">
      <c r="A244" s="16">
        <v>240</v>
      </c>
      <c r="B244" s="17" t="s">
        <v>191</v>
      </c>
      <c r="C244" s="18">
        <v>5929.5412910884424</v>
      </c>
      <c r="D244" s="19"/>
      <c r="E244" s="19"/>
      <c r="F244" s="39">
        <v>0.30258085260026746</v>
      </c>
      <c r="G244" s="19">
        <v>172.22027854451653</v>
      </c>
      <c r="H244" s="19"/>
      <c r="I244" s="19"/>
      <c r="J244" s="19"/>
      <c r="K244" s="19">
        <v>1003.4607936352238</v>
      </c>
      <c r="L244" s="19"/>
      <c r="M244" s="19">
        <v>16127.318248924104</v>
      </c>
      <c r="N244" s="19">
        <v>2165.9853601500408</v>
      </c>
      <c r="O244" s="19">
        <v>1428.3832877329951</v>
      </c>
      <c r="P244" s="19">
        <v>2851.9260864547564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29679.137927382679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30">
        <v>1.2835483324056469E-2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211.74346239891216</v>
      </c>
      <c r="W246" s="26">
        <v>4.0245799866822007E-3</v>
      </c>
      <c r="X246" s="20"/>
      <c r="Y246" s="21"/>
      <c r="Z246" s="22">
        <v>211.76032246222292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1417.803581192577</v>
      </c>
      <c r="V247" s="20"/>
      <c r="W247" s="20"/>
      <c r="X247" s="20"/>
      <c r="Y247" s="21"/>
      <c r="Z247" s="22">
        <v>1417.803581192577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22581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22581</v>
      </c>
    </row>
    <row r="249" spans="1:26" ht="13.5" customHeight="1" x14ac:dyDescent="0.2">
      <c r="A249" s="16">
        <v>245</v>
      </c>
      <c r="B249" s="17" t="s">
        <v>194</v>
      </c>
      <c r="C249" s="33">
        <v>4.2958135990543803E-4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6">
        <v>2.4796734529767103E-3</v>
      </c>
      <c r="X249" s="20"/>
      <c r="Y249" s="21"/>
      <c r="Z249" s="31">
        <v>2.9092548128821483E-3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18"/>
      <c r="D252" s="19">
        <v>2470.9999999960005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2470.9999999960005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189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189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383.00000000499995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383.00000000499995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4214.0599997749796</v>
      </c>
      <c r="E255" s="19">
        <v>198.87223105658018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4412.9322308315595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111.28905215475827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111.28905215475827</v>
      </c>
    </row>
    <row r="257" spans="1:26" ht="13.5" customHeight="1" x14ac:dyDescent="0.2">
      <c r="A257" s="16">
        <v>253</v>
      </c>
      <c r="B257" s="17" t="s">
        <v>200</v>
      </c>
      <c r="C257" s="1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/>
    </row>
    <row r="258" spans="1:26" ht="13.5" customHeight="1" x14ac:dyDescent="0.2">
      <c r="A258" s="16">
        <v>254</v>
      </c>
      <c r="B258" s="17" t="s">
        <v>201</v>
      </c>
      <c r="C258" s="18"/>
      <c r="D258" s="19">
        <v>289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>
        <v>289</v>
      </c>
    </row>
    <row r="259" spans="1:26" ht="13.5" customHeight="1" x14ac:dyDescent="0.2">
      <c r="A259" s="16">
        <v>255</v>
      </c>
      <c r="B259" s="17" t="s">
        <v>202</v>
      </c>
      <c r="C259" s="23">
        <v>1.6988411316044296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5">
        <v>1.6988411316044296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37">
        <v>3.9951633401971032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4">
        <v>7.2430061064545255</v>
      </c>
      <c r="X260" s="20"/>
      <c r="Y260" s="21"/>
      <c r="Z260" s="22">
        <v>11.238169446651629</v>
      </c>
    </row>
    <row r="261" spans="1:26" ht="13.5" customHeight="1" x14ac:dyDescent="0.2">
      <c r="A261" s="16">
        <v>257</v>
      </c>
      <c r="B261" s="17" t="s">
        <v>204</v>
      </c>
      <c r="C261" s="18"/>
      <c r="D261" s="19"/>
      <c r="E261" s="32">
        <v>1.9156731872426002E-3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31">
        <v>1.9156731872426002E-3</v>
      </c>
    </row>
    <row r="262" spans="1:26" ht="13.5" customHeight="1" x14ac:dyDescent="0.2">
      <c r="A262" s="16">
        <v>258</v>
      </c>
      <c r="B262" s="17" t="s">
        <v>205</v>
      </c>
      <c r="C262" s="23">
        <v>6.5288146063594716</v>
      </c>
      <c r="D262" s="19">
        <v>175.10000000199997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4">
        <v>7.1570941505524539</v>
      </c>
      <c r="X262" s="20"/>
      <c r="Y262" s="21"/>
      <c r="Z262" s="22">
        <v>188.78590875891192</v>
      </c>
    </row>
    <row r="263" spans="1:26" ht="13.5" customHeight="1" x14ac:dyDescent="0.2">
      <c r="A263" s="16">
        <v>259</v>
      </c>
      <c r="B263" s="17" t="s">
        <v>206</v>
      </c>
      <c r="C263" s="18">
        <v>41.494022212894308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2">
        <v>41.494022212894308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3910.6299998916124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3910.6299998916124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1770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1770</v>
      </c>
    </row>
    <row r="266" spans="1:26" ht="13.5" customHeight="1" x14ac:dyDescent="0.2">
      <c r="A266" s="16">
        <v>262</v>
      </c>
      <c r="B266" s="17" t="s">
        <v>209</v>
      </c>
      <c r="C266" s="18">
        <v>8131.2308640641822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0">
        <v>10.132389470120962</v>
      </c>
      <c r="X266" s="20"/>
      <c r="Y266" s="21">
        <v>149.54289684584609</v>
      </c>
      <c r="Z266" s="22">
        <v>8290.9061503801495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18"/>
      <c r="D270" s="19">
        <v>109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109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3634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3634</v>
      </c>
    </row>
    <row r="272" spans="1:26" ht="13.5" customHeight="1" x14ac:dyDescent="0.2">
      <c r="A272" s="16">
        <v>268</v>
      </c>
      <c r="B272" s="17" t="s">
        <v>212</v>
      </c>
      <c r="C272" s="18">
        <v>36.780306618926446</v>
      </c>
      <c r="D272" s="19">
        <v>670.00000000599994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706.78030662492642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30">
        <v>1.4105796601194859E-3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0">
        <v>4.2732031569369626E-5</v>
      </c>
      <c r="X274" s="20"/>
      <c r="Y274" s="21"/>
      <c r="Z274" s="31">
        <v>1.4533116916888556E-3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23">
        <v>8.3701412691250425</v>
      </c>
      <c r="D276" s="19">
        <v>12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39.120089411260842</v>
      </c>
      <c r="X276" s="20">
        <v>48.294028039429847</v>
      </c>
      <c r="Y276" s="21">
        <v>380.53933872697843</v>
      </c>
      <c r="Z276" s="22">
        <v>488.32359744679417</v>
      </c>
    </row>
    <row r="277" spans="1:26" ht="13.5" customHeight="1" x14ac:dyDescent="0.2">
      <c r="A277" s="16">
        <v>273</v>
      </c>
      <c r="B277" s="17" t="s">
        <v>215</v>
      </c>
      <c r="C277" s="23">
        <v>4.1687140971254353</v>
      </c>
      <c r="D277" s="37">
        <v>3.7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6">
        <v>2.1269239670509274E-3</v>
      </c>
      <c r="X277" s="20"/>
      <c r="Y277" s="21"/>
      <c r="Z277" s="25">
        <v>7.8708410210924864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18">
        <v>2212.8333674776136</v>
      </c>
      <c r="D279" s="19">
        <v>151.1500000054925</v>
      </c>
      <c r="E279" s="37">
        <v>1.3859895509700213</v>
      </c>
      <c r="F279" s="19"/>
      <c r="G279" s="19"/>
      <c r="H279" s="19"/>
      <c r="I279" s="19">
        <v>29271.752127445019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27239.304217261222</v>
      </c>
      <c r="X279" s="20"/>
      <c r="Y279" s="21"/>
      <c r="Z279" s="22">
        <v>58876.425701740314</v>
      </c>
    </row>
    <row r="280" spans="1:26" ht="13.5" customHeight="1" x14ac:dyDescent="0.2">
      <c r="A280" s="16">
        <v>276</v>
      </c>
      <c r="B280" s="17" t="s">
        <v>217</v>
      </c>
      <c r="C280" s="23">
        <v>2.7817945725774025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>
        <v>14.019461962442419</v>
      </c>
      <c r="X280" s="20"/>
      <c r="Y280" s="21"/>
      <c r="Z280" s="22">
        <v>16.801256535019821</v>
      </c>
    </row>
    <row r="281" spans="1:26" ht="13.5" customHeight="1" x14ac:dyDescent="0.2">
      <c r="A281" s="16">
        <v>277</v>
      </c>
      <c r="B281" s="17" t="s">
        <v>218</v>
      </c>
      <c r="C281" s="18">
        <v>342.9947603947997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173.45292952894243</v>
      </c>
      <c r="X281" s="20"/>
      <c r="Y281" s="21"/>
      <c r="Z281" s="22">
        <v>516.44768992374213</v>
      </c>
    </row>
    <row r="282" spans="1:26" ht="13.5" customHeight="1" x14ac:dyDescent="0.2">
      <c r="A282" s="16">
        <v>278</v>
      </c>
      <c r="B282" s="17" t="s">
        <v>219</v>
      </c>
      <c r="C282" s="18">
        <v>14.148366104907561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40.32790152719879</v>
      </c>
      <c r="X282" s="20"/>
      <c r="Y282" s="21"/>
      <c r="Z282" s="22">
        <v>54.476267632106349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18">
        <v>23086.040400410191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4">
        <v>3.672928513878551</v>
      </c>
      <c r="X285" s="20"/>
      <c r="Y285" s="21">
        <v>209.66247252470441</v>
      </c>
      <c r="Z285" s="22">
        <v>23299.375801448776</v>
      </c>
    </row>
    <row r="286" spans="1:26" ht="13.5" customHeight="1" x14ac:dyDescent="0.2">
      <c r="A286" s="16">
        <v>282</v>
      </c>
      <c r="B286" s="17" t="s">
        <v>221</v>
      </c>
      <c r="C286" s="23">
        <v>4.2920365778852219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0">
        <v>10.138977819735716</v>
      </c>
      <c r="X286" s="20"/>
      <c r="Y286" s="21"/>
      <c r="Z286" s="22">
        <v>14.431014397620938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18"/>
      <c r="D289" s="19">
        <v>7766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7766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667.49999999982992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667.49999999982992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28432.818377908756</v>
      </c>
      <c r="U292" s="19"/>
      <c r="V292" s="20"/>
      <c r="W292" s="20"/>
      <c r="X292" s="20"/>
      <c r="Y292" s="21"/>
      <c r="Z292" s="22">
        <v>28432.818377908756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18"/>
      <c r="D297" s="19">
        <v>1565.1999999998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1565.1999999998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18">
        <v>44934.038626644491</v>
      </c>
      <c r="D300" s="19">
        <v>588.20000000000005</v>
      </c>
      <c r="E300" s="19">
        <v>607.05099444175141</v>
      </c>
      <c r="F300" s="19"/>
      <c r="G300" s="19"/>
      <c r="H300" s="19"/>
      <c r="I300" s="19"/>
      <c r="J300" s="19"/>
      <c r="K300" s="19">
        <v>1053.5222566306504</v>
      </c>
      <c r="L300" s="19"/>
      <c r="M300" s="19">
        <v>52077.561917995226</v>
      </c>
      <c r="N300" s="19"/>
      <c r="O300" s="19">
        <v>466.61873849092427</v>
      </c>
      <c r="P300" s="19"/>
      <c r="Q300" s="19"/>
      <c r="R300" s="19"/>
      <c r="S300" s="19"/>
      <c r="T300" s="19"/>
      <c r="U300" s="19"/>
      <c r="V300" s="20"/>
      <c r="W300" s="20">
        <v>50.842069831812992</v>
      </c>
      <c r="X300" s="20"/>
      <c r="Y300" s="21">
        <v>3721.6493858586755</v>
      </c>
      <c r="Z300" s="22">
        <v>103499.48398989352</v>
      </c>
    </row>
    <row r="301" spans="1:26" ht="13.5" customHeight="1" x14ac:dyDescent="0.2">
      <c r="A301" s="16">
        <v>297</v>
      </c>
      <c r="B301" s="17" t="s">
        <v>230</v>
      </c>
      <c r="C301" s="18">
        <v>19434.256290669429</v>
      </c>
      <c r="D301" s="19">
        <v>24.200000000599999</v>
      </c>
      <c r="E301" s="19">
        <v>164.89576539124363</v>
      </c>
      <c r="F301" s="19"/>
      <c r="G301" s="19">
        <v>29215.093441670313</v>
      </c>
      <c r="H301" s="19"/>
      <c r="I301" s="19"/>
      <c r="J301" s="19"/>
      <c r="K301" s="19">
        <v>1511.1225760636464</v>
      </c>
      <c r="L301" s="19"/>
      <c r="M301" s="19">
        <v>28052.291648256371</v>
      </c>
      <c r="N301" s="19">
        <v>1526.247533238351</v>
      </c>
      <c r="O301" s="19">
        <v>1550.4854532262298</v>
      </c>
      <c r="P301" s="19">
        <v>1801.3075032442175</v>
      </c>
      <c r="Q301" s="19"/>
      <c r="R301" s="19"/>
      <c r="S301" s="19"/>
      <c r="T301" s="19"/>
      <c r="U301" s="19"/>
      <c r="V301" s="20"/>
      <c r="W301" s="20">
        <v>27.363471271222039</v>
      </c>
      <c r="X301" s="20"/>
      <c r="Y301" s="21">
        <v>361.44279703818586</v>
      </c>
      <c r="Z301" s="22">
        <v>83668.706480069799</v>
      </c>
    </row>
    <row r="302" spans="1:26" ht="13.5" customHeight="1" x14ac:dyDescent="0.2">
      <c r="A302" s="16">
        <v>298</v>
      </c>
      <c r="B302" s="17" t="s">
        <v>231</v>
      </c>
      <c r="C302" s="23">
        <v>9.0721878006634817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5">
        <v>9.0721878006634817</v>
      </c>
    </row>
    <row r="303" spans="1:26" ht="13.5" customHeight="1" x14ac:dyDescent="0.2">
      <c r="A303" s="16">
        <v>299</v>
      </c>
      <c r="B303" s="17" t="s">
        <v>232</v>
      </c>
      <c r="C303" s="30">
        <v>8.4461167692011202E-2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6">
        <v>3.200068119574357E-2</v>
      </c>
      <c r="X303" s="20"/>
      <c r="Y303" s="21"/>
      <c r="Z303" s="29">
        <v>0.11646184888775477</v>
      </c>
    </row>
    <row r="304" spans="1:26" ht="13.5" customHeight="1" x14ac:dyDescent="0.2">
      <c r="A304" s="16">
        <v>300</v>
      </c>
      <c r="B304" s="17" t="s">
        <v>233</v>
      </c>
      <c r="C304" s="18">
        <v>324806.72278797335</v>
      </c>
      <c r="D304" s="37">
        <v>9.9</v>
      </c>
      <c r="E304" s="37">
        <v>2.5107815137986673</v>
      </c>
      <c r="F304" s="19">
        <v>17816.00978248757</v>
      </c>
      <c r="G304" s="19">
        <v>139221.09575169472</v>
      </c>
      <c r="H304" s="19"/>
      <c r="I304" s="19"/>
      <c r="J304" s="19"/>
      <c r="K304" s="19">
        <v>13434.856438287819</v>
      </c>
      <c r="L304" s="19">
        <v>2201.4125378734284</v>
      </c>
      <c r="M304" s="19">
        <v>595233.01520225953</v>
      </c>
      <c r="N304" s="19">
        <v>19746.21374282226</v>
      </c>
      <c r="O304" s="19">
        <v>9041.1562762974954</v>
      </c>
      <c r="P304" s="19">
        <v>24114.105014965007</v>
      </c>
      <c r="Q304" s="19">
        <v>270.28895914695829</v>
      </c>
      <c r="R304" s="19">
        <v>100.4016750298986</v>
      </c>
      <c r="S304" s="19"/>
      <c r="T304" s="19"/>
      <c r="U304" s="19"/>
      <c r="V304" s="20"/>
      <c r="W304" s="20">
        <v>412.98469439505436</v>
      </c>
      <c r="X304" s="20"/>
      <c r="Y304" s="21">
        <v>46.353717041540328</v>
      </c>
      <c r="Z304" s="22">
        <v>1146457.0273617881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2">
      <c r="A306" s="16">
        <v>302</v>
      </c>
      <c r="B306" s="17" t="s">
        <v>235</v>
      </c>
      <c r="C306" s="18">
        <v>3667.0411384403819</v>
      </c>
      <c r="D306" s="19">
        <v>369.09999999999997</v>
      </c>
      <c r="E306" s="37">
        <v>1.3568938905425527</v>
      </c>
      <c r="F306" s="19"/>
      <c r="G306" s="19"/>
      <c r="H306" s="19"/>
      <c r="I306" s="19"/>
      <c r="J306" s="19">
        <v>2778.1670649722646</v>
      </c>
      <c r="K306" s="19"/>
      <c r="L306" s="19"/>
      <c r="M306" s="19">
        <v>790.66575588755154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44.309125528302758</v>
      </c>
      <c r="X306" s="20"/>
      <c r="Y306" s="21"/>
      <c r="Z306" s="22">
        <v>7650.639978719043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30">
        <v>8.2035450774397042E-2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31">
        <v>8.2035450774397042E-2</v>
      </c>
    </row>
    <row r="309" spans="1:26" ht="13.5" customHeight="1" x14ac:dyDescent="0.2">
      <c r="A309" s="16">
        <v>305</v>
      </c>
      <c r="B309" s="17" t="s">
        <v>237</v>
      </c>
      <c r="C309" s="18">
        <v>16.785674212304098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62.502588298474073</v>
      </c>
      <c r="W309" s="20">
        <v>61.03369780761625</v>
      </c>
      <c r="X309" s="20">
        <v>126.56239171787882</v>
      </c>
      <c r="Y309" s="21">
        <v>670.54133615440139</v>
      </c>
      <c r="Z309" s="22">
        <v>937.42568819067469</v>
      </c>
    </row>
    <row r="310" spans="1:26" ht="13.5" customHeight="1" x14ac:dyDescent="0.2">
      <c r="A310" s="16">
        <v>306</v>
      </c>
      <c r="B310" s="17" t="s">
        <v>238</v>
      </c>
      <c r="C310" s="28">
        <v>0.1690856762407007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9">
        <v>0.1690856762407007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28">
        <v>0.17527341834706173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6">
        <v>1.854983126027541E-3</v>
      </c>
      <c r="X312" s="20"/>
      <c r="Y312" s="21"/>
      <c r="Z312" s="29">
        <v>0.17712840147308928</v>
      </c>
    </row>
    <row r="313" spans="1:26" ht="13.5" customHeight="1" x14ac:dyDescent="0.2">
      <c r="A313" s="16">
        <v>309</v>
      </c>
      <c r="B313" s="17" t="s">
        <v>240</v>
      </c>
      <c r="C313" s="23">
        <v>9.3164461427289371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>
        <v>12.755630264994709</v>
      </c>
      <c r="W313" s="20">
        <v>3023.8576352521018</v>
      </c>
      <c r="X313" s="20">
        <v>72.493069078902693</v>
      </c>
      <c r="Y313" s="21">
        <v>215.28929028435624</v>
      </c>
      <c r="Z313" s="22">
        <v>3333.7120710230847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3">
        <v>1.5425429813434639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5">
        <v>1.5425429813434639</v>
      </c>
    </row>
    <row r="321" spans="1:26" ht="13.5" customHeight="1" x14ac:dyDescent="0.2">
      <c r="A321" s="16">
        <v>317</v>
      </c>
      <c r="B321" s="17" t="s">
        <v>446</v>
      </c>
      <c r="C321" s="28">
        <v>0.31721892910287264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9">
        <v>0.31721892910287264</v>
      </c>
    </row>
    <row r="322" spans="1:26" ht="13.5" customHeight="1" x14ac:dyDescent="0.2">
      <c r="A322" s="16">
        <v>318</v>
      </c>
      <c r="B322" s="17" t="s">
        <v>242</v>
      </c>
      <c r="C322" s="23">
        <v>1.4769823537377544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9.930008667439863E-2</v>
      </c>
      <c r="X322" s="20"/>
      <c r="Y322" s="21"/>
      <c r="Z322" s="25">
        <v>1.5762824404121532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30">
        <v>4.5910841035189415E-2</v>
      </c>
      <c r="D324" s="19"/>
      <c r="E324" s="39">
        <v>0.14914193769976991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9">
        <v>0.19505277873495933</v>
      </c>
    </row>
    <row r="325" spans="1:26" ht="13.5" customHeight="1" x14ac:dyDescent="0.2">
      <c r="A325" s="16">
        <v>321</v>
      </c>
      <c r="B325" s="17" t="s">
        <v>244</v>
      </c>
      <c r="C325" s="28">
        <v>0.18258162616987048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117.35179843795132</v>
      </c>
      <c r="W325" s="20">
        <v>208.3860548670423</v>
      </c>
      <c r="X325" s="20"/>
      <c r="Y325" s="38">
        <v>9.2163694388349615</v>
      </c>
      <c r="Z325" s="22">
        <v>335.13680436999846</v>
      </c>
    </row>
    <row r="326" spans="1:26" ht="54" customHeight="1" x14ac:dyDescent="0.2">
      <c r="A326" s="16">
        <v>322</v>
      </c>
      <c r="B326" s="17" t="s">
        <v>245</v>
      </c>
      <c r="C326" s="18">
        <v>29.417650948837732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32.913860531915653</v>
      </c>
      <c r="X326" s="20"/>
      <c r="Y326" s="21"/>
      <c r="Z326" s="22">
        <v>62.331511480753385</v>
      </c>
    </row>
    <row r="327" spans="1:26" ht="13.5" customHeight="1" x14ac:dyDescent="0.2">
      <c r="A327" s="16">
        <v>323</v>
      </c>
      <c r="B327" s="17" t="s">
        <v>246</v>
      </c>
      <c r="C327" s="18"/>
      <c r="D327" s="19">
        <v>408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408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18"/>
      <c r="D329" s="19">
        <v>1834.9999999720001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4">
        <v>9.879865569111189</v>
      </c>
      <c r="X329" s="20"/>
      <c r="Y329" s="21"/>
      <c r="Z329" s="22">
        <v>1844.8798655411113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3">
        <v>6.7197612857357161</v>
      </c>
      <c r="D332" s="19">
        <v>63.999999998720007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>
        <v>12.343274315714288</v>
      </c>
      <c r="X332" s="20"/>
      <c r="Y332" s="21"/>
      <c r="Z332" s="22">
        <v>83.063035600170011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462.4483749527916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462.4483749527916</v>
      </c>
    </row>
    <row r="334" spans="1:26" ht="27" customHeight="1" x14ac:dyDescent="0.2">
      <c r="A334" s="16">
        <v>330</v>
      </c>
      <c r="B334" s="17" t="s">
        <v>451</v>
      </c>
      <c r="C334" s="18">
        <v>31.731411047837611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4">
        <v>3.147699216565826</v>
      </c>
      <c r="X334" s="20"/>
      <c r="Y334" s="21"/>
      <c r="Z334" s="22">
        <v>34.879110264403437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21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21</v>
      </c>
    </row>
    <row r="336" spans="1:26" ht="13.5" customHeight="1" x14ac:dyDescent="0.2">
      <c r="A336" s="16">
        <v>332</v>
      </c>
      <c r="B336" s="17" t="s">
        <v>251</v>
      </c>
      <c r="C336" s="41">
        <v>4.9338723778705753E-5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26.021485740589206</v>
      </c>
      <c r="W336" s="42">
        <v>9.2034414889483707E-6</v>
      </c>
      <c r="X336" s="20">
        <v>14.43579935443122</v>
      </c>
      <c r="Y336" s="21">
        <v>29.759541564488025</v>
      </c>
      <c r="Z336" s="22">
        <v>70.216885201673719</v>
      </c>
    </row>
    <row r="337" spans="1:26" ht="13.5" customHeight="1" x14ac:dyDescent="0.2">
      <c r="A337" s="16">
        <v>333</v>
      </c>
      <c r="B337" s="17" t="s">
        <v>252</v>
      </c>
      <c r="C337" s="23">
        <v>6.2294008308886317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6.2294008308886317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>
        <v>149.4254331497437</v>
      </c>
      <c r="X338" s="20"/>
      <c r="Y338" s="21"/>
      <c r="Z338" s="22">
        <v>149.4254331497437</v>
      </c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3">
        <v>4.9001116752444442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4">
        <v>9.7564144245839497</v>
      </c>
      <c r="X340" s="20"/>
      <c r="Y340" s="21"/>
      <c r="Z340" s="22">
        <v>14.656526099828394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2">
      <c r="A346" s="16">
        <v>342</v>
      </c>
      <c r="B346" s="17" t="s">
        <v>257</v>
      </c>
      <c r="C346" s="23">
        <v>2.8252156740842489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7">
        <v>0.352730390482909</v>
      </c>
      <c r="X346" s="20"/>
      <c r="Y346" s="21"/>
      <c r="Z346" s="25">
        <v>3.1779460645671578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270.67502304858425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270.67502304858425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2">
      <c r="A353" s="16">
        <v>349</v>
      </c>
      <c r="B353" s="17" t="s">
        <v>261</v>
      </c>
      <c r="C353" s="18">
        <v>112.38047017813551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4">
        <v>1.3752540464720904</v>
      </c>
      <c r="X353" s="20">
        <v>82.191492506891862</v>
      </c>
      <c r="Y353" s="21"/>
      <c r="Z353" s="22">
        <v>195.94721673149945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320.40000000395008</v>
      </c>
      <c r="E354" s="19">
        <v>418.78715486528381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739.18715486923384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623.80504619969645</v>
      </c>
      <c r="L355" s="19">
        <v>1344.6420287486683</v>
      </c>
      <c r="M355" s="19">
        <v>17606.855698865274</v>
      </c>
      <c r="N355" s="19">
        <v>559.26756607507366</v>
      </c>
      <c r="O355" s="19">
        <v>1862.9751056943355</v>
      </c>
      <c r="P355" s="19">
        <v>9100.6770377564771</v>
      </c>
      <c r="Q355" s="19">
        <v>360.38527886261113</v>
      </c>
      <c r="R355" s="19">
        <v>266.36184079968297</v>
      </c>
      <c r="S355" s="19"/>
      <c r="T355" s="19"/>
      <c r="U355" s="19"/>
      <c r="V355" s="20"/>
      <c r="W355" s="20"/>
      <c r="X355" s="20"/>
      <c r="Y355" s="21"/>
      <c r="Z355" s="22">
        <v>31724.969603001817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18">
        <v>45.512271939611004</v>
      </c>
      <c r="D358" s="19"/>
      <c r="E358" s="19"/>
      <c r="F358" s="19"/>
      <c r="G358" s="19">
        <v>747.76057183474234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793.2728437743533</v>
      </c>
    </row>
    <row r="359" spans="1:26" ht="13.5" customHeight="1" x14ac:dyDescent="0.2">
      <c r="A359" s="16">
        <v>355</v>
      </c>
      <c r="B359" s="17" t="s">
        <v>265</v>
      </c>
      <c r="C359" s="18">
        <v>501.74792940952608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61.679361201889741</v>
      </c>
      <c r="X359" s="20"/>
      <c r="Y359" s="21"/>
      <c r="Z359" s="22">
        <v>563.42729061141586</v>
      </c>
    </row>
    <row r="360" spans="1:26" ht="13.5" customHeight="1" x14ac:dyDescent="0.2">
      <c r="A360" s="16">
        <v>356</v>
      </c>
      <c r="B360" s="17" t="s">
        <v>266</v>
      </c>
      <c r="C360" s="18">
        <v>15.246906753762794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2">
        <v>15.246906753762794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143.50000000059998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143.50000000059998</v>
      </c>
    </row>
    <row r="362" spans="1:26" ht="13.5" customHeight="1" x14ac:dyDescent="0.2">
      <c r="A362" s="16">
        <v>358</v>
      </c>
      <c r="B362" s="17" t="s">
        <v>268</v>
      </c>
      <c r="C362" s="18"/>
      <c r="D362" s="19">
        <v>75.000000010000008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>
        <v>75.000000010000008</v>
      </c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18"/>
      <c r="D364" s="19">
        <v>480.00000000599999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480.00000000599999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498.3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498.3</v>
      </c>
    </row>
    <row r="366" spans="1:26" ht="13.5" customHeight="1" x14ac:dyDescent="0.2">
      <c r="A366" s="16">
        <v>362</v>
      </c>
      <c r="B366" s="17" t="s">
        <v>271</v>
      </c>
      <c r="C366" s="1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/>
    </row>
    <row r="367" spans="1:26" ht="13.5" customHeight="1" x14ac:dyDescent="0.2">
      <c r="A367" s="16">
        <v>363</v>
      </c>
      <c r="B367" s="17" t="s">
        <v>272</v>
      </c>
      <c r="C367" s="18"/>
      <c r="D367" s="19">
        <v>816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816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10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10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8">
        <v>0.61699411831902118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7">
        <v>0.29341570079336571</v>
      </c>
      <c r="X372" s="20"/>
      <c r="Y372" s="21"/>
      <c r="Z372" s="29">
        <v>0.91040981911238683</v>
      </c>
    </row>
    <row r="373" spans="1:26" ht="13.5" customHeight="1" x14ac:dyDescent="0.2">
      <c r="A373" s="16">
        <v>369</v>
      </c>
      <c r="B373" s="17" t="s">
        <v>276</v>
      </c>
      <c r="C373" s="1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/>
    </row>
    <row r="374" spans="1:26" ht="13.5" customHeight="1" x14ac:dyDescent="0.2">
      <c r="A374" s="16">
        <v>370</v>
      </c>
      <c r="B374" s="17" t="s">
        <v>277</v>
      </c>
      <c r="C374" s="18"/>
      <c r="D374" s="19">
        <v>20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20</v>
      </c>
    </row>
    <row r="375" spans="1:26" ht="13.5" customHeight="1" x14ac:dyDescent="0.2">
      <c r="A375" s="16">
        <v>371</v>
      </c>
      <c r="B375" s="17" t="s">
        <v>278</v>
      </c>
      <c r="C375" s="18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/>
    </row>
    <row r="376" spans="1:26" ht="27" customHeight="1" x14ac:dyDescent="0.2">
      <c r="A376" s="16">
        <v>372</v>
      </c>
      <c r="B376" s="17" t="s">
        <v>464</v>
      </c>
      <c r="C376" s="18">
        <v>69.293180146077248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2">
        <v>69.293180146077248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18">
        <v>4729.4502673245206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33292.194991636192</v>
      </c>
      <c r="W378" s="20"/>
      <c r="X378" s="20">
        <v>5779.4078621429981</v>
      </c>
      <c r="Y378" s="21"/>
      <c r="Z378" s="22">
        <v>43801.053121103716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18"/>
      <c r="D380" s="19">
        <v>3834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3834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18"/>
      <c r="D382" s="19">
        <v>2100.0000001399999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2100.0000001399999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1582.1036397801697</v>
      </c>
      <c r="T385" s="19"/>
      <c r="U385" s="19"/>
      <c r="V385" s="20"/>
      <c r="W385" s="20">
        <v>735.19255819248133</v>
      </c>
      <c r="X385" s="20"/>
      <c r="Y385" s="21"/>
      <c r="Z385" s="22">
        <v>2317.296197972651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65</v>
      </c>
      <c r="U386" s="19"/>
      <c r="V386" s="20"/>
      <c r="W386" s="20"/>
      <c r="X386" s="20"/>
      <c r="Y386" s="21"/>
      <c r="Z386" s="22">
        <v>65</v>
      </c>
    </row>
    <row r="387" spans="1:26" ht="13.5" customHeight="1" x14ac:dyDescent="0.2">
      <c r="A387" s="16">
        <v>383</v>
      </c>
      <c r="B387" s="17" t="s">
        <v>286</v>
      </c>
      <c r="C387" s="18"/>
      <c r="D387" s="19">
        <v>7165.4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7165.4</v>
      </c>
    </row>
    <row r="388" spans="1:26" ht="13.5" customHeight="1" x14ac:dyDescent="0.2">
      <c r="A388" s="16">
        <v>384</v>
      </c>
      <c r="B388" s="17" t="s">
        <v>287</v>
      </c>
      <c r="C388" s="18">
        <v>16880.672831069442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16880.672831069442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18"/>
      <c r="D390" s="19">
        <v>9875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9875</v>
      </c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18">
        <v>115.29501088431037</v>
      </c>
      <c r="D393" s="19"/>
      <c r="E393" s="19"/>
      <c r="F393" s="19"/>
      <c r="G393" s="19"/>
      <c r="H393" s="19"/>
      <c r="I393" s="19">
        <v>529.68073667169074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425.23736340526534</v>
      </c>
      <c r="X393" s="20"/>
      <c r="Y393" s="21"/>
      <c r="Z393" s="22">
        <v>1070.2131109612665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3">
        <v>2.160922021141908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2.160922021141908</v>
      </c>
    </row>
    <row r="396" spans="1:26" ht="13.5" customHeight="1" x14ac:dyDescent="0.2">
      <c r="A396" s="16">
        <v>392</v>
      </c>
      <c r="B396" s="17" t="s">
        <v>293</v>
      </c>
      <c r="C396" s="18">
        <v>79718.834922459981</v>
      </c>
      <c r="D396" s="19"/>
      <c r="E396" s="19"/>
      <c r="F396" s="19">
        <v>3414.404978247801</v>
      </c>
      <c r="G396" s="19"/>
      <c r="H396" s="19"/>
      <c r="I396" s="19"/>
      <c r="J396" s="19"/>
      <c r="K396" s="19">
        <v>6078.0130190229729</v>
      </c>
      <c r="L396" s="19"/>
      <c r="M396" s="19">
        <v>118686.22173383858</v>
      </c>
      <c r="N396" s="19"/>
      <c r="O396" s="19">
        <v>2692.031183601483</v>
      </c>
      <c r="P396" s="19"/>
      <c r="Q396" s="19"/>
      <c r="R396" s="19"/>
      <c r="S396" s="19"/>
      <c r="T396" s="19"/>
      <c r="U396" s="19"/>
      <c r="V396" s="20"/>
      <c r="W396" s="24">
        <v>4.8284961968298417</v>
      </c>
      <c r="X396" s="20"/>
      <c r="Y396" s="21">
        <v>409.93079922182847</v>
      </c>
      <c r="Z396" s="22">
        <v>211004.26513258947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38.266890794984121</v>
      </c>
      <c r="W398" s="20"/>
      <c r="X398" s="20"/>
      <c r="Y398" s="21"/>
      <c r="Z398" s="22">
        <v>38.266890794984121</v>
      </c>
    </row>
    <row r="399" spans="1:26" ht="13.5" customHeight="1" x14ac:dyDescent="0.2">
      <c r="A399" s="16">
        <v>395</v>
      </c>
      <c r="B399" s="17" t="s">
        <v>296</v>
      </c>
      <c r="C399" s="18">
        <v>10.659830003318319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22">
        <v>10.659830003318319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30">
        <v>2.9592450249493096E-2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5">
        <v>1.1395243589091919E-4</v>
      </c>
      <c r="X402" s="20"/>
      <c r="Y402" s="21"/>
      <c r="Z402" s="31">
        <v>2.9706402685384013E-2</v>
      </c>
    </row>
    <row r="403" spans="1:26" ht="13.5" customHeight="1" x14ac:dyDescent="0.2">
      <c r="A403" s="16">
        <v>399</v>
      </c>
      <c r="B403" s="17" t="s">
        <v>298</v>
      </c>
      <c r="C403" s="30">
        <v>1.2377733862924113E-2</v>
      </c>
      <c r="D403" s="19"/>
      <c r="E403" s="19"/>
      <c r="F403" s="19"/>
      <c r="G403" s="19"/>
      <c r="H403" s="19"/>
      <c r="I403" s="19"/>
      <c r="J403" s="19"/>
      <c r="K403" s="19">
        <v>353.54081767121863</v>
      </c>
      <c r="L403" s="19"/>
      <c r="M403" s="19">
        <v>7599.0749285507427</v>
      </c>
      <c r="N403" s="19">
        <v>339.28892123723904</v>
      </c>
      <c r="O403" s="19">
        <v>945.02393547190422</v>
      </c>
      <c r="P403" s="19">
        <v>374.64462276150738</v>
      </c>
      <c r="Q403" s="19">
        <v>90.096319715652783</v>
      </c>
      <c r="R403" s="19"/>
      <c r="S403" s="19"/>
      <c r="T403" s="19"/>
      <c r="U403" s="19"/>
      <c r="V403" s="20"/>
      <c r="W403" s="35">
        <v>4.5441608308360626E-4</v>
      </c>
      <c r="X403" s="20"/>
      <c r="Y403" s="21"/>
      <c r="Z403" s="22">
        <v>9701.6823775582106</v>
      </c>
    </row>
    <row r="404" spans="1:26" ht="13.5" customHeight="1" x14ac:dyDescent="0.2">
      <c r="A404" s="16">
        <v>400</v>
      </c>
      <c r="B404" s="17" t="s">
        <v>299</v>
      </c>
      <c r="C404" s="18">
        <v>4893.3341766142375</v>
      </c>
      <c r="D404" s="37">
        <v>2.3400000000000003</v>
      </c>
      <c r="E404" s="19"/>
      <c r="F404" s="19"/>
      <c r="G404" s="19"/>
      <c r="H404" s="19"/>
      <c r="I404" s="19"/>
      <c r="J404" s="19"/>
      <c r="K404" s="19">
        <v>11304.772964796208</v>
      </c>
      <c r="L404" s="19">
        <v>1098.7500237705312</v>
      </c>
      <c r="M404" s="19">
        <v>125740.47457739811</v>
      </c>
      <c r="N404" s="19">
        <v>5879.8731610923805</v>
      </c>
      <c r="O404" s="19">
        <v>9468.2721181455199</v>
      </c>
      <c r="P404" s="19">
        <v>14039.64384482258</v>
      </c>
      <c r="Q404" s="19">
        <v>360.38527886261113</v>
      </c>
      <c r="R404" s="19">
        <v>281.14764411664316</v>
      </c>
      <c r="S404" s="19"/>
      <c r="T404" s="19"/>
      <c r="U404" s="19"/>
      <c r="V404" s="20"/>
      <c r="W404" s="24">
        <v>3.9194717174224531</v>
      </c>
      <c r="X404" s="20"/>
      <c r="Y404" s="21">
        <v>1133.95981419449</v>
      </c>
      <c r="Z404" s="22">
        <v>174206.87307553069</v>
      </c>
    </row>
    <row r="405" spans="1:26" ht="27" customHeight="1" x14ac:dyDescent="0.2">
      <c r="A405" s="16">
        <v>401</v>
      </c>
      <c r="B405" s="17" t="s">
        <v>472</v>
      </c>
      <c r="C405" s="33">
        <v>1.2538819145144724E-4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36">
        <v>1.2538819145144724E-4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97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97</v>
      </c>
    </row>
    <row r="407" spans="1:26" ht="13.5" customHeight="1" x14ac:dyDescent="0.2">
      <c r="A407" s="16">
        <v>403</v>
      </c>
      <c r="B407" s="17" t="s">
        <v>301</v>
      </c>
      <c r="C407" s="30">
        <v>1.1249768675923585E-2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6">
        <v>6.5093643811055752E-3</v>
      </c>
      <c r="X407" s="20"/>
      <c r="Y407" s="21"/>
      <c r="Z407" s="31">
        <v>1.7759133057029159E-2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18">
        <v>992.67684802002191</v>
      </c>
      <c r="D409" s="19">
        <v>15</v>
      </c>
      <c r="E409" s="19">
        <v>190.31583959069965</v>
      </c>
      <c r="F409" s="19"/>
      <c r="G409" s="19"/>
      <c r="H409" s="37">
        <v>4.619806574658794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67632.902791054934</v>
      </c>
      <c r="W409" s="20"/>
      <c r="X409" s="20"/>
      <c r="Y409" s="21"/>
      <c r="Z409" s="22">
        <v>68835.515285240312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18">
        <v>3419.9235691364765</v>
      </c>
      <c r="D411" s="19">
        <v>4877.6608695983559</v>
      </c>
      <c r="E411" s="19">
        <v>27.354121282617555</v>
      </c>
      <c r="F411" s="19"/>
      <c r="G411" s="19"/>
      <c r="H411" s="19"/>
      <c r="I411" s="19">
        <v>271424.8296409336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42538.758080007261</v>
      </c>
      <c r="X411" s="20"/>
      <c r="Y411" s="21"/>
      <c r="Z411" s="22">
        <v>322288.52628095832</v>
      </c>
    </row>
    <row r="412" spans="1:26" ht="27" customHeight="1" x14ac:dyDescent="0.2">
      <c r="A412" s="16">
        <v>408</v>
      </c>
      <c r="B412" s="17" t="s">
        <v>304</v>
      </c>
      <c r="C412" s="18">
        <v>258.18640369444273</v>
      </c>
      <c r="D412" s="19">
        <v>1594.9565217431477</v>
      </c>
      <c r="E412" s="32">
        <v>1.2883928457391719E-2</v>
      </c>
      <c r="F412" s="19"/>
      <c r="G412" s="19"/>
      <c r="H412" s="19"/>
      <c r="I412" s="19">
        <v>4513.8533800317546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69.487260896181454</v>
      </c>
      <c r="X412" s="20"/>
      <c r="Y412" s="21"/>
      <c r="Z412" s="22">
        <v>6436.4964502939838</v>
      </c>
    </row>
    <row r="413" spans="1:26" ht="27" customHeight="1" x14ac:dyDescent="0.2">
      <c r="A413" s="16">
        <v>409</v>
      </c>
      <c r="B413" s="17" t="s">
        <v>305</v>
      </c>
      <c r="C413" s="18">
        <v>361.51500210866965</v>
      </c>
      <c r="D413" s="19">
        <v>9498.1565224120459</v>
      </c>
      <c r="E413" s="37">
        <v>5.4656949401018871</v>
      </c>
      <c r="F413" s="19"/>
      <c r="G413" s="19"/>
      <c r="H413" s="19"/>
      <c r="I413" s="19">
        <v>59534.455652093122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56604.96631871337</v>
      </c>
      <c r="X413" s="20"/>
      <c r="Y413" s="21"/>
      <c r="Z413" s="22">
        <v>126004.5591902673</v>
      </c>
    </row>
    <row r="414" spans="1:26" ht="27" customHeight="1" x14ac:dyDescent="0.2">
      <c r="A414" s="16">
        <v>410</v>
      </c>
      <c r="B414" s="17" t="s">
        <v>306</v>
      </c>
      <c r="C414" s="18">
        <v>4617.4406817732743</v>
      </c>
      <c r="D414" s="19">
        <v>3937.5500434842957</v>
      </c>
      <c r="E414" s="19">
        <v>91.46182979485107</v>
      </c>
      <c r="F414" s="19"/>
      <c r="G414" s="19"/>
      <c r="H414" s="19"/>
      <c r="I414" s="19">
        <v>989.89693050057519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277.61831470168681</v>
      </c>
      <c r="X414" s="20"/>
      <c r="Y414" s="21"/>
      <c r="Z414" s="22">
        <v>9913.9678002546843</v>
      </c>
    </row>
    <row r="415" spans="1:26" ht="13.5" customHeight="1" x14ac:dyDescent="0.2">
      <c r="A415" s="16">
        <v>411</v>
      </c>
      <c r="B415" s="17" t="s">
        <v>307</v>
      </c>
      <c r="C415" s="18">
        <v>23215.437730782054</v>
      </c>
      <c r="D415" s="19"/>
      <c r="E415" s="19"/>
      <c r="F415" s="19">
        <v>689.72993392421381</v>
      </c>
      <c r="G415" s="19"/>
      <c r="H415" s="19"/>
      <c r="I415" s="19"/>
      <c r="J415" s="19"/>
      <c r="K415" s="19">
        <v>4732.5835552444369</v>
      </c>
      <c r="L415" s="19">
        <v>1652.6464968826358</v>
      </c>
      <c r="M415" s="19">
        <v>102460.37783294593</v>
      </c>
      <c r="N415" s="19">
        <v>1067.0654200530973</v>
      </c>
      <c r="O415" s="19">
        <v>32201.53456190852</v>
      </c>
      <c r="P415" s="19">
        <v>27038.108624498218</v>
      </c>
      <c r="Q415" s="19">
        <v>1081.1558365878332</v>
      </c>
      <c r="R415" s="19">
        <v>134.24142730091097</v>
      </c>
      <c r="S415" s="19"/>
      <c r="T415" s="19"/>
      <c r="U415" s="19"/>
      <c r="V415" s="20"/>
      <c r="W415" s="20">
        <v>18893.982871321892</v>
      </c>
      <c r="X415" s="20">
        <v>1389.1466962199781</v>
      </c>
      <c r="Y415" s="21">
        <v>409.00050027331883</v>
      </c>
      <c r="Z415" s="22">
        <v>214965.011487943</v>
      </c>
    </row>
    <row r="416" spans="1:26" ht="13.5" customHeight="1" x14ac:dyDescent="0.2">
      <c r="A416" s="16">
        <v>412</v>
      </c>
      <c r="B416" s="17" t="s">
        <v>308</v>
      </c>
      <c r="C416" s="23">
        <v>7.1797751537808034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63.77815132497355</v>
      </c>
      <c r="W416" s="20">
        <v>10.204884360312001</v>
      </c>
      <c r="X416" s="20">
        <v>10.754185388403682</v>
      </c>
      <c r="Y416" s="21">
        <v>58.47762201291787</v>
      </c>
      <c r="Z416" s="22">
        <v>150.39461824038793</v>
      </c>
    </row>
    <row r="417" spans="1:26" ht="13.5" customHeight="1" x14ac:dyDescent="0.2">
      <c r="A417" s="16">
        <v>413</v>
      </c>
      <c r="B417" s="17" t="s">
        <v>309</v>
      </c>
      <c r="C417" s="23">
        <v>8.4456598316468856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5">
        <v>8.4456598316468856</v>
      </c>
    </row>
    <row r="418" spans="1:26" ht="13.5" customHeight="1" x14ac:dyDescent="0.2">
      <c r="A418" s="16">
        <v>414</v>
      </c>
      <c r="B418" s="17" t="s">
        <v>310</v>
      </c>
      <c r="C418" s="30">
        <v>2.3906718879438221E-2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2">
        <v>4.0703150302028232E-6</v>
      </c>
      <c r="X418" s="20"/>
      <c r="Y418" s="21"/>
      <c r="Z418" s="31">
        <v>2.3910789194468422E-2</v>
      </c>
    </row>
    <row r="419" spans="1:26" ht="13.5" customHeight="1" x14ac:dyDescent="0.2">
      <c r="A419" s="16">
        <v>415</v>
      </c>
      <c r="B419" s="17" t="s">
        <v>311</v>
      </c>
      <c r="C419" s="18">
        <v>84.294737895365856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4">
        <v>2.4482093834788716</v>
      </c>
      <c r="X419" s="20"/>
      <c r="Y419" s="21"/>
      <c r="Z419" s="22">
        <v>86.742947278844724</v>
      </c>
    </row>
    <row r="420" spans="1:26" ht="13.5" customHeight="1" x14ac:dyDescent="0.2">
      <c r="A420" s="16">
        <v>416</v>
      </c>
      <c r="B420" s="17" t="s">
        <v>312</v>
      </c>
      <c r="C420" s="23">
        <v>4.1738133943917282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4.1738133943917282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30">
        <v>5.8415686186504709E-2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5.9203892685964987E-2</v>
      </c>
      <c r="X422" s="20"/>
      <c r="Y422" s="21"/>
      <c r="Z422" s="29">
        <v>0.1176195788724697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18">
        <v>1413.1786662488735</v>
      </c>
      <c r="D424" s="19"/>
      <c r="E424" s="19"/>
      <c r="F424" s="19">
        <v>442.15299059556946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0">
        <v>10.249471344069184</v>
      </c>
      <c r="X424" s="20"/>
      <c r="Y424" s="21"/>
      <c r="Z424" s="22">
        <v>1865.5811281885121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18"/>
      <c r="D426" s="19">
        <v>2420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2420</v>
      </c>
    </row>
    <row r="427" spans="1:26" ht="13.5" customHeight="1" x14ac:dyDescent="0.2">
      <c r="A427" s="16">
        <v>423</v>
      </c>
      <c r="B427" s="17" t="s">
        <v>477</v>
      </c>
      <c r="C427" s="30">
        <v>1.1576807311208901E-3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6">
        <v>1.5664801526942154E-3</v>
      </c>
      <c r="X427" s="20"/>
      <c r="Y427" s="21"/>
      <c r="Z427" s="31">
        <v>2.7241608838151055E-3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60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18"/>
      <c r="D431" s="19">
        <v>235</v>
      </c>
      <c r="E431" s="19">
        <v>615.99477064209111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850.99477064209111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92</v>
      </c>
      <c r="E432" s="19">
        <v>302.53985736382009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394.53985736382009</v>
      </c>
    </row>
    <row r="433" spans="1:26" ht="13.5" customHeight="1" x14ac:dyDescent="0.2">
      <c r="A433" s="16">
        <v>429</v>
      </c>
      <c r="B433" s="17" t="s">
        <v>320</v>
      </c>
      <c r="C433" s="18"/>
      <c r="D433" s="19">
        <v>238.79999999999998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238.79999999999998</v>
      </c>
    </row>
    <row r="434" spans="1:26" ht="13.5" customHeight="1" x14ac:dyDescent="0.2">
      <c r="A434" s="16">
        <v>430</v>
      </c>
      <c r="B434" s="17" t="s">
        <v>321</v>
      </c>
      <c r="C434" s="18"/>
      <c r="D434" s="37">
        <v>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5">
        <v>5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602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602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20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>
        <v>20</v>
      </c>
    </row>
    <row r="437" spans="1:26" ht="13.5" customHeight="1" x14ac:dyDescent="0.2">
      <c r="A437" s="16">
        <v>433</v>
      </c>
      <c r="B437" s="17" t="s">
        <v>324</v>
      </c>
      <c r="C437" s="18"/>
      <c r="D437" s="19">
        <v>250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250</v>
      </c>
    </row>
    <row r="438" spans="1:26" ht="13.5" customHeight="1" x14ac:dyDescent="0.2">
      <c r="A438" s="16">
        <v>434</v>
      </c>
      <c r="B438" s="17" t="s">
        <v>325</v>
      </c>
      <c r="C438" s="18"/>
      <c r="D438" s="37">
        <v>3.2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5">
        <v>3.2</v>
      </c>
    </row>
    <row r="439" spans="1:26" ht="13.5" customHeight="1" x14ac:dyDescent="0.2">
      <c r="A439" s="16">
        <v>435</v>
      </c>
      <c r="B439" s="17" t="s">
        <v>326</v>
      </c>
      <c r="C439" s="18"/>
      <c r="D439" s="19">
        <v>850.81000000000006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850.81000000000006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18">
        <v>31.410779524364159</v>
      </c>
      <c r="D442" s="19">
        <v>834.09999999084994</v>
      </c>
      <c r="E442" s="37">
        <v>1.2142481533959488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9.4603171886400689E-2</v>
      </c>
      <c r="X442" s="20"/>
      <c r="Y442" s="21"/>
      <c r="Z442" s="22">
        <v>866.81963084049653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8">
        <v>0.47251568350058099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7">
        <v>0.94520316126184356</v>
      </c>
      <c r="X444" s="20"/>
      <c r="Y444" s="21"/>
      <c r="Z444" s="25">
        <v>1.4177188447624245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18"/>
      <c r="D446" s="19">
        <v>698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>
        <v>698</v>
      </c>
    </row>
    <row r="447" spans="1:26" ht="13.5" customHeight="1" x14ac:dyDescent="0.2">
      <c r="A447" s="16">
        <v>443</v>
      </c>
      <c r="B447" s="17" t="s">
        <v>332</v>
      </c>
      <c r="C447" s="18"/>
      <c r="D447" s="19">
        <v>236.5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236.5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46.4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46.4</v>
      </c>
    </row>
    <row r="449" spans="1:26" ht="13.5" customHeight="1" x14ac:dyDescent="0.2">
      <c r="A449" s="16">
        <v>445</v>
      </c>
      <c r="B449" s="17" t="s">
        <v>334</v>
      </c>
      <c r="C449" s="18"/>
      <c r="D449" s="19">
        <v>50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50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1.8398377040657958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1.8398377040657958</v>
      </c>
    </row>
    <row r="452" spans="1:26" ht="27" customHeight="1" x14ac:dyDescent="0.2">
      <c r="A452" s="16">
        <v>448</v>
      </c>
      <c r="B452" s="17" t="s">
        <v>335</v>
      </c>
      <c r="C452" s="18">
        <v>218.3006653355757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7">
        <v>0.39727065851730897</v>
      </c>
      <c r="X452" s="20"/>
      <c r="Y452" s="21"/>
      <c r="Z452" s="22">
        <v>218.697935994093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18"/>
      <c r="D454" s="19">
        <v>12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12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18">
        <v>47.991480255460061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2">
        <v>47.991480255460061</v>
      </c>
    </row>
    <row r="457" spans="1:26" ht="13.5" customHeight="1" x14ac:dyDescent="0.2">
      <c r="A457" s="16">
        <v>453</v>
      </c>
      <c r="B457" s="17" t="s">
        <v>339</v>
      </c>
      <c r="C457" s="23">
        <v>4.5507406056925506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688.13993673294055</v>
      </c>
      <c r="X457" s="20"/>
      <c r="Y457" s="21">
        <v>20.679931791832516</v>
      </c>
      <c r="Z457" s="22">
        <v>713.3706091304656</v>
      </c>
    </row>
    <row r="458" spans="1:26" ht="13.5" customHeight="1" x14ac:dyDescent="0.2">
      <c r="A458" s="16">
        <v>454</v>
      </c>
      <c r="B458" s="17" t="s">
        <v>485</v>
      </c>
      <c r="C458" s="23">
        <v>4.0289654626006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5">
        <v>4.0289654626006</v>
      </c>
    </row>
    <row r="459" spans="1:26" ht="13.5" customHeight="1" x14ac:dyDescent="0.2">
      <c r="A459" s="16">
        <v>455</v>
      </c>
      <c r="B459" s="17" t="s">
        <v>340</v>
      </c>
      <c r="C459" s="18">
        <v>268.69021997759745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210.37364683824461</v>
      </c>
      <c r="X459" s="20"/>
      <c r="Y459" s="21"/>
      <c r="Z459" s="22">
        <v>479.06386681584206</v>
      </c>
    </row>
    <row r="460" spans="1:26" ht="13.5" customHeight="1" x14ac:dyDescent="0.2">
      <c r="A460" s="16">
        <v>456</v>
      </c>
      <c r="B460" s="17" t="s">
        <v>341</v>
      </c>
      <c r="C460" s="18"/>
      <c r="D460" s="19">
        <v>168.00000000000003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>
        <v>168.00000000000003</v>
      </c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1160.0285895113345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1160.0285895113345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4">
        <v>1.213105410076939</v>
      </c>
      <c r="X463" s="20"/>
      <c r="Y463" s="21"/>
      <c r="Z463" s="25">
        <v>1.213105410076939</v>
      </c>
    </row>
    <row r="464" spans="1:26" x14ac:dyDescent="0.2">
      <c r="A464" s="16">
        <v>460</v>
      </c>
      <c r="B464" s="17" t="s">
        <v>488</v>
      </c>
      <c r="C464" s="23">
        <v>4.219261161684555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4.219261161684555</v>
      </c>
    </row>
    <row r="465" spans="1:26" x14ac:dyDescent="0.2">
      <c r="A465" s="16">
        <v>461</v>
      </c>
      <c r="B465" s="17" t="s">
        <v>489</v>
      </c>
      <c r="C465" s="18">
        <v>17.041192690008078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34.152567115441805</v>
      </c>
      <c r="X465" s="20"/>
      <c r="Y465" s="21"/>
      <c r="Z465" s="22">
        <v>51.193759805449886</v>
      </c>
    </row>
    <row r="466" spans="1:26" x14ac:dyDescent="0.2">
      <c r="A466" s="16">
        <v>462</v>
      </c>
      <c r="B466" s="17" t="s">
        <v>490</v>
      </c>
      <c r="C466" s="33">
        <v>5.0458310951780245E-4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6">
        <v>1.1972480719973134E-3</v>
      </c>
      <c r="X466" s="20"/>
      <c r="Y466" s="21"/>
      <c r="Z466" s="31">
        <v>1.7018311815151159E-3</v>
      </c>
    </row>
    <row r="467" spans="1:26" x14ac:dyDescent="0.2">
      <c r="A467" s="43" t="s">
        <v>25</v>
      </c>
      <c r="B467" s="44"/>
      <c r="C467" s="1">
        <f t="shared" ref="C467:T467" si="0">SUM(C5:C246)+C247/10^6+SUM(C248:C466)</f>
        <v>1052789.9259821898</v>
      </c>
      <c r="D467" s="2">
        <f t="shared" si="0"/>
        <v>179480.34745595657</v>
      </c>
      <c r="E467" s="2">
        <f t="shared" si="0"/>
        <v>8991.1494588908026</v>
      </c>
      <c r="F467" s="2">
        <f t="shared" si="0"/>
        <v>26919.124347199788</v>
      </c>
      <c r="G467" s="2">
        <f t="shared" si="0"/>
        <v>481842.04581433773</v>
      </c>
      <c r="H467" s="2">
        <f t="shared" si="0"/>
        <v>105134.79179966304</v>
      </c>
      <c r="I467" s="2">
        <f t="shared" si="0"/>
        <v>510308.72552571789</v>
      </c>
      <c r="J467" s="2">
        <f t="shared" si="0"/>
        <v>254381.20799754179</v>
      </c>
      <c r="K467" s="2">
        <f t="shared" si="0"/>
        <v>50286.808511499563</v>
      </c>
      <c r="L467" s="2">
        <f t="shared" si="0"/>
        <v>24572.866144148378</v>
      </c>
      <c r="M467" s="2">
        <f t="shared" si="0"/>
        <v>1534013.9722960538</v>
      </c>
      <c r="N467" s="2">
        <f t="shared" si="0"/>
        <v>49108.596176050967</v>
      </c>
      <c r="O467" s="2">
        <f t="shared" si="0"/>
        <v>75979.934791928841</v>
      </c>
      <c r="P467" s="2">
        <f t="shared" si="0"/>
        <v>115974.7817988505</v>
      </c>
      <c r="Q467" s="2">
        <f t="shared" si="0"/>
        <v>3243.4861411608545</v>
      </c>
      <c r="R467" s="2">
        <f t="shared" si="0"/>
        <v>1090.7176154505009</v>
      </c>
      <c r="S467" s="2">
        <f t="shared" si="0"/>
        <v>4855.9394331506683</v>
      </c>
      <c r="T467" s="2">
        <f t="shared" si="0"/>
        <v>136968.94813052478</v>
      </c>
      <c r="U467" s="3">
        <f>SUM(U5:U466)</f>
        <v>1417.803581192577</v>
      </c>
      <c r="V467" s="4">
        <f>SUM(V5:V246)+V247/10^6+SUM(V248:V466)</f>
        <v>101579.32130335244</v>
      </c>
      <c r="W467" s="4">
        <f>SUM(W5:W246)+W247/10^6+SUM(W248:W466)</f>
        <v>373066.17781047843</v>
      </c>
      <c r="X467" s="4">
        <f>SUM(X5:X246)+X247/10^6+SUM(X248:X466)</f>
        <v>7839.4019489693237</v>
      </c>
      <c r="Y467" s="5">
        <f>SUM(Y5:Y246)+Y247/10^6+SUM(Y248:Y466)</f>
        <v>15010.290020874871</v>
      </c>
      <c r="Z467" s="6">
        <f>SUM(Z5:Z246)+Z247/10^6+SUM(Z248:Z466)</f>
        <v>5113438.561921794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総括表28</vt:lpstr>
      <vt:lpstr>総括表28!Print_Titles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2023-03-01T01:03:07Z</dcterms:modified>
</cp:coreProperties>
</file>