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FB56409C-39B9-4D9E-B28D-66641DD5CF38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27" sheetId="21" r:id="rId1"/>
  </sheets>
  <definedNames>
    <definedName name="_xlnm._FilterDatabase" localSheetId="0" hidden="1">総括表27!$A$4:$FZ$325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<sst xmlns="http://schemas.openxmlformats.org/spreadsheetml/2006/main" count="492" uniqueCount="491">
  <si>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</si>
  <si>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</si>
  <si>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</si>
  <si>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</si>
  <si>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</si>
  <si>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</si>
  <si>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</si>
  <si>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</si>
  <si>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</si>
  <si>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</si>
  <si>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</si>
  <si>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</si>
  <si>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</si>
  <si>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</si>
  <si>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</si>
  <si>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</si>
  <si>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</si>
  <si>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</si>
  <si>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</si>
  <si>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</si>
  <si>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</si>
  <si>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</si>
  <si>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</si>
  <si>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</si>
  <si>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</si>
  <si>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</si>
  <si>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</si>
  <si>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</si>
  <si>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</si>
  <si>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</si>
  <si>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</si>
  <si>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</si>
  <si>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</si>
  <si>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</si>
  <si>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</si>
  <si>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</si>
  <si>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</si>
  <si>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</si>
  <si>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</si>
  <si>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</si>
  <si>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</si>
  <si>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</si>
  <si>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</si>
  <si>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</si>
  <si>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</si>
  <si>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</si>
  <si>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</si>
  <si>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</si>
  <si>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</si>
  <si>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</si>
  <si>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</si>
  <si>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</si>
  <si>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</si>
  <si>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</si>
  <si>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</si>
  <si>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</si>
  <si>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</si>
  <si>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</si>
  <si>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</si>
  <si>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</si>
  <si>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</si>
  <si>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</si>
  <si>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</si>
  <si>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</si>
  <si>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</si>
  <si>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</si>
  <si>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</si>
  <si>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</si>
  <si>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</si>
  <si>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</si>
  <si>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</si>
  <si>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</si>
  <si>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</si>
  <si>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</si>
  <si>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</si>
  <si>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</si>
  <si>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</si>
  <si>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</si>
  <si>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</si>
  <si>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</si>
  <si>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</si>
  <si>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</si>
  <si>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</si>
  <si>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</si>
  <si>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</si>
  <si>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</si>
  <si>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</si>
  <si>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</si>
  <si>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</si>
  <si>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</si>
  <si>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</si>
  <si>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</si>
  <si>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</si>
  <si>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</si>
  <si>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</si>
  <si>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</si>
  <si>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</si>
  <si>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</si>
  <si>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</si>
  <si>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</si>
  <si>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</si>
  <si>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</si>
  <si>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</si>
  <si>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</si>
  <si>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</si>
  <si>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</si>
  <si>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</si>
  <si>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</si>
  <si>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</si>
  <si>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</si>
  <si>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</si>
  <si>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</si>
  <si>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</si>
  <si>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</si>
  <si>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</si>
  <si>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</si>
  <si>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</si>
  <si>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</si>
  <si>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</si>
  <si>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</si>
  <si>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</si>
  <si>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</si>
  <si>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</si>
  <si>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</si>
  <si>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</si>
  <si>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</si>
  <si>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</si>
  <si>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</si>
  <si>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</si>
  <si>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</si>
  <si>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</si>
  <si>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</si>
  <si>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</si>
  <si>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</si>
  <si>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</si>
  <si>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</si>
  <si>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</si>
  <si>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</si>
  <si>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</si>
  <si>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</si>
  <si>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</si>
  <si>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</si>
  <si>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</si>
  <si>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</si>
  <si>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</si>
  <si>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</si>
  <si>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</si>
  <si>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</si>
  <si>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</si>
  <si>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</si>
  <si>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</si>
  <si>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</si>
  <si>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</si>
  <si>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</si>
  <si>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</si>
  <si>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</si>
  <si>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</si>
  <si>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</si>
  <si>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</si>
  <si>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</si>
  <si>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</si>
  <si>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</si>
  <si>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</si>
  <si>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</si>
  <si>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</si>
  <si>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</si>
  <si>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</si>
  <si>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</si>
  <si>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</si>
  <si>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</si>
  <si>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</si>
  <si>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</si>
  <si>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</si>
  <si>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</si>
  <si>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</si>
  <si>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</si>
  <si>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</si>
  <si>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</si>
  <si>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</si>
  <si>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</si>
  <si>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</si>
  <si>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</si>
  <si>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</si>
  <si>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</si>
  <si>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</si>
  <si>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</si>
  <si>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</si>
  <si>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</si>
  <si>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</si>
  <si>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</si>
  <si>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</si>
  <si>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</si>
  <si>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</si>
  <si>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</si>
  <si>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</si>
  <si>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</si>
  <si>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</si>
  <si>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</si>
  <si>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</si>
  <si>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</si>
  <si>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</si>
  <si>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</si>
  <si>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</si>
  <si>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</si>
  <si>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</si>
  <si>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</si>
  <si>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</si>
  <si>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</si>
  <si>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</si>
  <si>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</si>
  <si>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</si>
  <si>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</si>
  <si>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</si>
  <si>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</si>
  <si>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</si>
  <si>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</si>
  <si>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</si>
  <si>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</si>
  <si>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</si>
  <si>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</si>
  <si>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</si>
  <si>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</si>
  <si>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</si>
  <si>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</si>
  <si>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</si>
  <si>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</si>
  <si>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</si>
  <si>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</si>
  <si>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</si>
  <si>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</si>
  <si>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</si>
  <si>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</si>
  <si>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</si>
  <si>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</si>
  <si>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</si>
  <si>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</si>
  <si>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</si>
  <si>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</si>
  <si>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</si>
  <si>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</si>
  <si>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</si>
  <si>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</si>
  <si>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</si>
  <si>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</si>
  <si>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</si>
  <si>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</si>
  <si>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</si>
  <si>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</si>
  <si>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</si>
  <si>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</si>
  <si>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</si>
  <si>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</si>
  <si>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</si>
  <si>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</si>
  <si>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</si>
  <si>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</si>
  <si>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</si>
  <si>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</si>
  <si>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</si>
  <si>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</si>
  <si>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</si>
  <si>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</si>
  <si>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</si>
  <si>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</si>
  <si>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</si>
  <si>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</si>
  <si>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</si>
  <si>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</si>
  <si>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</si>
  <si>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</si>
  <si>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</si>
  <si>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</si>
  <si>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</si>
  <si>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</si>
  <si>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</si>
  <si>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</si>
  <si>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</si>
  <si>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</si>
  <si>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</si>
  <si>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</si>
  <si>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</si>
  <si>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</si>
  <si>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</si>
  <si>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</si>
  <si>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</si>
  <si>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</si>
  <si>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</si>
  <si>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</si>
  <si>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</si>
  <si>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</si>
  <si>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</si>
  <si>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</si>
  <si>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</si>
  <si>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</si>
  <si>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</si>
  <si>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</si>
  <si>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</si>
  <si>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</si>
  <si>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</si>
  <si>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</si>
  <si>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</si>
  <si>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</si>
  <si>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</si>
  <si>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</si>
  <si>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</si>
  <si>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</si>
  <si>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</si>
  <si>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</si>
  <si>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</si>
  <si>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</si>
  <si>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</si>
  <si>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</si>
  <si>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</si>
  <si>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</si>
  <si>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</si>
  <si>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</si>
  <si>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</si>
  <si>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</si>
  <si>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</si>
  <si>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</si>
  <si>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</si>
  <si>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</si>
  <si>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</si>
  <si>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</si>
  <si>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</si>
  <si>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</si>
  <si>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</si>
  <si>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</si>
  <si>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</si>
  <si>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</si>
  <si>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</si>
  <si>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</si>
  <si>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</si>
  <si>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</si>
  <si>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</si>
  <si>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</si>
  <si>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</si>
  <si>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</si>
  <si>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</si>
  <si>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</si>
  <si>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</si>
  <si>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</si>
  <si>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</si>
  <si>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総括表27　排出源別・対象化学物質別の排出量推計結果（令和３年度：大阪府）［１．対象業種を営む事業者からのすそ切り以下～23.産業廃棄物焼却施設］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</si>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</sst>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I288" sqref="I288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3" t="s">
        <v>343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x14ac:dyDescent="0.2">
      <c r="A2" s="44" t="s">
        <v>0</v>
      </c>
      <c r="B2" s="44"/>
      <c r="C2" s="45" t="s">
        <v>26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</row>
    <row r="3" spans="1:26" x14ac:dyDescent="0.2">
      <c r="A3" s="48" t="s">
        <v>1</v>
      </c>
      <c r="B3" s="50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2" t="s">
        <v>3</v>
      </c>
    </row>
    <row r="4" spans="1:26" ht="39" x14ac:dyDescent="0.2">
      <c r="A4" s="49"/>
      <c r="B4" s="51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3"/>
    </row>
    <row r="5" spans="1:26" ht="13.5" customHeight="1" x14ac:dyDescent="0.2">
      <c r="A5" s="16">
        <v>1</v>
      </c>
      <c r="B5" s="17" t="s">
        <v>27</v>
      </c>
      <c r="C5" s="18">
        <v>39.464011992570242</v>
      </c>
      <c r="D5" s="19">
        <v>1.00000000005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557.732457893983</v>
      </c>
      <c r="X5" s="21">
        <v>93.880126257857782</v>
      </c>
      <c r="Y5" s="22">
        <v>1071.9293405201654</v>
      </c>
      <c r="Z5" s="23">
        <v>1764.0059366646265</v>
      </c>
    </row>
    <row r="6" spans="1:26" ht="13.5" customHeight="1" x14ac:dyDescent="0.2">
      <c r="A6" s="16">
        <v>2</v>
      </c>
      <c r="B6" s="17" t="s">
        <v>28</v>
      </c>
      <c r="C6" s="24">
        <v>7.313721435869712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0.63210092521139893</v>
      </c>
      <c r="X6" s="21"/>
      <c r="Y6" s="22"/>
      <c r="Z6" s="26">
        <v>7.9458223610811114</v>
      </c>
    </row>
    <row r="7" spans="1:26" ht="13.5" customHeight="1" x14ac:dyDescent="0.2">
      <c r="A7" s="16">
        <v>3</v>
      </c>
      <c r="B7" s="17" t="s">
        <v>29</v>
      </c>
      <c r="C7" s="18">
        <v>58.601453630262668</v>
      </c>
      <c r="D7" s="20"/>
      <c r="E7" s="20"/>
      <c r="F7" s="20">
        <v>1294.2232010396215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0.14813770723078173</v>
      </c>
      <c r="X7" s="21"/>
      <c r="Y7" s="22"/>
      <c r="Z7" s="23">
        <v>1352.972792377115</v>
      </c>
    </row>
    <row r="8" spans="1:26" ht="13.5" customHeight="1" x14ac:dyDescent="0.2">
      <c r="A8" s="16">
        <v>4</v>
      </c>
      <c r="B8" s="17" t="s">
        <v>30</v>
      </c>
      <c r="C8" s="18">
        <v>176.37865303269547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0.39534206793678167</v>
      </c>
      <c r="X8" s="21"/>
      <c r="Y8" s="22"/>
      <c r="Z8" s="23">
        <v>176.77399510063225</v>
      </c>
    </row>
    <row r="9" spans="1:26" ht="13.5" customHeight="1" x14ac:dyDescent="0.2">
      <c r="A9" s="16">
        <v>5</v>
      </c>
      <c r="B9" s="17" t="s">
        <v>31</v>
      </c>
      <c r="C9" s="18"/>
      <c r="D9" s="20"/>
      <c r="E9" s="20"/>
      <c r="F9" s="20">
        <v>1294.2232010396215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1294.2232010396215</v>
      </c>
    </row>
    <row r="10" spans="1:26" ht="13.5" customHeight="1" x14ac:dyDescent="0.2">
      <c r="A10" s="16">
        <v>6</v>
      </c>
      <c r="B10" s="17" t="s">
        <v>32</v>
      </c>
      <c r="C10" s="27">
        <v>0.82079647760773877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8">
        <v>8.0165828481508737E-3</v>
      </c>
      <c r="X10" s="21"/>
      <c r="Y10" s="22"/>
      <c r="Z10" s="29">
        <v>0.82881306045588965</v>
      </c>
    </row>
    <row r="11" spans="1:26" ht="13.5" customHeight="1" x14ac:dyDescent="0.2">
      <c r="A11" s="16">
        <v>7</v>
      </c>
      <c r="B11" s="17" t="s">
        <v>33</v>
      </c>
      <c r="C11" s="18">
        <v>366.85566706342621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0.69303386407923184</v>
      </c>
      <c r="X11" s="21"/>
      <c r="Y11" s="22"/>
      <c r="Z11" s="23">
        <v>367.54870092750542</v>
      </c>
    </row>
    <row r="12" spans="1:26" ht="13.5" customHeight="1" x14ac:dyDescent="0.2">
      <c r="A12" s="16">
        <v>8</v>
      </c>
      <c r="B12" s="17" t="s">
        <v>34</v>
      </c>
      <c r="C12" s="27">
        <v>0.21581472207624328</v>
      </c>
      <c r="D12" s="20"/>
      <c r="E12" s="20"/>
      <c r="F12" s="20">
        <v>1294.2232010396215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5">
        <v>0.42287239637008273</v>
      </c>
      <c r="X12" s="21"/>
      <c r="Y12" s="22"/>
      <c r="Z12" s="23">
        <v>1294.8618881580678</v>
      </c>
    </row>
    <row r="13" spans="1:26" ht="13.5" customHeight="1" x14ac:dyDescent="0.2">
      <c r="A13" s="16">
        <v>9</v>
      </c>
      <c r="B13" s="17" t="s">
        <v>35</v>
      </c>
      <c r="C13" s="27">
        <v>0.40587319537795152</v>
      </c>
      <c r="D13" s="20"/>
      <c r="E13" s="20"/>
      <c r="F13" s="20"/>
      <c r="G13" s="20"/>
      <c r="H13" s="20"/>
      <c r="I13" s="20"/>
      <c r="J13" s="20"/>
      <c r="K13" s="20"/>
      <c r="L13" s="20">
        <v>672.73322794442879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8">
        <v>4.1590816703499407E-2</v>
      </c>
      <c r="X13" s="21"/>
      <c r="Y13" s="22"/>
      <c r="Z13" s="23">
        <v>673.18069195651026</v>
      </c>
    </row>
    <row r="14" spans="1:26" ht="13.5" customHeight="1" x14ac:dyDescent="0.2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114.54052364782088</v>
      </c>
      <c r="L14" s="20">
        <v>2172.604463338374</v>
      </c>
      <c r="M14" s="20">
        <v>7207.7494715239081</v>
      </c>
      <c r="N14" s="20">
        <v>122.89877983558343</v>
      </c>
      <c r="O14" s="20">
        <v>1841.6739618292063</v>
      </c>
      <c r="P14" s="20">
        <v>58.442562387441974</v>
      </c>
      <c r="Q14" s="20">
        <v>48.328140857142856</v>
      </c>
      <c r="R14" s="20"/>
      <c r="S14" s="20"/>
      <c r="T14" s="20"/>
      <c r="U14" s="20"/>
      <c r="V14" s="21"/>
      <c r="W14" s="21"/>
      <c r="X14" s="21"/>
      <c r="Y14" s="22"/>
      <c r="Z14" s="23">
        <v>11566.237903419476</v>
      </c>
    </row>
    <row r="15" spans="1:26" ht="13.5" customHeight="1" x14ac:dyDescent="0.2">
      <c r="A15" s="16">
        <v>11</v>
      </c>
      <c r="B15" s="17" t="s">
        <v>37</v>
      </c>
      <c r="C15" s="27">
        <v>0.94970903252635763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0.94970903252635763</v>
      </c>
    </row>
    <row r="16" spans="1:26" ht="13.5" customHeight="1" x14ac:dyDescent="0.2">
      <c r="A16" s="16">
        <v>12</v>
      </c>
      <c r="B16" s="17" t="s">
        <v>38</v>
      </c>
      <c r="C16" s="30">
        <v>2.3984089887964473E-2</v>
      </c>
      <c r="D16" s="20"/>
      <c r="E16" s="20"/>
      <c r="F16" s="20"/>
      <c r="G16" s="20"/>
      <c r="H16" s="20"/>
      <c r="I16" s="20"/>
      <c r="J16" s="20"/>
      <c r="K16" s="20">
        <v>511.11441614420988</v>
      </c>
      <c r="L16" s="20">
        <v>11938.327681171981</v>
      </c>
      <c r="M16" s="20">
        <v>46230.954450047837</v>
      </c>
      <c r="N16" s="20">
        <v>646.41801094632865</v>
      </c>
      <c r="O16" s="20">
        <v>7788.6801996507456</v>
      </c>
      <c r="P16" s="20">
        <v>5915.8388129952136</v>
      </c>
      <c r="Q16" s="20">
        <v>64.43752114285715</v>
      </c>
      <c r="R16" s="20">
        <v>1203.6378894538329</v>
      </c>
      <c r="S16" s="20"/>
      <c r="T16" s="20"/>
      <c r="U16" s="20"/>
      <c r="V16" s="21"/>
      <c r="W16" s="28">
        <v>8.6119651411573645E-3</v>
      </c>
      <c r="X16" s="21"/>
      <c r="Y16" s="22">
        <v>496.50314251198313</v>
      </c>
      <c r="Z16" s="23">
        <v>74795.944720120009</v>
      </c>
    </row>
    <row r="17" spans="1:26" ht="13.5" customHeight="1" x14ac:dyDescent="0.2">
      <c r="A17" s="16">
        <v>13</v>
      </c>
      <c r="B17" s="17" t="s">
        <v>39</v>
      </c>
      <c r="C17" s="18">
        <v>1025.2566577961322</v>
      </c>
      <c r="D17" s="20">
        <v>53.999999990999996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623.41709261338519</v>
      </c>
      <c r="X17" s="21"/>
      <c r="Y17" s="22"/>
      <c r="Z17" s="23">
        <v>1702.6737504005175</v>
      </c>
    </row>
    <row r="18" spans="1:26" ht="13.5" customHeight="1" x14ac:dyDescent="0.2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0">
        <v>4.4031372164873061E-3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8">
        <v>1.4074739106108857E-2</v>
      </c>
      <c r="X20" s="21"/>
      <c r="Y20" s="22"/>
      <c r="Z20" s="31">
        <v>1.8477876322596162E-2</v>
      </c>
    </row>
    <row r="21" spans="1:26" ht="13.5" customHeight="1" x14ac:dyDescent="0.2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5">
        <v>0.28781676255182492</v>
      </c>
      <c r="X21" s="21"/>
      <c r="Y21" s="22"/>
      <c r="Z21" s="29">
        <v>0.28781676255182492</v>
      </c>
    </row>
    <row r="22" spans="1:26" ht="13.5" customHeight="1" x14ac:dyDescent="0.2">
      <c r="A22" s="16">
        <v>18</v>
      </c>
      <c r="B22" s="17" t="s">
        <v>42</v>
      </c>
      <c r="C22" s="27">
        <v>0.75716681901711624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1">
        <v>44.458803946487514</v>
      </c>
      <c r="X22" s="21"/>
      <c r="Y22" s="22"/>
      <c r="Z22" s="23">
        <v>45.215970765504629</v>
      </c>
    </row>
    <row r="23" spans="1:26" ht="13.5" customHeight="1" x14ac:dyDescent="0.2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18">
        <v>1717.9480648828537</v>
      </c>
      <c r="D24" s="20"/>
      <c r="E24" s="20"/>
      <c r="F24" s="20"/>
      <c r="G24" s="20"/>
      <c r="H24" s="20"/>
      <c r="I24" s="20">
        <v>53364.741484415179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216136.14179172044</v>
      </c>
      <c r="X24" s="21"/>
      <c r="Y24" s="22"/>
      <c r="Z24" s="23">
        <v>271218.83134101849</v>
      </c>
    </row>
    <row r="25" spans="1:26" ht="13.5" customHeight="1" x14ac:dyDescent="0.2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18"/>
      <c r="D26" s="20">
        <v>32</v>
      </c>
      <c r="E26" s="20">
        <v>79.499190025457423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111.49919002545742</v>
      </c>
    </row>
    <row r="27" spans="1:26" ht="13.5" customHeight="1" x14ac:dyDescent="0.2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18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6">
        <v>4</v>
      </c>
    </row>
    <row r="34" spans="1:26" ht="40.5" customHeight="1" x14ac:dyDescent="0.2">
      <c r="A34" s="16">
        <v>30</v>
      </c>
      <c r="B34" s="17" t="s">
        <v>52</v>
      </c>
      <c r="C34" s="18">
        <v>15693.098842964942</v>
      </c>
      <c r="D34" s="20">
        <v>256.11599999511753</v>
      </c>
      <c r="E34" s="20">
        <v>636.99548474245728</v>
      </c>
      <c r="F34" s="20"/>
      <c r="G34" s="20"/>
      <c r="H34" s="20"/>
      <c r="I34" s="20">
        <v>97492.301975044596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162878.52886482037</v>
      </c>
      <c r="X34" s="21"/>
      <c r="Y34" s="22"/>
      <c r="Z34" s="23">
        <v>276957.04116756748</v>
      </c>
    </row>
    <row r="35" spans="1:26" ht="13.5" customHeight="1" x14ac:dyDescent="0.2">
      <c r="A35" s="16">
        <v>31</v>
      </c>
      <c r="B35" s="17" t="s">
        <v>53</v>
      </c>
      <c r="C35" s="18">
        <v>213.63099988234771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873.23083046918578</v>
      </c>
      <c r="X35" s="21"/>
      <c r="Y35" s="22">
        <v>24.284511070626035</v>
      </c>
      <c r="Z35" s="23">
        <v>1111.1463414221594</v>
      </c>
    </row>
    <row r="36" spans="1:26" ht="13.5" customHeight="1" x14ac:dyDescent="0.2">
      <c r="A36" s="16">
        <v>32</v>
      </c>
      <c r="B36" s="17" t="s">
        <v>350</v>
      </c>
      <c r="C36" s="30">
        <v>2.910172518408023E-3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1">
        <v>2.910172518408023E-3</v>
      </c>
    </row>
    <row r="37" spans="1:26" ht="13.5" customHeight="1" x14ac:dyDescent="0.2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>
        <v>5.9420150001898957</v>
      </c>
      <c r="R37" s="20"/>
      <c r="S37" s="20"/>
      <c r="T37" s="20"/>
      <c r="U37" s="20"/>
      <c r="V37" s="21"/>
      <c r="W37" s="21"/>
      <c r="X37" s="21"/>
      <c r="Y37" s="22"/>
      <c r="Z37" s="26">
        <v>5.9420150001898957</v>
      </c>
    </row>
    <row r="38" spans="1:26" ht="27" customHeight="1" x14ac:dyDescent="0.2">
      <c r="A38" s="16">
        <v>34</v>
      </c>
      <c r="B38" s="17" t="s">
        <v>351</v>
      </c>
      <c r="C38" s="24">
        <v>3.7133183383932189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8">
        <v>4.0300000000000032E-3</v>
      </c>
      <c r="X38" s="21"/>
      <c r="Y38" s="22"/>
      <c r="Z38" s="26">
        <v>3.7173483383932191</v>
      </c>
    </row>
    <row r="39" spans="1:26" ht="13.5" customHeight="1" x14ac:dyDescent="0.2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18914.541780594627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5">
        <v>0.96925234265769189</v>
      </c>
      <c r="X40" s="21"/>
      <c r="Y40" s="22"/>
      <c r="Z40" s="23">
        <v>18915.511032937284</v>
      </c>
    </row>
    <row r="41" spans="1:26" ht="13.5" customHeight="1" x14ac:dyDescent="0.2">
      <c r="A41" s="16">
        <v>37</v>
      </c>
      <c r="B41" s="17" t="s">
        <v>56</v>
      </c>
      <c r="C41" s="27">
        <v>0.12107996970410481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1">
        <v>12.020786951163188</v>
      </c>
      <c r="X41" s="21"/>
      <c r="Y41" s="22"/>
      <c r="Z41" s="23">
        <v>12.141866920867294</v>
      </c>
    </row>
    <row r="42" spans="1:26" ht="40.5" customHeight="1" x14ac:dyDescent="0.2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18"/>
      <c r="D44" s="20">
        <v>40.000000004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40.000000004</v>
      </c>
    </row>
    <row r="45" spans="1:26" ht="13.5" customHeight="1" x14ac:dyDescent="0.2">
      <c r="A45" s="16">
        <v>41</v>
      </c>
      <c r="B45" s="17" t="s">
        <v>58</v>
      </c>
      <c r="C45" s="18"/>
      <c r="D45" s="20">
        <v>74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74</v>
      </c>
    </row>
    <row r="46" spans="1:26" ht="13.5" customHeight="1" x14ac:dyDescent="0.2">
      <c r="A46" s="16">
        <v>42</v>
      </c>
      <c r="B46" s="17" t="s">
        <v>355</v>
      </c>
      <c r="C46" s="18">
        <v>23.367946285965282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3">
        <v>23.367946285965282</v>
      </c>
    </row>
    <row r="47" spans="1:26" ht="13.5" customHeight="1" x14ac:dyDescent="0.2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0">
        <v>1.3417183062539677E-3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2">
        <v>9.3935982068706167E-2</v>
      </c>
      <c r="Z48" s="31">
        <v>9.5277700374960139E-2</v>
      </c>
    </row>
    <row r="49" spans="1:26" ht="13.5" customHeight="1" x14ac:dyDescent="0.2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18"/>
      <c r="D50" s="19">
        <v>7.0000000000000009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6">
        <v>7.0000000000000009</v>
      </c>
    </row>
    <row r="51" spans="1:26" ht="13.5" customHeight="1" x14ac:dyDescent="0.2">
      <c r="A51" s="16">
        <v>47</v>
      </c>
      <c r="B51" s="17" t="s">
        <v>60</v>
      </c>
      <c r="C51" s="18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/>
    </row>
    <row r="52" spans="1:26" ht="13.5" customHeight="1" x14ac:dyDescent="0.2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18"/>
      <c r="D53" s="20">
        <v>758.19999993250008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758.19999993250008</v>
      </c>
    </row>
    <row r="54" spans="1:26" ht="13.5" customHeight="1" x14ac:dyDescent="0.2">
      <c r="A54" s="16">
        <v>50</v>
      </c>
      <c r="B54" s="17" t="s">
        <v>63</v>
      </c>
      <c r="C54" s="1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18">
        <v>271.65861626537674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3">
        <v>3.4311519584182131</v>
      </c>
      <c r="X55" s="21"/>
      <c r="Y55" s="22"/>
      <c r="Z55" s="23">
        <v>275.08976822379498</v>
      </c>
    </row>
    <row r="56" spans="1:26" ht="13.5" customHeight="1" x14ac:dyDescent="0.2">
      <c r="A56" s="16">
        <v>52</v>
      </c>
      <c r="B56" s="17" t="s">
        <v>65</v>
      </c>
      <c r="C56" s="1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/>
    </row>
    <row r="57" spans="1:26" ht="13.5" customHeight="1" x14ac:dyDescent="0.2">
      <c r="A57" s="16">
        <v>53</v>
      </c>
      <c r="B57" s="17" t="s">
        <v>66</v>
      </c>
      <c r="C57" s="18">
        <v>292053.098034786</v>
      </c>
      <c r="D57" s="20">
        <v>3467.6859999502917</v>
      </c>
      <c r="E57" s="20">
        <v>90.850486483257114</v>
      </c>
      <c r="F57" s="20"/>
      <c r="G57" s="20">
        <v>368841.15140824061</v>
      </c>
      <c r="H57" s="20"/>
      <c r="I57" s="20"/>
      <c r="J57" s="20"/>
      <c r="K57" s="20">
        <v>509.78202789883204</v>
      </c>
      <c r="L57" s="20"/>
      <c r="M57" s="20">
        <v>92923.149750366632</v>
      </c>
      <c r="N57" s="20">
        <v>7493.6814328887294</v>
      </c>
      <c r="O57" s="20">
        <v>1769.7424988652017</v>
      </c>
      <c r="P57" s="20">
        <v>5350.512234045671</v>
      </c>
      <c r="Q57" s="20">
        <v>16.109380285714288</v>
      </c>
      <c r="R57" s="20"/>
      <c r="S57" s="20"/>
      <c r="T57" s="20"/>
      <c r="U57" s="20"/>
      <c r="V57" s="21"/>
      <c r="W57" s="21">
        <v>239.57384873602373</v>
      </c>
      <c r="X57" s="21"/>
      <c r="Y57" s="22">
        <v>70.161983588663674</v>
      </c>
      <c r="Z57" s="23">
        <v>772825.49908613553</v>
      </c>
    </row>
    <row r="58" spans="1:26" ht="13.5" customHeight="1" x14ac:dyDescent="0.2">
      <c r="A58" s="16">
        <v>54</v>
      </c>
      <c r="B58" s="17" t="s">
        <v>67</v>
      </c>
      <c r="C58" s="18"/>
      <c r="D58" s="20">
        <v>100.5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100.5</v>
      </c>
    </row>
    <row r="59" spans="1:26" ht="13.5" customHeight="1" x14ac:dyDescent="0.2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18">
        <v>5174.295037157558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791.80010596456543</v>
      </c>
      <c r="X60" s="21"/>
      <c r="Y60" s="22"/>
      <c r="Z60" s="23">
        <v>5966.0951431221238</v>
      </c>
    </row>
    <row r="61" spans="1:26" ht="13.5" customHeight="1" x14ac:dyDescent="0.2">
      <c r="A61" s="16">
        <v>57</v>
      </c>
      <c r="B61" s="17" t="s">
        <v>69</v>
      </c>
      <c r="C61" s="18">
        <v>3997.1084951429993</v>
      </c>
      <c r="D61" s="20"/>
      <c r="E61" s="34">
        <v>9.3013780647604391E-3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3">
        <v>1.5933566856651717</v>
      </c>
      <c r="X61" s="21"/>
      <c r="Y61" s="22"/>
      <c r="Z61" s="23">
        <v>3998.7111532067293</v>
      </c>
    </row>
    <row r="62" spans="1:26" ht="13.5" customHeight="1" x14ac:dyDescent="0.2">
      <c r="A62" s="16">
        <v>58</v>
      </c>
      <c r="B62" s="17" t="s">
        <v>70</v>
      </c>
      <c r="C62" s="18">
        <v>255.5759469149487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3">
        <v>1.3546528543093732</v>
      </c>
      <c r="X62" s="21"/>
      <c r="Y62" s="22"/>
      <c r="Z62" s="23">
        <v>256.93059976925809</v>
      </c>
    </row>
    <row r="63" spans="1:26" ht="13.5" customHeight="1" x14ac:dyDescent="0.2">
      <c r="A63" s="16">
        <v>59</v>
      </c>
      <c r="B63" s="17" t="s">
        <v>71</v>
      </c>
      <c r="C63" s="27">
        <v>0.18062624271286554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5">
        <v>0.30448812027383376</v>
      </c>
      <c r="X63" s="21"/>
      <c r="Y63" s="22"/>
      <c r="Z63" s="29">
        <v>0.4851143629866993</v>
      </c>
    </row>
    <row r="64" spans="1:26" ht="13.5" customHeight="1" x14ac:dyDescent="0.2">
      <c r="A64" s="16">
        <v>60</v>
      </c>
      <c r="B64" s="17" t="s">
        <v>72</v>
      </c>
      <c r="C64" s="18">
        <v>28.726379974551573</v>
      </c>
      <c r="D64" s="20"/>
      <c r="E64" s="20"/>
      <c r="F64" s="20"/>
      <c r="G64" s="20"/>
      <c r="H64" s="20"/>
      <c r="I64" s="20">
        <v>21.954986805312359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580.31669302676301</v>
      </c>
      <c r="X64" s="21"/>
      <c r="Y64" s="22"/>
      <c r="Z64" s="23">
        <v>630.998059806627</v>
      </c>
    </row>
    <row r="65" spans="1:26" ht="13.5" customHeight="1" x14ac:dyDescent="0.2">
      <c r="A65" s="16">
        <v>61</v>
      </c>
      <c r="B65" s="17" t="s">
        <v>73</v>
      </c>
      <c r="C65" s="18"/>
      <c r="D65" s="20">
        <v>75.000000003750003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75.000000003750003</v>
      </c>
    </row>
    <row r="66" spans="1:26" ht="13.5" customHeight="1" x14ac:dyDescent="0.2">
      <c r="A66" s="16">
        <v>62</v>
      </c>
      <c r="B66" s="17" t="s">
        <v>74</v>
      </c>
      <c r="C66" s="18"/>
      <c r="D66" s="20">
        <v>2444.0000001600001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2444.0000001600001</v>
      </c>
    </row>
    <row r="67" spans="1:26" ht="13.5" customHeight="1" x14ac:dyDescent="0.2">
      <c r="A67" s="16">
        <v>63</v>
      </c>
      <c r="B67" s="17" t="s">
        <v>75</v>
      </c>
      <c r="C67" s="18"/>
      <c r="D67" s="20">
        <v>248.79999996735603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248.79999996735603</v>
      </c>
    </row>
    <row r="68" spans="1:26" ht="13.5" customHeight="1" x14ac:dyDescent="0.2">
      <c r="A68" s="16">
        <v>64</v>
      </c>
      <c r="B68" s="17" t="s">
        <v>76</v>
      </c>
      <c r="C68" s="18"/>
      <c r="D68" s="20">
        <v>816.52000002050545</v>
      </c>
      <c r="E68" s="20">
        <v>386.38657767221605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1202.9065776927214</v>
      </c>
    </row>
    <row r="69" spans="1:26" ht="13.5" customHeight="1" x14ac:dyDescent="0.2">
      <c r="A69" s="16">
        <v>65</v>
      </c>
      <c r="B69" s="17" t="s">
        <v>360</v>
      </c>
      <c r="C69" s="24">
        <v>1.11345426198846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6">
        <v>1.11345426198846</v>
      </c>
    </row>
    <row r="70" spans="1:26" ht="13.5" customHeight="1" x14ac:dyDescent="0.2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7">
        <v>0.29398856055521672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29">
        <v>0.29398856055521672</v>
      </c>
    </row>
    <row r="73" spans="1:26" ht="27" customHeight="1" x14ac:dyDescent="0.2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2">
      <c r="A74" s="16">
        <v>70</v>
      </c>
      <c r="B74" s="17" t="s">
        <v>78</v>
      </c>
      <c r="C74" s="18"/>
      <c r="D74" s="20">
        <v>21.008999999184997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21.008999999184997</v>
      </c>
    </row>
    <row r="75" spans="1:26" ht="13.5" customHeight="1" x14ac:dyDescent="0.2">
      <c r="A75" s="16">
        <v>71</v>
      </c>
      <c r="B75" s="17" t="s">
        <v>79</v>
      </c>
      <c r="C75" s="24">
        <v>1.838850259689605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6">
        <v>1.838850259689605</v>
      </c>
    </row>
    <row r="76" spans="1:26" ht="27" customHeight="1" x14ac:dyDescent="0.2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4">
        <v>1.027804303998259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5">
        <v>8.5637877920876628E-4</v>
      </c>
      <c r="X77" s="21"/>
      <c r="Y77" s="22"/>
      <c r="Z77" s="26">
        <v>1.0286606827774678</v>
      </c>
    </row>
    <row r="78" spans="1:26" ht="13.5" customHeight="1" x14ac:dyDescent="0.2">
      <c r="A78" s="16">
        <v>74</v>
      </c>
      <c r="B78" s="17" t="s">
        <v>365</v>
      </c>
      <c r="C78" s="24">
        <v>1.3367399246945171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6">
        <v>1.3367399246945171</v>
      </c>
    </row>
    <row r="79" spans="1:26" ht="13.5" customHeight="1" x14ac:dyDescent="0.2">
      <c r="A79" s="16">
        <v>75</v>
      </c>
      <c r="B79" s="17" t="s">
        <v>81</v>
      </c>
      <c r="C79" s="30">
        <v>7.6558118949047529E-2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8">
        <v>9.0575500263464337E-2</v>
      </c>
      <c r="X79" s="21">
        <v>66.127072568687936</v>
      </c>
      <c r="Y79" s="22">
        <v>21.330944684249989</v>
      </c>
      <c r="Z79" s="23">
        <v>87.625150872150428</v>
      </c>
    </row>
    <row r="80" spans="1:26" ht="13.5" customHeight="1" x14ac:dyDescent="0.2">
      <c r="A80" s="16">
        <v>76</v>
      </c>
      <c r="B80" s="17" t="s">
        <v>82</v>
      </c>
      <c r="C80" s="24">
        <v>7.5556419034308631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3">
        <v>2.3520741868573567</v>
      </c>
      <c r="X80" s="21"/>
      <c r="Y80" s="22"/>
      <c r="Z80" s="26">
        <v>9.9077160902882202</v>
      </c>
    </row>
    <row r="81" spans="1:26" ht="13.5" customHeight="1" x14ac:dyDescent="0.2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18">
        <v>409051.59711522399</v>
      </c>
      <c r="D84" s="20">
        <v>4083.6519999606389</v>
      </c>
      <c r="E84" s="20">
        <v>887.87993035246745</v>
      </c>
      <c r="F84" s="20">
        <v>2891.023663283976</v>
      </c>
      <c r="G84" s="20">
        <v>753402.37300750311</v>
      </c>
      <c r="H84" s="20">
        <v>617.2447427773601</v>
      </c>
      <c r="I84" s="20"/>
      <c r="J84" s="20"/>
      <c r="K84" s="20">
        <v>2571.9892854124846</v>
      </c>
      <c r="L84" s="20"/>
      <c r="M84" s="20">
        <v>371367.1758142871</v>
      </c>
      <c r="N84" s="20">
        <v>23088.579101737167</v>
      </c>
      <c r="O84" s="20">
        <v>9573.4057822978284</v>
      </c>
      <c r="P84" s="20">
        <v>14946.765545132566</v>
      </c>
      <c r="Q84" s="20">
        <v>64.43752114285715</v>
      </c>
      <c r="R84" s="20">
        <v>714.68873448549505</v>
      </c>
      <c r="S84" s="20"/>
      <c r="T84" s="20"/>
      <c r="U84" s="20"/>
      <c r="V84" s="21"/>
      <c r="W84" s="21">
        <v>81.182967647025478</v>
      </c>
      <c r="X84" s="21"/>
      <c r="Y84" s="22">
        <v>362.78986859633892</v>
      </c>
      <c r="Z84" s="23">
        <v>1593704.7850798401</v>
      </c>
    </row>
    <row r="85" spans="1:26" ht="13.5" customHeight="1" x14ac:dyDescent="0.2">
      <c r="A85" s="16">
        <v>81</v>
      </c>
      <c r="B85" s="17" t="s">
        <v>85</v>
      </c>
      <c r="C85" s="36">
        <v>7.8795825674263264E-4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7">
        <v>7.8795825674263264E-4</v>
      </c>
    </row>
    <row r="86" spans="1:26" ht="13.5" customHeight="1" x14ac:dyDescent="0.2">
      <c r="A86" s="16">
        <v>82</v>
      </c>
      <c r="B86" s="17" t="s">
        <v>86</v>
      </c>
      <c r="C86" s="18">
        <v>140.58662441467166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151.31008424185865</v>
      </c>
      <c r="X86" s="21"/>
      <c r="Y86" s="22">
        <v>20.348199420790923</v>
      </c>
      <c r="Z86" s="23">
        <v>312.24490807732127</v>
      </c>
    </row>
    <row r="87" spans="1:26" ht="13.5" customHeight="1" x14ac:dyDescent="0.2">
      <c r="A87" s="16">
        <v>83</v>
      </c>
      <c r="B87" s="17" t="s">
        <v>87</v>
      </c>
      <c r="C87" s="18">
        <v>4709.5291072470845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1862.9377558514373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235.55285645317173</v>
      </c>
      <c r="X87" s="21"/>
      <c r="Y87" s="22"/>
      <c r="Z87" s="23">
        <v>6808.019719551693</v>
      </c>
    </row>
    <row r="88" spans="1:26" ht="13.5" customHeight="1" x14ac:dyDescent="0.2">
      <c r="A88" s="16">
        <v>84</v>
      </c>
      <c r="B88" s="17" t="s">
        <v>88</v>
      </c>
      <c r="C88" s="27">
        <v>0.20196993969908575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5">
        <v>9.9999907759679596E-2</v>
      </c>
      <c r="X88" s="21"/>
      <c r="Y88" s="22"/>
      <c r="Z88" s="29">
        <v>0.30196984745876532</v>
      </c>
    </row>
    <row r="89" spans="1:26" ht="13.5" customHeight="1" x14ac:dyDescent="0.2">
      <c r="A89" s="16">
        <v>85</v>
      </c>
      <c r="B89" s="17" t="s">
        <v>89</v>
      </c>
      <c r="C89" s="18">
        <v>205.93269759209994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3">
        <v>1.2140336380485754</v>
      </c>
      <c r="X89" s="21"/>
      <c r="Y89" s="22"/>
      <c r="Z89" s="23">
        <v>207.1467312301485</v>
      </c>
    </row>
    <row r="90" spans="1:26" ht="13.5" customHeight="1" x14ac:dyDescent="0.2">
      <c r="A90" s="16">
        <v>86</v>
      </c>
      <c r="B90" s="17" t="s">
        <v>90</v>
      </c>
      <c r="C90" s="18">
        <v>19.264477927515998</v>
      </c>
      <c r="D90" s="20"/>
      <c r="E90" s="20">
        <v>476.98010686744601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8">
        <v>6.9934096308810131E-3</v>
      </c>
      <c r="X90" s="21"/>
      <c r="Y90" s="22"/>
      <c r="Z90" s="23">
        <v>496.25157820459287</v>
      </c>
    </row>
    <row r="91" spans="1:26" ht="13.5" customHeight="1" x14ac:dyDescent="0.2">
      <c r="A91" s="16">
        <v>87</v>
      </c>
      <c r="B91" s="17" t="s">
        <v>91</v>
      </c>
      <c r="C91" s="18">
        <v>35.595718322615703</v>
      </c>
      <c r="D91" s="20"/>
      <c r="E91" s="38">
        <v>0.12866906322918609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1">
        <v>60.274826975505789</v>
      </c>
      <c r="X91" s="21">
        <v>252.98113237363185</v>
      </c>
      <c r="Y91" s="22">
        <v>25.241507072257551</v>
      </c>
      <c r="Z91" s="23">
        <v>374.22185380724005</v>
      </c>
    </row>
    <row r="92" spans="1:26" ht="13.5" customHeight="1" x14ac:dyDescent="0.2">
      <c r="A92" s="16">
        <v>88</v>
      </c>
      <c r="B92" s="17" t="s">
        <v>92</v>
      </c>
      <c r="C92" s="24">
        <v>7.8172190036301723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7.8172190036301723</v>
      </c>
    </row>
    <row r="93" spans="1:26" ht="13.5" customHeight="1" x14ac:dyDescent="0.2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18"/>
      <c r="D94" s="20">
        <v>614.6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614.6</v>
      </c>
    </row>
    <row r="95" spans="1:26" ht="13.5" customHeight="1" x14ac:dyDescent="0.2">
      <c r="A95" s="16">
        <v>91</v>
      </c>
      <c r="B95" s="17" t="s">
        <v>95</v>
      </c>
      <c r="C95" s="18"/>
      <c r="D95" s="20">
        <v>197.00000000096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197.00000000096</v>
      </c>
    </row>
    <row r="96" spans="1:26" ht="13.5" customHeight="1" x14ac:dyDescent="0.2">
      <c r="A96" s="16">
        <v>92</v>
      </c>
      <c r="B96" s="17" t="s">
        <v>96</v>
      </c>
      <c r="C96" s="18"/>
      <c r="D96" s="20">
        <v>15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15</v>
      </c>
    </row>
    <row r="97" spans="1:26" ht="13.5" customHeight="1" x14ac:dyDescent="0.2">
      <c r="A97" s="16">
        <v>93</v>
      </c>
      <c r="B97" s="17" t="s">
        <v>97</v>
      </c>
      <c r="C97" s="18"/>
      <c r="D97" s="20">
        <v>4352.3999999999996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4352.3999999999996</v>
      </c>
    </row>
    <row r="98" spans="1:26" ht="13.5" customHeight="1" x14ac:dyDescent="0.2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3">
        <v>2.0698007990205007</v>
      </c>
      <c r="Y98" s="22"/>
      <c r="Z98" s="26">
        <v>2.0698007990205007</v>
      </c>
    </row>
    <row r="99" spans="1:26" ht="13.5" customHeight="1" x14ac:dyDescent="0.2">
      <c r="A99" s="16">
        <v>95</v>
      </c>
      <c r="B99" s="17" t="s">
        <v>99</v>
      </c>
      <c r="C99" s="18"/>
      <c r="D99" s="20">
        <v>14.5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14.5</v>
      </c>
    </row>
    <row r="100" spans="1:26" ht="13.5" customHeight="1" x14ac:dyDescent="0.2">
      <c r="A100" s="16">
        <v>96</v>
      </c>
      <c r="B100" s="17" t="s">
        <v>100</v>
      </c>
      <c r="C100" s="18"/>
      <c r="D100" s="20">
        <v>170.58999999984999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170.58999999984999</v>
      </c>
    </row>
    <row r="101" spans="1:26" ht="13.5" customHeight="1" x14ac:dyDescent="0.2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>
        <v>34.987166378493008</v>
      </c>
      <c r="X103" s="21"/>
      <c r="Y103" s="22"/>
      <c r="Z103" s="23">
        <v>34.987166378493008</v>
      </c>
    </row>
    <row r="104" spans="1:26" ht="13.5" customHeight="1" x14ac:dyDescent="0.2">
      <c r="A104" s="16">
        <v>100</v>
      </c>
      <c r="B104" s="17" t="s">
        <v>102</v>
      </c>
      <c r="C104" s="18"/>
      <c r="D104" s="20">
        <v>238.5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238.5</v>
      </c>
    </row>
    <row r="105" spans="1:26" ht="13.5" customHeight="1" x14ac:dyDescent="0.2">
      <c r="A105" s="16">
        <v>101</v>
      </c>
      <c r="B105" s="17" t="s">
        <v>103</v>
      </c>
      <c r="C105" s="18"/>
      <c r="D105" s="20">
        <v>903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903</v>
      </c>
    </row>
    <row r="106" spans="1:26" ht="13.5" customHeight="1" x14ac:dyDescent="0.2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17133.231760389735</v>
      </c>
      <c r="U107" s="20"/>
      <c r="V107" s="21"/>
      <c r="W107" s="21"/>
      <c r="X107" s="21"/>
      <c r="Y107" s="22"/>
      <c r="Z107" s="23">
        <v>17133.231760389735</v>
      </c>
    </row>
    <row r="108" spans="1:26" ht="13.5" customHeight="1" x14ac:dyDescent="0.2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68612.375733521505</v>
      </c>
      <c r="U108" s="20"/>
      <c r="V108" s="21"/>
      <c r="W108" s="21"/>
      <c r="X108" s="21"/>
      <c r="Y108" s="22"/>
      <c r="Z108" s="23">
        <v>68612.375733521505</v>
      </c>
    </row>
    <row r="109" spans="1:26" ht="13.5" customHeight="1" x14ac:dyDescent="0.2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18"/>
      <c r="D112" s="20">
        <v>835.50000001475007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835.50000001475007</v>
      </c>
    </row>
    <row r="113" spans="1:26" ht="13.5" customHeight="1" x14ac:dyDescent="0.2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18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18"/>
      <c r="D118" s="19">
        <v>2.8000000000000003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6">
        <v>2.8000000000000003</v>
      </c>
    </row>
    <row r="119" spans="1:26" ht="13.5" customHeight="1" x14ac:dyDescent="0.2">
      <c r="A119" s="16">
        <v>115</v>
      </c>
      <c r="B119" s="17" t="s">
        <v>109</v>
      </c>
      <c r="C119" s="18"/>
      <c r="D119" s="20">
        <v>138.5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138.5</v>
      </c>
    </row>
    <row r="120" spans="1:26" ht="13.5" customHeight="1" x14ac:dyDescent="0.2">
      <c r="A120" s="16">
        <v>116</v>
      </c>
      <c r="B120" s="17" t="s">
        <v>110</v>
      </c>
      <c r="C120" s="18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/>
    </row>
    <row r="121" spans="1:26" ht="13.5" customHeight="1" x14ac:dyDescent="0.2">
      <c r="A121" s="16">
        <v>117</v>
      </c>
      <c r="B121" s="17" t="s">
        <v>111</v>
      </c>
      <c r="C121" s="18"/>
      <c r="D121" s="20">
        <v>216.0000000144</v>
      </c>
      <c r="E121" s="19">
        <v>9.6527634583180557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225.65276347271805</v>
      </c>
    </row>
    <row r="122" spans="1:26" ht="13.5" customHeight="1" x14ac:dyDescent="0.2">
      <c r="A122" s="16">
        <v>118</v>
      </c>
      <c r="B122" s="17" t="s">
        <v>112</v>
      </c>
      <c r="C122" s="18"/>
      <c r="D122" s="20">
        <v>10.091000000015001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10.091000000015001</v>
      </c>
    </row>
    <row r="123" spans="1:26" ht="13.5" customHeight="1" x14ac:dyDescent="0.2">
      <c r="A123" s="16">
        <v>119</v>
      </c>
      <c r="B123" s="17" t="s">
        <v>113</v>
      </c>
      <c r="C123" s="18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/>
    </row>
    <row r="124" spans="1:26" ht="13.5" customHeight="1" x14ac:dyDescent="0.2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1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18">
        <v>1510.2221048790134</v>
      </c>
      <c r="D129" s="20">
        <v>1029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94.717652637705513</v>
      </c>
      <c r="X129" s="21"/>
      <c r="Y129" s="22">
        <v>29.810908343367124</v>
      </c>
      <c r="Z129" s="23">
        <v>2663.750665860086</v>
      </c>
    </row>
    <row r="130" spans="1:26" ht="13.5" customHeight="1" x14ac:dyDescent="0.2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41.22054384988936</v>
      </c>
      <c r="U130" s="20"/>
      <c r="V130" s="21"/>
      <c r="W130" s="21"/>
      <c r="X130" s="21"/>
      <c r="Y130" s="22"/>
      <c r="Z130" s="23">
        <v>41.22054384988936</v>
      </c>
    </row>
    <row r="131" spans="1:26" ht="13.5" customHeight="1" x14ac:dyDescent="0.2">
      <c r="A131" s="16">
        <v>127</v>
      </c>
      <c r="B131" s="17" t="s">
        <v>119</v>
      </c>
      <c r="C131" s="18">
        <v>1478.2233990067507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2101.5108020055195</v>
      </c>
      <c r="T131" s="20"/>
      <c r="U131" s="20"/>
      <c r="V131" s="21"/>
      <c r="W131" s="21">
        <v>642.49764821510382</v>
      </c>
      <c r="X131" s="21"/>
      <c r="Y131" s="22">
        <v>31.003279020885401</v>
      </c>
      <c r="Z131" s="23">
        <v>4253.2351282482596</v>
      </c>
    </row>
    <row r="132" spans="1:26" ht="13.5" customHeight="1" x14ac:dyDescent="0.2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18">
        <v>265.83234929440471</v>
      </c>
      <c r="D136" s="20"/>
      <c r="E136" s="34">
        <v>8.5262632260304033E-2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1175.561193817661</v>
      </c>
      <c r="X136" s="21"/>
      <c r="Y136" s="39">
        <v>1.5021234802972259</v>
      </c>
      <c r="Z136" s="23">
        <v>1442.9809292246234</v>
      </c>
    </row>
    <row r="137" spans="1:26" ht="27" customHeight="1" x14ac:dyDescent="0.2">
      <c r="A137" s="16">
        <v>133</v>
      </c>
      <c r="B137" s="17" t="s">
        <v>121</v>
      </c>
      <c r="C137" s="18">
        <v>3279.9670815604732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8">
        <v>3.8875178954970495E-2</v>
      </c>
      <c r="X137" s="21"/>
      <c r="Y137" s="22"/>
      <c r="Z137" s="23">
        <v>3280.0059567394283</v>
      </c>
    </row>
    <row r="138" spans="1:26" ht="13.5" customHeight="1" x14ac:dyDescent="0.2">
      <c r="A138" s="16">
        <v>134</v>
      </c>
      <c r="B138" s="17" t="s">
        <v>122</v>
      </c>
      <c r="C138" s="18">
        <v>3797.7979840921462</v>
      </c>
      <c r="D138" s="20"/>
      <c r="E138" s="20"/>
      <c r="F138" s="20">
        <v>986.24454576637504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>
        <v>37.024843653246883</v>
      </c>
      <c r="X138" s="21"/>
      <c r="Y138" s="22"/>
      <c r="Z138" s="23">
        <v>4821.067373511768</v>
      </c>
    </row>
    <row r="139" spans="1:26" ht="27" customHeight="1" x14ac:dyDescent="0.2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18"/>
      <c r="D141" s="20">
        <v>250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>
        <v>250</v>
      </c>
    </row>
    <row r="142" spans="1:26" ht="13.5" customHeight="1" x14ac:dyDescent="0.2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18"/>
      <c r="D143" s="20"/>
      <c r="E143" s="20">
        <v>29.447337274654526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29.447337274654526</v>
      </c>
    </row>
    <row r="144" spans="1:26" ht="13.5" customHeight="1" x14ac:dyDescent="0.2">
      <c r="A144" s="16">
        <v>140</v>
      </c>
      <c r="B144" s="17" t="s">
        <v>126</v>
      </c>
      <c r="C144" s="18"/>
      <c r="D144" s="20">
        <v>50.369999997574006</v>
      </c>
      <c r="E144" s="20">
        <v>17.652149923531429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68.022149921105438</v>
      </c>
    </row>
    <row r="145" spans="1:26" ht="13.5" customHeight="1" x14ac:dyDescent="0.2">
      <c r="A145" s="16">
        <v>141</v>
      </c>
      <c r="B145" s="17" t="s">
        <v>127</v>
      </c>
      <c r="C145" s="18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/>
    </row>
    <row r="146" spans="1:26" ht="13.5" customHeight="1" x14ac:dyDescent="0.2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18">
        <v>293.95825145737285</v>
      </c>
      <c r="D148" s="20"/>
      <c r="E148" s="20"/>
      <c r="F148" s="20"/>
      <c r="G148" s="20"/>
      <c r="H148" s="20"/>
      <c r="I148" s="20"/>
      <c r="J148" s="20"/>
      <c r="K148" s="20"/>
      <c r="L148" s="20">
        <v>862.67222293227871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1156.6304743896517</v>
      </c>
    </row>
    <row r="149" spans="1:26" ht="13.5" customHeight="1" x14ac:dyDescent="0.2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18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/>
    </row>
    <row r="152" spans="1:26" ht="13.5" customHeight="1" x14ac:dyDescent="0.2">
      <c r="A152" s="16">
        <v>148</v>
      </c>
      <c r="B152" s="17" t="s">
        <v>132</v>
      </c>
      <c r="C152" s="18"/>
      <c r="D152" s="20">
        <v>490.70000001600005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490.70000001600005</v>
      </c>
    </row>
    <row r="153" spans="1:26" ht="13.5" customHeight="1" x14ac:dyDescent="0.2">
      <c r="A153" s="16">
        <v>149</v>
      </c>
      <c r="B153" s="17" t="s">
        <v>388</v>
      </c>
      <c r="C153" s="27">
        <v>0.97371405838284308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0.97371405838284308</v>
      </c>
    </row>
    <row r="154" spans="1:26" ht="13.5" customHeight="1" x14ac:dyDescent="0.2">
      <c r="A154" s="16">
        <v>150</v>
      </c>
      <c r="B154" s="17" t="s">
        <v>133</v>
      </c>
      <c r="C154" s="18">
        <v>308.3511845091445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42.472803590021556</v>
      </c>
      <c r="Z154" s="23">
        <v>350.82398809916606</v>
      </c>
    </row>
    <row r="155" spans="1:26" ht="13.5" customHeight="1" x14ac:dyDescent="0.2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18"/>
      <c r="D156" s="20">
        <v>2646.9999999619999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2646.9999999619999</v>
      </c>
    </row>
    <row r="157" spans="1:26" ht="13.5" customHeight="1" x14ac:dyDescent="0.2">
      <c r="A157" s="16">
        <v>153</v>
      </c>
      <c r="B157" s="17" t="s">
        <v>136</v>
      </c>
      <c r="C157" s="18"/>
      <c r="D157" s="20"/>
      <c r="E157" s="20">
        <v>2776.0932074607995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2776.0932074607995</v>
      </c>
    </row>
    <row r="158" spans="1:26" ht="13.5" customHeight="1" x14ac:dyDescent="0.2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18">
        <v>20.074684846413017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1">
        <v>65.188218720182604</v>
      </c>
      <c r="X159" s="21"/>
      <c r="Y159" s="22"/>
      <c r="Z159" s="23">
        <v>85.262903566595625</v>
      </c>
    </row>
    <row r="160" spans="1:26" ht="13.5" customHeight="1" x14ac:dyDescent="0.2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18">
        <v>469.50260397324087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3">
        <v>6.4717543695084467</v>
      </c>
      <c r="X161" s="21"/>
      <c r="Y161" s="22"/>
      <c r="Z161" s="23">
        <v>475.97435834274933</v>
      </c>
    </row>
    <row r="162" spans="1:26" ht="13.5" customHeight="1" x14ac:dyDescent="0.2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22401.257323033449</v>
      </c>
      <c r="U165" s="20"/>
      <c r="V165" s="21"/>
      <c r="W165" s="21"/>
      <c r="X165" s="21"/>
      <c r="Y165" s="22"/>
      <c r="Z165" s="23">
        <v>22401.257323033449</v>
      </c>
    </row>
    <row r="166" spans="1:26" ht="13.5" customHeight="1" x14ac:dyDescent="0.2">
      <c r="A166" s="16">
        <v>162</v>
      </c>
      <c r="B166" s="17" t="s">
        <v>140</v>
      </c>
      <c r="C166" s="18"/>
      <c r="D166" s="20">
        <v>2016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2016</v>
      </c>
    </row>
    <row r="167" spans="1:26" ht="13.5" customHeight="1" x14ac:dyDescent="0.2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4612.3702813626569</v>
      </c>
      <c r="U168" s="20"/>
      <c r="V168" s="21"/>
      <c r="W168" s="21"/>
      <c r="X168" s="21"/>
      <c r="Y168" s="22"/>
      <c r="Z168" s="23">
        <v>4612.3702813626569</v>
      </c>
    </row>
    <row r="169" spans="1:26" ht="13.5" customHeight="1" x14ac:dyDescent="0.2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18"/>
      <c r="D172" s="20">
        <v>144.30000000449999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144.30000000449999</v>
      </c>
    </row>
    <row r="173" spans="1:26" ht="13.5" customHeight="1" x14ac:dyDescent="0.2">
      <c r="A173" s="16">
        <v>169</v>
      </c>
      <c r="B173" s="17" t="s">
        <v>143</v>
      </c>
      <c r="C173" s="24">
        <v>2.523378322095124</v>
      </c>
      <c r="D173" s="20">
        <v>598.00000000059993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3">
        <v>9.2822642575854299</v>
      </c>
      <c r="X173" s="21"/>
      <c r="Y173" s="22"/>
      <c r="Z173" s="23">
        <v>609.80564258028051</v>
      </c>
    </row>
    <row r="174" spans="1:26" ht="13.5" customHeight="1" x14ac:dyDescent="0.2">
      <c r="A174" s="16">
        <v>170</v>
      </c>
      <c r="B174" s="17" t="s">
        <v>144</v>
      </c>
      <c r="C174" s="18"/>
      <c r="D174" s="34">
        <v>9.0000000000000011E-2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31">
        <v>9.0000000000000011E-2</v>
      </c>
    </row>
    <row r="175" spans="1:26" ht="13.5" customHeight="1" x14ac:dyDescent="0.2">
      <c r="A175" s="16">
        <v>171</v>
      </c>
      <c r="B175" s="17" t="s">
        <v>145</v>
      </c>
      <c r="C175" s="18"/>
      <c r="D175" s="20">
        <v>157.29999999999998</v>
      </c>
      <c r="E175" s="20">
        <v>104.06330104531398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261.36330104531396</v>
      </c>
    </row>
    <row r="176" spans="1:26" ht="13.5" customHeight="1" x14ac:dyDescent="0.2">
      <c r="A176" s="16">
        <v>172</v>
      </c>
      <c r="B176" s="17" t="s">
        <v>146</v>
      </c>
      <c r="C176" s="18"/>
      <c r="D176" s="20">
        <v>236.56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236.56</v>
      </c>
    </row>
    <row r="177" spans="1:26" ht="13.5" customHeight="1" x14ac:dyDescent="0.2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18"/>
      <c r="D178" s="20">
        <v>68.400000000000006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68.400000000000006</v>
      </c>
    </row>
    <row r="179" spans="1:26" ht="13.5" customHeight="1" x14ac:dyDescent="0.2">
      <c r="A179" s="16">
        <v>175</v>
      </c>
      <c r="B179" s="17" t="s">
        <v>148</v>
      </c>
      <c r="C179" s="18"/>
      <c r="D179" s="20">
        <v>350.699999999505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350.699999999505</v>
      </c>
    </row>
    <row r="180" spans="1:26" ht="13.5" customHeight="1" x14ac:dyDescent="0.2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47670.368574276625</v>
      </c>
      <c r="U180" s="20"/>
      <c r="V180" s="21"/>
      <c r="W180" s="21"/>
      <c r="X180" s="21"/>
      <c r="Y180" s="22"/>
      <c r="Z180" s="23">
        <v>47670.368574276625</v>
      </c>
    </row>
    <row r="181" spans="1:26" ht="13.5" customHeight="1" x14ac:dyDescent="0.2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46.89870324614683</v>
      </c>
      <c r="Z182" s="23">
        <v>46.89870324614683</v>
      </c>
    </row>
    <row r="183" spans="1:26" ht="13.5" customHeight="1" x14ac:dyDescent="0.2">
      <c r="A183" s="16">
        <v>179</v>
      </c>
      <c r="B183" s="17" t="s">
        <v>151</v>
      </c>
      <c r="C183" s="18"/>
      <c r="D183" s="20">
        <v>9536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9536</v>
      </c>
    </row>
    <row r="184" spans="1:26" ht="13.5" customHeight="1" x14ac:dyDescent="0.2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1.7216349657180874</v>
      </c>
      <c r="D185" s="20"/>
      <c r="E185" s="20">
        <v>3651.3022728335804</v>
      </c>
      <c r="F185" s="20"/>
      <c r="G185" s="20"/>
      <c r="H185" s="20"/>
      <c r="I185" s="20"/>
      <c r="J185" s="20">
        <v>405236.57620547432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8">
        <v>3.6687105338028936E-2</v>
      </c>
      <c r="X185" s="21"/>
      <c r="Y185" s="22">
        <v>115.77157284955999</v>
      </c>
      <c r="Z185" s="23">
        <v>409005.40837322845</v>
      </c>
    </row>
    <row r="186" spans="1:26" ht="13.5" customHeight="1" x14ac:dyDescent="0.2">
      <c r="A186" s="16">
        <v>182</v>
      </c>
      <c r="B186" s="17" t="s">
        <v>153</v>
      </c>
      <c r="C186" s="18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/>
    </row>
    <row r="187" spans="1:26" ht="13.5" customHeight="1" x14ac:dyDescent="0.2">
      <c r="A187" s="16">
        <v>183</v>
      </c>
      <c r="B187" s="17" t="s">
        <v>154</v>
      </c>
      <c r="C187" s="18"/>
      <c r="D187" s="20">
        <v>334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334</v>
      </c>
    </row>
    <row r="188" spans="1:26" ht="13.5" customHeight="1" x14ac:dyDescent="0.2">
      <c r="A188" s="16">
        <v>184</v>
      </c>
      <c r="B188" s="17" t="s">
        <v>155</v>
      </c>
      <c r="C188" s="18"/>
      <c r="D188" s="20">
        <v>177.09999999994602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177.09999999994602</v>
      </c>
    </row>
    <row r="189" spans="1:26" ht="13.5" customHeight="1" x14ac:dyDescent="0.2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2006.3468614408866</v>
      </c>
      <c r="U189" s="20"/>
      <c r="V189" s="21"/>
      <c r="W189" s="21"/>
      <c r="X189" s="21"/>
      <c r="Y189" s="22"/>
      <c r="Z189" s="23">
        <v>2006.3468614408866</v>
      </c>
    </row>
    <row r="190" spans="1:26" ht="13.5" customHeight="1" x14ac:dyDescent="0.2">
      <c r="A190" s="16">
        <v>186</v>
      </c>
      <c r="B190" s="17" t="s">
        <v>157</v>
      </c>
      <c r="C190" s="18">
        <v>243415.68318387808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214.4491397650043</v>
      </c>
      <c r="X190" s="21"/>
      <c r="Y190" s="22"/>
      <c r="Z190" s="23">
        <v>243630.13232364308</v>
      </c>
    </row>
    <row r="191" spans="1:26" ht="13.5" customHeight="1" x14ac:dyDescent="0.2">
      <c r="A191" s="16">
        <v>187</v>
      </c>
      <c r="B191" s="17" t="s">
        <v>158</v>
      </c>
      <c r="C191" s="18"/>
      <c r="D191" s="20">
        <v>42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42</v>
      </c>
    </row>
    <row r="192" spans="1:26" ht="13.5" customHeight="1" x14ac:dyDescent="0.2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0">
        <v>3.6609904175002599E-3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1">
        <v>3.6609904175002599E-3</v>
      </c>
    </row>
    <row r="195" spans="1:26" ht="13.5" customHeight="1" x14ac:dyDescent="0.2">
      <c r="A195" s="16">
        <v>191</v>
      </c>
      <c r="B195" s="17" t="s">
        <v>161</v>
      </c>
      <c r="C195" s="18"/>
      <c r="D195" s="20">
        <v>264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264</v>
      </c>
    </row>
    <row r="196" spans="1:26" ht="13.5" customHeight="1" x14ac:dyDescent="0.2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18"/>
      <c r="D199" s="20">
        <v>89.999999998199996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89.999999998199996</v>
      </c>
    </row>
    <row r="200" spans="1:26" ht="13.5" customHeight="1" x14ac:dyDescent="0.2">
      <c r="A200" s="16">
        <v>196</v>
      </c>
      <c r="B200" s="17" t="s">
        <v>164</v>
      </c>
      <c r="C200" s="18"/>
      <c r="D200" s="20">
        <v>755.99999988000002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755.99999988000002</v>
      </c>
    </row>
    <row r="201" spans="1:26" ht="13.5" customHeight="1" x14ac:dyDescent="0.2">
      <c r="A201" s="16">
        <v>197</v>
      </c>
      <c r="B201" s="17" t="s">
        <v>165</v>
      </c>
      <c r="C201" s="18"/>
      <c r="D201" s="20">
        <v>1035.0000001011999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1035.0000001011999</v>
      </c>
    </row>
    <row r="202" spans="1:26" ht="13.5" customHeight="1" x14ac:dyDescent="0.2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8.3592310089497417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6">
        <v>8.3592310089497417</v>
      </c>
    </row>
    <row r="208" spans="1:26" ht="13.5" customHeight="1" x14ac:dyDescent="0.2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6">
        <v>5.3207974878818377E-4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7">
        <v>5.3207974878818377E-4</v>
      </c>
    </row>
    <row r="210" spans="1:26" ht="13.5" customHeight="1" x14ac:dyDescent="0.2">
      <c r="A210" s="16">
        <v>206</v>
      </c>
      <c r="B210" s="17" t="s">
        <v>170</v>
      </c>
      <c r="C210" s="18"/>
      <c r="D210" s="20">
        <v>14.999999999999998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14.999999999999998</v>
      </c>
    </row>
    <row r="211" spans="1:26" ht="27" customHeight="1" x14ac:dyDescent="0.2">
      <c r="A211" s="16">
        <v>207</v>
      </c>
      <c r="B211" s="17" t="s">
        <v>171</v>
      </c>
      <c r="C211" s="18">
        <v>36.107655781190417</v>
      </c>
      <c r="D211" s="19">
        <v>5</v>
      </c>
      <c r="E211" s="20">
        <v>133.53812577134312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0.41890396161111182</v>
      </c>
      <c r="X211" s="21"/>
      <c r="Y211" s="22"/>
      <c r="Z211" s="23">
        <v>175.06468551414466</v>
      </c>
    </row>
    <row r="212" spans="1:26" ht="13.5" customHeight="1" x14ac:dyDescent="0.2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1681.710324521533</v>
      </c>
      <c r="T213" s="20"/>
      <c r="U213" s="20"/>
      <c r="V213" s="21"/>
      <c r="W213" s="21">
        <v>2083.8026748434436</v>
      </c>
      <c r="X213" s="21"/>
      <c r="Y213" s="22"/>
      <c r="Z213" s="23">
        <v>3765.5129993649766</v>
      </c>
    </row>
    <row r="214" spans="1:26" ht="13.5" customHeight="1" x14ac:dyDescent="0.2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>
        <v>1599.5548931395299</v>
      </c>
      <c r="X214" s="21"/>
      <c r="Y214" s="22"/>
      <c r="Z214" s="23">
        <v>1599.5548931395299</v>
      </c>
    </row>
    <row r="215" spans="1:26" ht="13.5" customHeight="1" x14ac:dyDescent="0.2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18"/>
      <c r="D216" s="20">
        <v>8333.7100009101196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8333.7100009101196</v>
      </c>
    </row>
    <row r="217" spans="1:26" ht="13.5" customHeight="1" x14ac:dyDescent="0.2">
      <c r="A217" s="16">
        <v>213</v>
      </c>
      <c r="B217" s="17" t="s">
        <v>175</v>
      </c>
      <c r="C217" s="18">
        <v>1850.108301684869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3">
        <v>5.8839795913322277</v>
      </c>
      <c r="X217" s="21"/>
      <c r="Y217" s="22"/>
      <c r="Z217" s="23">
        <v>1855.9922812762013</v>
      </c>
    </row>
    <row r="218" spans="1:26" ht="13.5" customHeight="1" x14ac:dyDescent="0.2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30">
        <v>5.6263184688337596E-2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1">
        <v>5.6263184688337596E-2</v>
      </c>
    </row>
    <row r="221" spans="1:26" ht="13.5" customHeight="1" x14ac:dyDescent="0.2">
      <c r="A221" s="16">
        <v>217</v>
      </c>
      <c r="B221" s="17" t="s">
        <v>176</v>
      </c>
      <c r="C221" s="18"/>
      <c r="D221" s="20">
        <v>100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100</v>
      </c>
    </row>
    <row r="222" spans="1:26" ht="13.5" customHeight="1" x14ac:dyDescent="0.2">
      <c r="A222" s="16">
        <v>218</v>
      </c>
      <c r="B222" s="17" t="s">
        <v>177</v>
      </c>
      <c r="C222" s="18">
        <v>18.598962261894602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8">
        <v>2.9621928847949931E-2</v>
      </c>
      <c r="X222" s="21"/>
      <c r="Y222" s="22"/>
      <c r="Z222" s="23">
        <v>18.628584190742551</v>
      </c>
    </row>
    <row r="223" spans="1:26" ht="13.5" customHeight="1" x14ac:dyDescent="0.2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18"/>
      <c r="D225" s="20">
        <v>26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26</v>
      </c>
    </row>
    <row r="226" spans="1:26" ht="13.5" customHeight="1" x14ac:dyDescent="0.2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18">
        <v>1102.816483995887</v>
      </c>
      <c r="D228" s="20"/>
      <c r="E228" s="20"/>
      <c r="F228" s="20"/>
      <c r="G228" s="20"/>
      <c r="H228" s="20"/>
      <c r="I228" s="20">
        <v>16419.337203330258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1301.46021094097</v>
      </c>
      <c r="X228" s="21"/>
      <c r="Y228" s="22"/>
      <c r="Z228" s="23">
        <v>18823.613898267118</v>
      </c>
    </row>
    <row r="229" spans="1:26" ht="13.5" customHeight="1" x14ac:dyDescent="0.2">
      <c r="A229" s="16">
        <v>225</v>
      </c>
      <c r="B229" s="17" t="s">
        <v>181</v>
      </c>
      <c r="C229" s="18"/>
      <c r="D229" s="20">
        <v>900.00000020499999</v>
      </c>
      <c r="E229" s="20">
        <v>25.591252141515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925.59125234651503</v>
      </c>
    </row>
    <row r="230" spans="1:26" ht="13.5" customHeight="1" x14ac:dyDescent="0.2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18"/>
      <c r="D231" s="20">
        <v>154.99999997850003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154.99999997850003</v>
      </c>
    </row>
    <row r="232" spans="1:26" ht="27" customHeight="1" x14ac:dyDescent="0.2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18"/>
      <c r="D233" s="20">
        <v>403.12000002999997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403.12000002999997</v>
      </c>
    </row>
    <row r="234" spans="1:26" ht="27" customHeight="1" x14ac:dyDescent="0.2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18">
        <v>55646.484011699315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55646.484011699315</v>
      </c>
    </row>
    <row r="237" spans="1:26" ht="13.5" customHeight="1" x14ac:dyDescent="0.2">
      <c r="A237" s="16">
        <v>233</v>
      </c>
      <c r="B237" s="17" t="s">
        <v>186</v>
      </c>
      <c r="C237" s="18"/>
      <c r="D237" s="20">
        <v>251.99999998499999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251.99999998499999</v>
      </c>
    </row>
    <row r="238" spans="1:26" ht="13.5" customHeight="1" x14ac:dyDescent="0.2">
      <c r="A238" s="16">
        <v>234</v>
      </c>
      <c r="B238" s="17" t="s">
        <v>187</v>
      </c>
      <c r="C238" s="27">
        <v>0.77135082090010776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8">
        <v>3.1561435821740175E-2</v>
      </c>
      <c r="X238" s="21"/>
      <c r="Y238" s="22"/>
      <c r="Z238" s="29">
        <v>0.80291225672184796</v>
      </c>
    </row>
    <row r="239" spans="1:26" ht="13.5" customHeight="1" x14ac:dyDescent="0.2">
      <c r="A239" s="16">
        <v>235</v>
      </c>
      <c r="B239" s="17" t="s">
        <v>419</v>
      </c>
      <c r="C239" s="30">
        <v>1.7332806667604982E-3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1">
        <v>1.7332806667604982E-3</v>
      </c>
    </row>
    <row r="240" spans="1:26" ht="13.5" customHeight="1" x14ac:dyDescent="0.2">
      <c r="A240" s="16">
        <v>236</v>
      </c>
      <c r="B240" s="17" t="s">
        <v>188</v>
      </c>
      <c r="C240" s="18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/>
    </row>
    <row r="241" spans="1:26" ht="13.5" customHeight="1" x14ac:dyDescent="0.2">
      <c r="A241" s="16">
        <v>237</v>
      </c>
      <c r="B241" s="17" t="s">
        <v>189</v>
      </c>
      <c r="C241" s="24">
        <v>6.7502320875425346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135.83307761034209</v>
      </c>
      <c r="Y241" s="22"/>
      <c r="Z241" s="23">
        <v>142.58330969788463</v>
      </c>
    </row>
    <row r="242" spans="1:26" ht="13.5" customHeight="1" x14ac:dyDescent="0.2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36.423798934815466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3">
        <v>36.423798934815466</v>
      </c>
    </row>
    <row r="244" spans="1:26" ht="13.5" customHeight="1" x14ac:dyDescent="0.2">
      <c r="A244" s="16">
        <v>240</v>
      </c>
      <c r="B244" s="17" t="s">
        <v>191</v>
      </c>
      <c r="C244" s="18">
        <v>15089.814320520225</v>
      </c>
      <c r="D244" s="20"/>
      <c r="E244" s="20"/>
      <c r="F244" s="38">
        <v>0.51932889750207778</v>
      </c>
      <c r="G244" s="20">
        <v>662.62640180375752</v>
      </c>
      <c r="H244" s="20"/>
      <c r="I244" s="20"/>
      <c r="J244" s="20"/>
      <c r="K244" s="20">
        <v>361.80095542514226</v>
      </c>
      <c r="L244" s="20"/>
      <c r="M244" s="20">
        <v>17594.81059546323</v>
      </c>
      <c r="N244" s="20">
        <v>3915.7225370653196</v>
      </c>
      <c r="O244" s="20">
        <v>1924.8963610119417</v>
      </c>
      <c r="P244" s="20">
        <v>2230.0291491140724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41780.219649301187</v>
      </c>
    </row>
    <row r="245" spans="1:26" ht="27" customHeight="1" x14ac:dyDescent="0.2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30">
        <v>2.2296462889003849E-2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8">
        <v>7.5734368035502266E-3</v>
      </c>
      <c r="X246" s="21"/>
      <c r="Y246" s="22"/>
      <c r="Z246" s="31">
        <v>2.9869899692554075E-2</v>
      </c>
    </row>
    <row r="247" spans="1:26" ht="13.5" customHeight="1" x14ac:dyDescent="0.2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1900.2859702791329</v>
      </c>
      <c r="V247" s="21"/>
      <c r="W247" s="21"/>
      <c r="X247" s="21"/>
      <c r="Y247" s="22"/>
      <c r="Z247" s="23">
        <v>1900.2859702791329</v>
      </c>
    </row>
    <row r="248" spans="1:26" ht="13.5" customHeight="1" x14ac:dyDescent="0.2">
      <c r="A248" s="16">
        <v>244</v>
      </c>
      <c r="B248" s="17" t="s">
        <v>193</v>
      </c>
      <c r="C248" s="18"/>
      <c r="D248" s="20">
        <v>19493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19493</v>
      </c>
    </row>
    <row r="249" spans="1:26" ht="13.5" customHeight="1" x14ac:dyDescent="0.2">
      <c r="A249" s="16">
        <v>245</v>
      </c>
      <c r="B249" s="17" t="s">
        <v>194</v>
      </c>
      <c r="C249" s="36">
        <v>6.7256536359940197E-4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7.2043485904984905</v>
      </c>
      <c r="X249" s="21"/>
      <c r="Y249" s="22"/>
      <c r="Z249" s="26">
        <v>7.2050211558620898</v>
      </c>
    </row>
    <row r="250" spans="1:26" ht="13.5" customHeight="1" x14ac:dyDescent="0.2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18"/>
      <c r="D252" s="20">
        <v>1344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1344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6">
        <v>3</v>
      </c>
    </row>
    <row r="254" spans="1:26" ht="13.5" customHeight="1" x14ac:dyDescent="0.2">
      <c r="A254" s="16">
        <v>250</v>
      </c>
      <c r="B254" s="17" t="s">
        <v>197</v>
      </c>
      <c r="C254" s="18"/>
      <c r="D254" s="20">
        <v>169.999999987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169.999999987</v>
      </c>
    </row>
    <row r="255" spans="1:26" ht="13.5" customHeight="1" x14ac:dyDescent="0.2">
      <c r="A255" s="16">
        <v>251</v>
      </c>
      <c r="B255" s="17" t="s">
        <v>198</v>
      </c>
      <c r="C255" s="18"/>
      <c r="D255" s="20">
        <v>6174.92999994211</v>
      </c>
      <c r="E255" s="20">
        <v>521.99949800540026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6696.9294979475108</v>
      </c>
    </row>
    <row r="256" spans="1:26" ht="13.5" customHeight="1" x14ac:dyDescent="0.2">
      <c r="A256" s="16">
        <v>252</v>
      </c>
      <c r="B256" s="17" t="s">
        <v>199</v>
      </c>
      <c r="C256" s="18"/>
      <c r="D256" s="20"/>
      <c r="E256" s="20">
        <v>266.27686131862299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266.27686131862299</v>
      </c>
    </row>
    <row r="257" spans="1:26" ht="13.5" customHeight="1" x14ac:dyDescent="0.2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18"/>
      <c r="D258" s="20">
        <v>357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357</v>
      </c>
    </row>
    <row r="259" spans="1:26" ht="13.5" customHeight="1" x14ac:dyDescent="0.2">
      <c r="A259" s="16">
        <v>255</v>
      </c>
      <c r="B259" s="17" t="s">
        <v>202</v>
      </c>
      <c r="C259" s="24">
        <v>2.8974676290315906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6">
        <v>2.8974676290315906</v>
      </c>
    </row>
    <row r="260" spans="1:26" ht="13.5" customHeight="1" x14ac:dyDescent="0.2">
      <c r="A260" s="16">
        <v>256</v>
      </c>
      <c r="B260" s="17" t="s">
        <v>203</v>
      </c>
      <c r="C260" s="18"/>
      <c r="D260" s="20"/>
      <c r="E260" s="19">
        <v>7.6271300131035602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33">
        <v>2.6338204023471006</v>
      </c>
      <c r="X260" s="21"/>
      <c r="Y260" s="22"/>
      <c r="Z260" s="23">
        <v>10.260950415450662</v>
      </c>
    </row>
    <row r="261" spans="1:26" ht="13.5" customHeight="1" x14ac:dyDescent="0.2">
      <c r="A261" s="16">
        <v>257</v>
      </c>
      <c r="B261" s="17" t="s">
        <v>204</v>
      </c>
      <c r="C261" s="18"/>
      <c r="D261" s="20"/>
      <c r="E261" s="34">
        <v>3.4630732107570612E-3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31">
        <v>3.4630732107570612E-3</v>
      </c>
    </row>
    <row r="262" spans="1:26" ht="13.5" customHeight="1" x14ac:dyDescent="0.2">
      <c r="A262" s="16">
        <v>258</v>
      </c>
      <c r="B262" s="17" t="s">
        <v>205</v>
      </c>
      <c r="C262" s="24">
        <v>8.6718565643559735</v>
      </c>
      <c r="D262" s="20">
        <v>109.60000000607499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1">
        <v>12.031663591423225</v>
      </c>
      <c r="X262" s="21"/>
      <c r="Y262" s="22"/>
      <c r="Z262" s="23">
        <v>130.30352016185418</v>
      </c>
    </row>
    <row r="263" spans="1:26" ht="13.5" customHeight="1" x14ac:dyDescent="0.2">
      <c r="A263" s="16">
        <v>259</v>
      </c>
      <c r="B263" s="17" t="s">
        <v>206</v>
      </c>
      <c r="C263" s="18">
        <v>50.548694991799138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3">
        <v>50.548694991799138</v>
      </c>
    </row>
    <row r="264" spans="1:26" ht="13.5" customHeight="1" x14ac:dyDescent="0.2">
      <c r="A264" s="16">
        <v>260</v>
      </c>
      <c r="B264" s="17" t="s">
        <v>207</v>
      </c>
      <c r="C264" s="18"/>
      <c r="D264" s="20">
        <v>990.79999996095989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990.79999996095989</v>
      </c>
    </row>
    <row r="265" spans="1:26" ht="13.5" customHeight="1" x14ac:dyDescent="0.2">
      <c r="A265" s="16">
        <v>261</v>
      </c>
      <c r="B265" s="17" t="s">
        <v>208</v>
      </c>
      <c r="C265" s="18"/>
      <c r="D265" s="20">
        <v>132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132</v>
      </c>
    </row>
    <row r="266" spans="1:26" ht="13.5" customHeight="1" x14ac:dyDescent="0.2">
      <c r="A266" s="16">
        <v>262</v>
      </c>
      <c r="B266" s="17" t="s">
        <v>209</v>
      </c>
      <c r="C266" s="18">
        <v>17281.382836685993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1">
        <v>24.044574389035358</v>
      </c>
      <c r="X266" s="21"/>
      <c r="Y266" s="22">
        <v>52.573119301905777</v>
      </c>
      <c r="Z266" s="23">
        <v>17358.000530376932</v>
      </c>
    </row>
    <row r="267" spans="1:26" ht="13.5" customHeight="1" x14ac:dyDescent="0.2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18"/>
      <c r="D270" s="20">
        <v>27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27</v>
      </c>
    </row>
    <row r="271" spans="1:26" ht="13.5" customHeight="1" x14ac:dyDescent="0.2">
      <c r="A271" s="16">
        <v>267</v>
      </c>
      <c r="B271" s="17" t="s">
        <v>211</v>
      </c>
      <c r="C271" s="18"/>
      <c r="D271" s="20">
        <v>316.00000001184998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316.00000001184998</v>
      </c>
    </row>
    <row r="272" spans="1:26" ht="13.5" customHeight="1" x14ac:dyDescent="0.2">
      <c r="A272" s="16">
        <v>268</v>
      </c>
      <c r="B272" s="17" t="s">
        <v>212</v>
      </c>
      <c r="C272" s="18">
        <v>41.243642647723384</v>
      </c>
      <c r="D272" s="20">
        <v>40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81.243642647723391</v>
      </c>
    </row>
    <row r="273" spans="1:26" ht="13.5" customHeight="1" x14ac:dyDescent="0.2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0">
        <v>3.1327794013613314E-3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35">
        <v>1.1066526689110592E-4</v>
      </c>
      <c r="X274" s="21"/>
      <c r="Y274" s="22"/>
      <c r="Z274" s="31">
        <v>3.2434446682524372E-3</v>
      </c>
    </row>
    <row r="275" spans="1:26" ht="13.5" customHeight="1" x14ac:dyDescent="0.2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14.939826005027145</v>
      </c>
      <c r="D276" s="20">
        <v>492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315.26321977899039</v>
      </c>
      <c r="X276" s="21">
        <v>84.853177601045957</v>
      </c>
      <c r="Y276" s="22">
        <v>88.916238119729229</v>
      </c>
      <c r="Z276" s="23">
        <v>995.9724615047927</v>
      </c>
    </row>
    <row r="277" spans="1:26" ht="13.5" customHeight="1" x14ac:dyDescent="0.2">
      <c r="A277" s="16">
        <v>273</v>
      </c>
      <c r="B277" s="17" t="s">
        <v>215</v>
      </c>
      <c r="C277" s="24">
        <v>9.2654322375484739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8">
        <v>5.5811750544526107E-3</v>
      </c>
      <c r="X277" s="21"/>
      <c r="Y277" s="22"/>
      <c r="Z277" s="26">
        <v>9.271013412602926</v>
      </c>
    </row>
    <row r="278" spans="1:26" ht="13.5" customHeight="1" x14ac:dyDescent="0.2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18">
        <v>3856.8269753424647</v>
      </c>
      <c r="D279" s="20">
        <v>41.000000000126015</v>
      </c>
      <c r="E279" s="19">
        <v>2.5055334679827337</v>
      </c>
      <c r="F279" s="20"/>
      <c r="G279" s="20"/>
      <c r="H279" s="20"/>
      <c r="I279" s="20">
        <v>31377.994569666174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47253.818818833759</v>
      </c>
      <c r="X279" s="21"/>
      <c r="Y279" s="22"/>
      <c r="Z279" s="23">
        <v>82532.145897310504</v>
      </c>
    </row>
    <row r="280" spans="1:26" ht="13.5" customHeight="1" x14ac:dyDescent="0.2">
      <c r="A280" s="16">
        <v>276</v>
      </c>
      <c r="B280" s="17" t="s">
        <v>217</v>
      </c>
      <c r="C280" s="24">
        <v>5.4212079305320708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>
        <v>35.815627909702187</v>
      </c>
      <c r="X280" s="21"/>
      <c r="Y280" s="22"/>
      <c r="Z280" s="23">
        <v>41.236835840234257</v>
      </c>
    </row>
    <row r="281" spans="1:26" ht="13.5" customHeight="1" x14ac:dyDescent="0.2">
      <c r="A281" s="16">
        <v>277</v>
      </c>
      <c r="B281" s="17" t="s">
        <v>218</v>
      </c>
      <c r="C281" s="18">
        <v>662.27897963415148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928.81566220491402</v>
      </c>
      <c r="X281" s="21"/>
      <c r="Y281" s="22"/>
      <c r="Z281" s="23">
        <v>1591.0946418390654</v>
      </c>
    </row>
    <row r="282" spans="1:26" ht="13.5" customHeight="1" x14ac:dyDescent="0.2">
      <c r="A282" s="16">
        <v>278</v>
      </c>
      <c r="B282" s="17" t="s">
        <v>219</v>
      </c>
      <c r="C282" s="18">
        <v>28.556331049166541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98.460627097208203</v>
      </c>
      <c r="X282" s="21"/>
      <c r="Y282" s="22"/>
      <c r="Z282" s="23">
        <v>127.01695814637475</v>
      </c>
    </row>
    <row r="283" spans="1:26" ht="13.5" customHeight="1" x14ac:dyDescent="0.2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18">
        <v>67104.795373111672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1">
        <v>12.066039537748074</v>
      </c>
      <c r="X285" s="21"/>
      <c r="Y285" s="22">
        <v>73.708684355207509</v>
      </c>
      <c r="Z285" s="23">
        <v>67190.570097004631</v>
      </c>
    </row>
    <row r="286" spans="1:26" ht="13.5" customHeight="1" x14ac:dyDescent="0.2">
      <c r="A286" s="16">
        <v>282</v>
      </c>
      <c r="B286" s="17" t="s">
        <v>221</v>
      </c>
      <c r="C286" s="24">
        <v>8.1434396450391144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1">
        <v>18.064210521666027</v>
      </c>
      <c r="X286" s="21"/>
      <c r="Y286" s="22"/>
      <c r="Z286" s="23">
        <v>26.207650166705143</v>
      </c>
    </row>
    <row r="287" spans="1:26" ht="13.5" customHeight="1" x14ac:dyDescent="0.2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33">
        <v>8.9796691364958612</v>
      </c>
      <c r="X287" s="21"/>
      <c r="Y287" s="22"/>
      <c r="Z287" s="26">
        <v>8.9796691364958612</v>
      </c>
    </row>
    <row r="288" spans="1:26" ht="13.5" customHeight="1" x14ac:dyDescent="0.2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18"/>
      <c r="D289" s="20">
        <v>24058.5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24058.5</v>
      </c>
    </row>
    <row r="290" spans="1:26" ht="13.5" customHeight="1" x14ac:dyDescent="0.2">
      <c r="A290" s="16">
        <v>286</v>
      </c>
      <c r="B290" s="17" t="s">
        <v>224</v>
      </c>
      <c r="C290" s="18"/>
      <c r="D290" s="20">
        <v>223.99999998944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223.99999998944</v>
      </c>
    </row>
    <row r="291" spans="1:26" ht="13.5" customHeight="1" x14ac:dyDescent="0.2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39688.100064337792</v>
      </c>
      <c r="U292" s="20"/>
      <c r="V292" s="21"/>
      <c r="W292" s="21"/>
      <c r="X292" s="21"/>
      <c r="Y292" s="22"/>
      <c r="Z292" s="23">
        <v>39688.100064337792</v>
      </c>
    </row>
    <row r="293" spans="1:26" ht="13.5" customHeight="1" x14ac:dyDescent="0.2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18"/>
      <c r="D297" s="20">
        <v>174.8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174.8</v>
      </c>
    </row>
    <row r="298" spans="1:26" ht="13.5" customHeight="1" x14ac:dyDescent="0.2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18">
        <v>92222.432830298087</v>
      </c>
      <c r="D300" s="20">
        <v>390</v>
      </c>
      <c r="E300" s="20">
        <v>1158.9155348433433</v>
      </c>
      <c r="F300" s="20"/>
      <c r="G300" s="20"/>
      <c r="H300" s="20"/>
      <c r="I300" s="20"/>
      <c r="J300" s="20"/>
      <c r="K300" s="20">
        <v>365.22446200475486</v>
      </c>
      <c r="L300" s="20"/>
      <c r="M300" s="20">
        <v>64459.727637996177</v>
      </c>
      <c r="N300" s="20"/>
      <c r="O300" s="20">
        <v>930.26078200554355</v>
      </c>
      <c r="P300" s="20"/>
      <c r="Q300" s="20"/>
      <c r="R300" s="20"/>
      <c r="S300" s="20"/>
      <c r="T300" s="20"/>
      <c r="U300" s="20"/>
      <c r="V300" s="21"/>
      <c r="W300" s="21">
        <v>45.682965487295675</v>
      </c>
      <c r="X300" s="21"/>
      <c r="Y300" s="22">
        <v>1308.3785408029387</v>
      </c>
      <c r="Z300" s="23">
        <v>160880.62275343816</v>
      </c>
    </row>
    <row r="301" spans="1:26" ht="13.5" customHeight="1" x14ac:dyDescent="0.2">
      <c r="A301" s="16">
        <v>297</v>
      </c>
      <c r="B301" s="17" t="s">
        <v>230</v>
      </c>
      <c r="C301" s="18">
        <v>38895.694848523337</v>
      </c>
      <c r="D301" s="20">
        <v>199.8</v>
      </c>
      <c r="E301" s="20">
        <v>314.80100665601049</v>
      </c>
      <c r="F301" s="20"/>
      <c r="G301" s="20">
        <v>128973.6553034703</v>
      </c>
      <c r="H301" s="20"/>
      <c r="I301" s="20"/>
      <c r="J301" s="20"/>
      <c r="K301" s="20">
        <v>535.99389501954488</v>
      </c>
      <c r="L301" s="20"/>
      <c r="M301" s="20">
        <v>32299.693343446983</v>
      </c>
      <c r="N301" s="20">
        <v>2740.6454127323832</v>
      </c>
      <c r="O301" s="20">
        <v>2288.0455797826526</v>
      </c>
      <c r="P301" s="20">
        <v>1433.3770790655642</v>
      </c>
      <c r="Q301" s="20"/>
      <c r="R301" s="20"/>
      <c r="S301" s="20"/>
      <c r="T301" s="20"/>
      <c r="U301" s="20"/>
      <c r="V301" s="21"/>
      <c r="W301" s="21">
        <v>64.334526070219695</v>
      </c>
      <c r="X301" s="21"/>
      <c r="Y301" s="22">
        <v>127.06839101218659</v>
      </c>
      <c r="Z301" s="23">
        <v>207873.10938577916</v>
      </c>
    </row>
    <row r="302" spans="1:26" ht="13.5" customHeight="1" x14ac:dyDescent="0.2">
      <c r="A302" s="16">
        <v>298</v>
      </c>
      <c r="B302" s="17" t="s">
        <v>231</v>
      </c>
      <c r="C302" s="18">
        <v>25.679866932634816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3">
        <v>25.679866932634816</v>
      </c>
    </row>
    <row r="303" spans="1:26" ht="13.5" customHeight="1" x14ac:dyDescent="0.2">
      <c r="A303" s="16">
        <v>299</v>
      </c>
      <c r="B303" s="17" t="s">
        <v>232</v>
      </c>
      <c r="C303" s="27">
        <v>0.17304336771248638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>
        <v>38.961777644260344</v>
      </c>
      <c r="X303" s="21"/>
      <c r="Y303" s="22"/>
      <c r="Z303" s="23">
        <v>39.134821011972832</v>
      </c>
    </row>
    <row r="304" spans="1:26" ht="13.5" customHeight="1" x14ac:dyDescent="0.2">
      <c r="A304" s="16">
        <v>300</v>
      </c>
      <c r="B304" s="17" t="s">
        <v>233</v>
      </c>
      <c r="C304" s="18">
        <v>659725.56757611665</v>
      </c>
      <c r="D304" s="19">
        <v>5.49999999967</v>
      </c>
      <c r="E304" s="19">
        <v>4.793310162706546</v>
      </c>
      <c r="F304" s="20">
        <v>30094.752196414291</v>
      </c>
      <c r="G304" s="20">
        <v>510843.57830947597</v>
      </c>
      <c r="H304" s="20"/>
      <c r="I304" s="20"/>
      <c r="J304" s="20"/>
      <c r="K304" s="20">
        <v>4706.7941945996145</v>
      </c>
      <c r="L304" s="20">
        <v>4163.1203965243831</v>
      </c>
      <c r="M304" s="20">
        <v>678513.63844887994</v>
      </c>
      <c r="N304" s="20">
        <v>34346.387328774385</v>
      </c>
      <c r="O304" s="20">
        <v>14746.83881767793</v>
      </c>
      <c r="P304" s="20">
        <v>18141.423848718721</v>
      </c>
      <c r="Q304" s="20">
        <v>48.328140857142856</v>
      </c>
      <c r="R304" s="20">
        <v>620.73970618102885</v>
      </c>
      <c r="S304" s="20"/>
      <c r="T304" s="20"/>
      <c r="U304" s="20"/>
      <c r="V304" s="21"/>
      <c r="W304" s="21">
        <v>1661.1968062741007</v>
      </c>
      <c r="X304" s="21"/>
      <c r="Y304" s="22">
        <v>16.29605649958609</v>
      </c>
      <c r="Z304" s="23">
        <v>1957638.955137156</v>
      </c>
    </row>
    <row r="305" spans="1:26" ht="13.5" customHeight="1" x14ac:dyDescent="0.2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>
        <v>174.97377006299456</v>
      </c>
      <c r="X305" s="21"/>
      <c r="Y305" s="22"/>
      <c r="Z305" s="23">
        <v>174.97377006299456</v>
      </c>
    </row>
    <row r="306" spans="1:26" ht="13.5" customHeight="1" x14ac:dyDescent="0.2">
      <c r="A306" s="16">
        <v>302</v>
      </c>
      <c r="B306" s="17" t="s">
        <v>235</v>
      </c>
      <c r="C306" s="18">
        <v>7147.5375396907639</v>
      </c>
      <c r="D306" s="20">
        <v>46.600000000000009</v>
      </c>
      <c r="E306" s="19">
        <v>2.5904337910357822</v>
      </c>
      <c r="F306" s="20"/>
      <c r="G306" s="20"/>
      <c r="H306" s="20"/>
      <c r="I306" s="20"/>
      <c r="J306" s="20">
        <v>4454.6769409632971</v>
      </c>
      <c r="K306" s="20"/>
      <c r="L306" s="20"/>
      <c r="M306" s="20">
        <v>1323.6542192332824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103.88456796450031</v>
      </c>
      <c r="X306" s="21"/>
      <c r="Y306" s="22"/>
      <c r="Z306" s="23">
        <v>13078.94370164288</v>
      </c>
    </row>
    <row r="307" spans="1:26" ht="13.5" customHeight="1" x14ac:dyDescent="0.2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7">
        <v>0.15985782493276227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29">
        <v>0.15985782493276227</v>
      </c>
    </row>
    <row r="309" spans="1:26" ht="13.5" customHeight="1" x14ac:dyDescent="0.2">
      <c r="A309" s="16">
        <v>305</v>
      </c>
      <c r="B309" s="17" t="s">
        <v>237</v>
      </c>
      <c r="C309" s="18">
        <v>42.271701930104776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1">
        <v>453.58393364986927</v>
      </c>
      <c r="X309" s="21">
        <v>222.37161690638521</v>
      </c>
      <c r="Y309" s="22">
        <v>121.35269352664395</v>
      </c>
      <c r="Z309" s="23">
        <v>839.57994601300322</v>
      </c>
    </row>
    <row r="310" spans="1:26" ht="13.5" customHeight="1" x14ac:dyDescent="0.2">
      <c r="A310" s="16">
        <v>306</v>
      </c>
      <c r="B310" s="17" t="s">
        <v>238</v>
      </c>
      <c r="C310" s="27">
        <v>0.50155217608504443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29">
        <v>0.50155217608504443</v>
      </c>
    </row>
    <row r="311" spans="1:26" ht="13.5" customHeight="1" x14ac:dyDescent="0.2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7">
        <v>0.37587564880924668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1">
        <v>26.26320845314811</v>
      </c>
      <c r="X312" s="21"/>
      <c r="Y312" s="22"/>
      <c r="Z312" s="23">
        <v>26.639084101957355</v>
      </c>
    </row>
    <row r="313" spans="1:26" ht="13.5" customHeight="1" x14ac:dyDescent="0.2">
      <c r="A313" s="16">
        <v>309</v>
      </c>
      <c r="B313" s="17" t="s">
        <v>240</v>
      </c>
      <c r="C313" s="18">
        <v>17.951113172991306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9511.1234321719039</v>
      </c>
      <c r="X313" s="21">
        <v>39.38295754304233</v>
      </c>
      <c r="Y313" s="22">
        <v>72.22228435046766</v>
      </c>
      <c r="Z313" s="23">
        <v>9640.679787238405</v>
      </c>
    </row>
    <row r="314" spans="1:26" ht="13.5" customHeight="1" x14ac:dyDescent="0.2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2.9577733018974821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6">
        <v>2.9577733018974821</v>
      </c>
    </row>
    <row r="321" spans="1:26" ht="13.5" customHeight="1" x14ac:dyDescent="0.2">
      <c r="A321" s="16">
        <v>317</v>
      </c>
      <c r="B321" s="17" t="s">
        <v>446</v>
      </c>
      <c r="C321" s="27">
        <v>0.62782672801359074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9">
        <v>0.62782672801359074</v>
      </c>
    </row>
    <row r="322" spans="1:26" ht="13.5" customHeight="1" x14ac:dyDescent="0.2">
      <c r="A322" s="16">
        <v>318</v>
      </c>
      <c r="B322" s="17" t="s">
        <v>242</v>
      </c>
      <c r="C322" s="24">
        <v>2.5096418528884041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0.1950176863298812</v>
      </c>
      <c r="X322" s="21"/>
      <c r="Y322" s="22"/>
      <c r="Z322" s="26">
        <v>2.7046595392182855</v>
      </c>
    </row>
    <row r="323" spans="1:26" ht="13.5" customHeight="1" x14ac:dyDescent="0.2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7">
        <v>0.10199063367258647</v>
      </c>
      <c r="D324" s="20"/>
      <c r="E324" s="38">
        <v>0.28472551742683344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29">
        <v>0.38671615109941992</v>
      </c>
    </row>
    <row r="325" spans="1:26" ht="13.5" customHeight="1" x14ac:dyDescent="0.2">
      <c r="A325" s="16">
        <v>321</v>
      </c>
      <c r="B325" s="17" t="s">
        <v>244</v>
      </c>
      <c r="C325" s="27">
        <v>0.28914485908314869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475.85902249941995</v>
      </c>
      <c r="X325" s="21"/>
      <c r="Y325" s="39">
        <v>3.1738581375966626</v>
      </c>
      <c r="Z325" s="23">
        <v>479.32202549609974</v>
      </c>
    </row>
    <row r="326" spans="1:26" ht="54" customHeight="1" x14ac:dyDescent="0.2">
      <c r="A326" s="16">
        <v>322</v>
      </c>
      <c r="B326" s="17" t="s">
        <v>245</v>
      </c>
      <c r="C326" s="18">
        <v>50.17343279527735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103.08080779321129</v>
      </c>
      <c r="X326" s="21"/>
      <c r="Y326" s="22"/>
      <c r="Z326" s="23">
        <v>153.25424058848864</v>
      </c>
    </row>
    <row r="327" spans="1:26" ht="13.5" customHeight="1" x14ac:dyDescent="0.2">
      <c r="A327" s="16">
        <v>323</v>
      </c>
      <c r="B327" s="17" t="s">
        <v>246</v>
      </c>
      <c r="C327" s="18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18"/>
      <c r="D329" s="20">
        <v>635.00000000715011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635.00000000715011</v>
      </c>
    </row>
    <row r="330" spans="1:26" ht="13.5" customHeight="1" x14ac:dyDescent="0.2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7.8356802010068751</v>
      </c>
      <c r="D332" s="20">
        <v>384.0000000288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>
        <v>17.180554557059047</v>
      </c>
      <c r="X332" s="21"/>
      <c r="Y332" s="22"/>
      <c r="Z332" s="23">
        <v>409.01623478686594</v>
      </c>
    </row>
    <row r="333" spans="1:26" ht="13.5" customHeight="1" x14ac:dyDescent="0.2">
      <c r="A333" s="16">
        <v>329</v>
      </c>
      <c r="B333" s="17" t="s">
        <v>249</v>
      </c>
      <c r="C333" s="18"/>
      <c r="D333" s="20"/>
      <c r="E333" s="20"/>
      <c r="F333" s="20"/>
      <c r="G333" s="20"/>
      <c r="H333" s="34">
        <v>3.1066392479435961E-2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31">
        <v>3.1066392479435961E-2</v>
      </c>
    </row>
    <row r="334" spans="1:26" ht="27" customHeight="1" x14ac:dyDescent="0.2">
      <c r="A334" s="16">
        <v>330</v>
      </c>
      <c r="B334" s="17" t="s">
        <v>451</v>
      </c>
      <c r="C334" s="18">
        <v>37.423969204443893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3">
        <v>4.4161156839284175</v>
      </c>
      <c r="X334" s="21"/>
      <c r="Y334" s="22"/>
      <c r="Z334" s="23">
        <v>41.84008488837231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6">
        <v>6</v>
      </c>
    </row>
    <row r="336" spans="1:26" ht="13.5" customHeight="1" x14ac:dyDescent="0.2">
      <c r="A336" s="16">
        <v>332</v>
      </c>
      <c r="B336" s="17" t="s">
        <v>251</v>
      </c>
      <c r="C336" s="40">
        <v>8.3659734943149016E-5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28">
        <v>9.0018043899001129E-2</v>
      </c>
      <c r="X336" s="21">
        <v>25.363869947533129</v>
      </c>
      <c r="Y336" s="39">
        <v>5.8871184844140814</v>
      </c>
      <c r="Z336" s="23">
        <v>31.341090135581155</v>
      </c>
    </row>
    <row r="337" spans="1:26" ht="13.5" customHeight="1" x14ac:dyDescent="0.2">
      <c r="A337" s="16">
        <v>333</v>
      </c>
      <c r="B337" s="17" t="s">
        <v>252</v>
      </c>
      <c r="C337" s="18">
        <v>12.852748274957264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3">
        <v>12.852748274957264</v>
      </c>
    </row>
    <row r="338" spans="1:26" ht="13.5" customHeight="1" x14ac:dyDescent="0.2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>
        <v>141.45607671509069</v>
      </c>
      <c r="X338" s="21"/>
      <c r="Y338" s="22"/>
      <c r="Z338" s="23">
        <v>141.45607671509069</v>
      </c>
    </row>
    <row r="339" spans="1:26" ht="13.5" customHeight="1" x14ac:dyDescent="0.2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9.5843623966562106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1">
        <v>13.156537589303666</v>
      </c>
      <c r="X340" s="21"/>
      <c r="Y340" s="22"/>
      <c r="Z340" s="23">
        <v>22.740899985959878</v>
      </c>
    </row>
    <row r="341" spans="1:26" ht="13.5" customHeight="1" x14ac:dyDescent="0.2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5.846949416223973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0.65286751497830198</v>
      </c>
      <c r="X346" s="21"/>
      <c r="Y346" s="22"/>
      <c r="Z346" s="26">
        <v>6.4998169312022753</v>
      </c>
    </row>
    <row r="347" spans="1:26" ht="13.5" customHeight="1" x14ac:dyDescent="0.2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18"/>
      <c r="D350" s="20"/>
      <c r="E350" s="20">
        <v>516.74322582002446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516.74322582002446</v>
      </c>
    </row>
    <row r="351" spans="1:26" ht="13.5" customHeight="1" x14ac:dyDescent="0.2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18">
        <v>270.9689884762538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3">
        <v>1.0916490012444637</v>
      </c>
      <c r="X353" s="21">
        <v>43.9003528922334</v>
      </c>
      <c r="Y353" s="22"/>
      <c r="Z353" s="23">
        <v>315.96099036973169</v>
      </c>
    </row>
    <row r="354" spans="1:26" ht="13.5" customHeight="1" x14ac:dyDescent="0.2">
      <c r="A354" s="16">
        <v>350</v>
      </c>
      <c r="B354" s="17" t="s">
        <v>262</v>
      </c>
      <c r="C354" s="18"/>
      <c r="D354" s="20">
        <v>137.54999999927912</v>
      </c>
      <c r="E354" s="20">
        <v>814.43187579717346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951.98187579645264</v>
      </c>
    </row>
    <row r="355" spans="1:26" ht="13.5" customHeight="1" x14ac:dyDescent="0.2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239.27729924518758</v>
      </c>
      <c r="L355" s="20">
        <v>2542.8703432910866</v>
      </c>
      <c r="M355" s="20">
        <v>19229.360339163293</v>
      </c>
      <c r="N355" s="20">
        <v>992.83876296136327</v>
      </c>
      <c r="O355" s="20">
        <v>2188.1044506922744</v>
      </c>
      <c r="P355" s="20">
        <v>6002.76100316674</v>
      </c>
      <c r="Q355" s="20">
        <v>64.43752114285715</v>
      </c>
      <c r="R355" s="20">
        <v>1646.39209947682</v>
      </c>
      <c r="S355" s="20"/>
      <c r="T355" s="20"/>
      <c r="U355" s="20"/>
      <c r="V355" s="21"/>
      <c r="W355" s="33">
        <v>3.9835906841036559</v>
      </c>
      <c r="X355" s="21"/>
      <c r="Y355" s="22"/>
      <c r="Z355" s="23">
        <v>32910.025409823727</v>
      </c>
    </row>
    <row r="356" spans="1:26" ht="13.5" customHeight="1" x14ac:dyDescent="0.2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85.362294727034239</v>
      </c>
      <c r="D358" s="20"/>
      <c r="E358" s="20"/>
      <c r="F358" s="20"/>
      <c r="G358" s="20">
        <v>446.77452349629181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532.13681822332603</v>
      </c>
    </row>
    <row r="359" spans="1:26" ht="13.5" customHeight="1" x14ac:dyDescent="0.2">
      <c r="A359" s="16">
        <v>355</v>
      </c>
      <c r="B359" s="17" t="s">
        <v>265</v>
      </c>
      <c r="C359" s="18">
        <v>1265.9017684708256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104.85575976224622</v>
      </c>
      <c r="X359" s="21"/>
      <c r="Y359" s="22"/>
      <c r="Z359" s="23">
        <v>1370.7575282330718</v>
      </c>
    </row>
    <row r="360" spans="1:26" ht="13.5" customHeight="1" x14ac:dyDescent="0.2">
      <c r="A360" s="16">
        <v>356</v>
      </c>
      <c r="B360" s="17" t="s">
        <v>266</v>
      </c>
      <c r="C360" s="18">
        <v>37.628908374333193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3">
        <v>37.628908374333193</v>
      </c>
    </row>
    <row r="361" spans="1:26" ht="13.5" customHeight="1" x14ac:dyDescent="0.2">
      <c r="A361" s="16">
        <v>357</v>
      </c>
      <c r="B361" s="17" t="s">
        <v>267</v>
      </c>
      <c r="C361" s="18"/>
      <c r="D361" s="20">
        <v>605.99999999900001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605.99999999900001</v>
      </c>
    </row>
    <row r="362" spans="1:26" ht="13.5" customHeight="1" x14ac:dyDescent="0.2">
      <c r="A362" s="16">
        <v>358</v>
      </c>
      <c r="B362" s="17" t="s">
        <v>268</v>
      </c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/>
    </row>
    <row r="363" spans="1:26" ht="27" customHeight="1" x14ac:dyDescent="0.2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18"/>
      <c r="D364" s="20">
        <v>165.00000000000003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165.00000000000003</v>
      </c>
    </row>
    <row r="365" spans="1:26" ht="13.5" customHeight="1" x14ac:dyDescent="0.2">
      <c r="A365" s="16">
        <v>361</v>
      </c>
      <c r="B365" s="17" t="s">
        <v>270</v>
      </c>
      <c r="C365" s="18"/>
      <c r="D365" s="20">
        <v>92.399999999999991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92.399999999999991</v>
      </c>
    </row>
    <row r="366" spans="1:26" ht="13.5" customHeight="1" x14ac:dyDescent="0.2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18"/>
      <c r="D367" s="20">
        <v>32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32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4.99999999995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6">
        <v>4.99999999995</v>
      </c>
    </row>
    <row r="369" spans="1:26" ht="13.5" customHeight="1" x14ac:dyDescent="0.2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1.1705046221481679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0.67322725618242218</v>
      </c>
      <c r="X372" s="21"/>
      <c r="Y372" s="22"/>
      <c r="Z372" s="26">
        <v>1.84373187833059</v>
      </c>
    </row>
    <row r="373" spans="1:26" ht="13.5" customHeight="1" x14ac:dyDescent="0.2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2">
      <c r="A374" s="16">
        <v>370</v>
      </c>
      <c r="B374" s="17" t="s">
        <v>277</v>
      </c>
      <c r="C374" s="18"/>
      <c r="D374" s="20">
        <v>15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15</v>
      </c>
    </row>
    <row r="375" spans="1:26" ht="13.5" customHeight="1" x14ac:dyDescent="0.2">
      <c r="A375" s="16">
        <v>371</v>
      </c>
      <c r="B375" s="17" t="s">
        <v>278</v>
      </c>
      <c r="C375" s="18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/>
    </row>
    <row r="376" spans="1:26" ht="27" customHeight="1" x14ac:dyDescent="0.2">
      <c r="A376" s="16">
        <v>372</v>
      </c>
      <c r="B376" s="17" t="s">
        <v>464</v>
      </c>
      <c r="C376" s="18">
        <v>77.064997591467773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3">
        <v>77.064997591467773</v>
      </c>
    </row>
    <row r="377" spans="1:26" ht="27" customHeight="1" x14ac:dyDescent="0.2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18">
        <v>10413.469548316951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10154.487866593177</v>
      </c>
      <c r="Y378" s="22"/>
      <c r="Z378" s="23">
        <v>20567.957414910128</v>
      </c>
    </row>
    <row r="379" spans="1:26" ht="13.5" customHeight="1" x14ac:dyDescent="0.2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18"/>
      <c r="D380" s="20">
        <v>300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300</v>
      </c>
    </row>
    <row r="381" spans="1:26" ht="13.5" customHeight="1" x14ac:dyDescent="0.2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18"/>
      <c r="D382" s="20">
        <v>1050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1050</v>
      </c>
    </row>
    <row r="383" spans="1:26" ht="13.5" customHeight="1" x14ac:dyDescent="0.2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33">
        <v>4.9999121213098308</v>
      </c>
      <c r="X383" s="21"/>
      <c r="Y383" s="22"/>
      <c r="Z383" s="26">
        <v>4.9999121213098308</v>
      </c>
    </row>
    <row r="384" spans="1:26" ht="13.5" customHeight="1" x14ac:dyDescent="0.2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2264.7534146253461</v>
      </c>
      <c r="T385" s="20"/>
      <c r="U385" s="20"/>
      <c r="V385" s="21"/>
      <c r="W385" s="21">
        <v>1005.8929655560537</v>
      </c>
      <c r="X385" s="21"/>
      <c r="Y385" s="22"/>
      <c r="Z385" s="23">
        <v>3270.6463801813998</v>
      </c>
    </row>
    <row r="386" spans="1:26" ht="13.5" customHeight="1" x14ac:dyDescent="0.2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2681</v>
      </c>
      <c r="U386" s="20"/>
      <c r="V386" s="21"/>
      <c r="W386" s="21"/>
      <c r="X386" s="21"/>
      <c r="Y386" s="22"/>
      <c r="Z386" s="23">
        <v>2681</v>
      </c>
    </row>
    <row r="387" spans="1:26" ht="13.5" customHeight="1" x14ac:dyDescent="0.2">
      <c r="A387" s="16">
        <v>383</v>
      </c>
      <c r="B387" s="17" t="s">
        <v>286</v>
      </c>
      <c r="C387" s="18"/>
      <c r="D387" s="20">
        <v>4210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4210</v>
      </c>
    </row>
    <row r="388" spans="1:26" ht="13.5" customHeight="1" x14ac:dyDescent="0.2">
      <c r="A388" s="16">
        <v>384</v>
      </c>
      <c r="B388" s="17" t="s">
        <v>287</v>
      </c>
      <c r="C388" s="18">
        <v>47581.423870031118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47581.423870031118</v>
      </c>
    </row>
    <row r="389" spans="1:26" ht="13.5" customHeight="1" x14ac:dyDescent="0.2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18"/>
      <c r="D390" s="20">
        <v>6320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6320</v>
      </c>
    </row>
    <row r="391" spans="1:26" ht="13.5" customHeight="1" x14ac:dyDescent="0.2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18">
        <v>238.97482131722779</v>
      </c>
      <c r="D393" s="20"/>
      <c r="E393" s="20"/>
      <c r="F393" s="20"/>
      <c r="G393" s="20"/>
      <c r="H393" s="20"/>
      <c r="I393" s="20">
        <v>572.80586205426107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776.41039947374998</v>
      </c>
      <c r="X393" s="21"/>
      <c r="Y393" s="22"/>
      <c r="Z393" s="23">
        <v>1588.1910828452387</v>
      </c>
    </row>
    <row r="394" spans="1:26" ht="13.5" customHeight="1" x14ac:dyDescent="0.2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8">
        <v>9.9990725220295267E-3</v>
      </c>
      <c r="X394" s="21"/>
      <c r="Y394" s="22"/>
      <c r="Z394" s="31">
        <v>9.9990725220295267E-3</v>
      </c>
    </row>
    <row r="395" spans="1:26" ht="13.5" customHeight="1" x14ac:dyDescent="0.2">
      <c r="A395" s="16">
        <v>391</v>
      </c>
      <c r="B395" s="17" t="s">
        <v>292</v>
      </c>
      <c r="C395" s="24">
        <v>4.1250039557772515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4.1250039557772515</v>
      </c>
    </row>
    <row r="396" spans="1:26" ht="13.5" customHeight="1" x14ac:dyDescent="0.2">
      <c r="A396" s="16">
        <v>392</v>
      </c>
      <c r="B396" s="17" t="s">
        <v>293</v>
      </c>
      <c r="C396" s="18">
        <v>120932.82551474983</v>
      </c>
      <c r="D396" s="20"/>
      <c r="E396" s="20"/>
      <c r="F396" s="20">
        <v>6015.598931317023</v>
      </c>
      <c r="G396" s="20"/>
      <c r="H396" s="20"/>
      <c r="I396" s="20"/>
      <c r="J396" s="20"/>
      <c r="K396" s="20">
        <v>2107.06420387359</v>
      </c>
      <c r="L396" s="20"/>
      <c r="M396" s="20">
        <v>135033.89776624457</v>
      </c>
      <c r="N396" s="20"/>
      <c r="O396" s="20">
        <v>5366.8891269550559</v>
      </c>
      <c r="P396" s="20"/>
      <c r="Q396" s="20"/>
      <c r="R396" s="20"/>
      <c r="S396" s="20"/>
      <c r="T396" s="20"/>
      <c r="U396" s="20"/>
      <c r="V396" s="21"/>
      <c r="W396" s="33">
        <v>1.0768554337742069</v>
      </c>
      <c r="X396" s="21"/>
      <c r="Y396" s="22">
        <v>144.1147742057627</v>
      </c>
      <c r="Z396" s="23">
        <v>269601.46717277961</v>
      </c>
    </row>
    <row r="397" spans="1:26" ht="13.5" customHeight="1" x14ac:dyDescent="0.2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2"/>
      <c r="Z398" s="23"/>
    </row>
    <row r="399" spans="1:26" ht="13.5" customHeight="1" x14ac:dyDescent="0.2">
      <c r="A399" s="16">
        <v>395</v>
      </c>
      <c r="B399" s="17" t="s">
        <v>296</v>
      </c>
      <c r="C399" s="18">
        <v>20.383013008035476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3">
        <v>20.383013008035476</v>
      </c>
    </row>
    <row r="400" spans="1:26" ht="13.5" customHeight="1" x14ac:dyDescent="0.2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30">
        <v>6.1426460525910206E-2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5">
        <v>2.113047692264658E-4</v>
      </c>
      <c r="X402" s="21"/>
      <c r="Y402" s="22"/>
      <c r="Z402" s="31">
        <v>6.1637765295136669E-2</v>
      </c>
    </row>
    <row r="403" spans="1:26" ht="13.5" customHeight="1" x14ac:dyDescent="0.2">
      <c r="A403" s="16">
        <v>399</v>
      </c>
      <c r="B403" s="17" t="s">
        <v>298</v>
      </c>
      <c r="C403" s="30">
        <v>2.3516509279038963E-2</v>
      </c>
      <c r="D403" s="20"/>
      <c r="E403" s="20"/>
      <c r="F403" s="20"/>
      <c r="G403" s="20"/>
      <c r="H403" s="20"/>
      <c r="I403" s="20"/>
      <c r="J403" s="20"/>
      <c r="K403" s="20">
        <v>133.97778636661491</v>
      </c>
      <c r="L403" s="20"/>
      <c r="M403" s="20">
        <v>8286.6877046941008</v>
      </c>
      <c r="N403" s="20">
        <v>606.05792391934801</v>
      </c>
      <c r="O403" s="20">
        <v>1127.4187155891611</v>
      </c>
      <c r="P403" s="20">
        <v>296.85303739305357</v>
      </c>
      <c r="Q403" s="20">
        <v>16.109380285714288</v>
      </c>
      <c r="R403" s="20"/>
      <c r="S403" s="20"/>
      <c r="T403" s="20"/>
      <c r="U403" s="20"/>
      <c r="V403" s="21"/>
      <c r="W403" s="35">
        <v>7.8797692072566999E-4</v>
      </c>
      <c r="X403" s="21"/>
      <c r="Y403" s="22"/>
      <c r="Z403" s="23">
        <v>10467.128852734191</v>
      </c>
    </row>
    <row r="404" spans="1:26" ht="13.5" customHeight="1" x14ac:dyDescent="0.2">
      <c r="A404" s="16">
        <v>400</v>
      </c>
      <c r="B404" s="17" t="s">
        <v>299</v>
      </c>
      <c r="C404" s="18">
        <v>5093.9020316784536</v>
      </c>
      <c r="D404" s="19">
        <v>1.2999999999220002</v>
      </c>
      <c r="E404" s="20"/>
      <c r="F404" s="20"/>
      <c r="G404" s="20"/>
      <c r="H404" s="20"/>
      <c r="I404" s="20"/>
      <c r="J404" s="20"/>
      <c r="K404" s="20">
        <v>3978.7343809952763</v>
      </c>
      <c r="L404" s="20">
        <v>2077.8607171282256</v>
      </c>
      <c r="M404" s="20">
        <v>138991.25860134588</v>
      </c>
      <c r="N404" s="20">
        <v>9933.6928314168308</v>
      </c>
      <c r="O404" s="20">
        <v>14927.452174319133</v>
      </c>
      <c r="P404" s="20">
        <v>9909.7059687559995</v>
      </c>
      <c r="Q404" s="20">
        <v>64.43752114285715</v>
      </c>
      <c r="R404" s="20">
        <v>1737.7827014465274</v>
      </c>
      <c r="S404" s="20"/>
      <c r="T404" s="20"/>
      <c r="U404" s="20"/>
      <c r="V404" s="21"/>
      <c r="W404" s="33">
        <v>4.636367064519856</v>
      </c>
      <c r="X404" s="21"/>
      <c r="Y404" s="22">
        <v>398.6535358925662</v>
      </c>
      <c r="Z404" s="23">
        <v>187119.41683118619</v>
      </c>
    </row>
    <row r="405" spans="1:26" ht="27" customHeight="1" x14ac:dyDescent="0.2">
      <c r="A405" s="16">
        <v>401</v>
      </c>
      <c r="B405" s="17" t="s">
        <v>472</v>
      </c>
      <c r="C405" s="36">
        <v>2.7848372703142817E-4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37">
        <v>2.7848372703142817E-4</v>
      </c>
    </row>
    <row r="406" spans="1:26" ht="13.5" customHeight="1" x14ac:dyDescent="0.2">
      <c r="A406" s="16">
        <v>402</v>
      </c>
      <c r="B406" s="17" t="s">
        <v>300</v>
      </c>
      <c r="C406" s="18"/>
      <c r="D406" s="20">
        <v>31.000000000000004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31.000000000000004</v>
      </c>
    </row>
    <row r="407" spans="1:26" ht="13.5" customHeight="1" x14ac:dyDescent="0.2">
      <c r="A407" s="16">
        <v>403</v>
      </c>
      <c r="B407" s="17" t="s">
        <v>301</v>
      </c>
      <c r="C407" s="30">
        <v>2.2137991262528418E-2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8">
        <v>1.3643178049972031E-2</v>
      </c>
      <c r="X407" s="21"/>
      <c r="Y407" s="22"/>
      <c r="Z407" s="31">
        <v>3.5781169312500451E-2</v>
      </c>
    </row>
    <row r="408" spans="1:26" ht="13.5" customHeight="1" x14ac:dyDescent="0.2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18">
        <v>2023.451375271522</v>
      </c>
      <c r="D409" s="20">
        <v>18</v>
      </c>
      <c r="E409" s="20">
        <v>344.51289463426389</v>
      </c>
      <c r="F409" s="20"/>
      <c r="G409" s="20"/>
      <c r="H409" s="38">
        <v>0.2389096354708746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2"/>
      <c r="Z409" s="23">
        <v>2386.2031795412568</v>
      </c>
    </row>
    <row r="410" spans="1:26" ht="13.5" customHeight="1" x14ac:dyDescent="0.2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18">
        <v>5916.7472988770251</v>
      </c>
      <c r="D411" s="20">
        <v>1769.6434783211998</v>
      </c>
      <c r="E411" s="20">
        <v>69.863873707492402</v>
      </c>
      <c r="F411" s="20"/>
      <c r="G411" s="20"/>
      <c r="H411" s="20"/>
      <c r="I411" s="20">
        <v>315779.40856313717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78072.655829949348</v>
      </c>
      <c r="X411" s="21"/>
      <c r="Y411" s="22"/>
      <c r="Z411" s="23">
        <v>401608.31904399226</v>
      </c>
    </row>
    <row r="412" spans="1:26" ht="27" customHeight="1" x14ac:dyDescent="0.2">
      <c r="A412" s="16">
        <v>408</v>
      </c>
      <c r="B412" s="17" t="s">
        <v>304</v>
      </c>
      <c r="C412" s="18">
        <v>487.3648580052768</v>
      </c>
      <c r="D412" s="20">
        <v>502.82608697827305</v>
      </c>
      <c r="E412" s="34">
        <v>3.447232347913029E-2</v>
      </c>
      <c r="F412" s="20"/>
      <c r="G412" s="20"/>
      <c r="H412" s="20"/>
      <c r="I412" s="20">
        <v>1426.3913213180285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152.99694370773497</v>
      </c>
      <c r="X412" s="21"/>
      <c r="Y412" s="22"/>
      <c r="Z412" s="23">
        <v>2569.613682332792</v>
      </c>
    </row>
    <row r="413" spans="1:26" ht="27" customHeight="1" x14ac:dyDescent="0.2">
      <c r="A413" s="16">
        <v>409</v>
      </c>
      <c r="B413" s="17" t="s">
        <v>305</v>
      </c>
      <c r="C413" s="18">
        <v>708.90109977769953</v>
      </c>
      <c r="D413" s="20">
        <v>3338.2260869103129</v>
      </c>
      <c r="E413" s="20">
        <v>14.624049228194917</v>
      </c>
      <c r="F413" s="20"/>
      <c r="G413" s="20"/>
      <c r="H413" s="20"/>
      <c r="I413" s="20">
        <v>68026.844288494409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103339.31843607874</v>
      </c>
      <c r="X413" s="21"/>
      <c r="Y413" s="22"/>
      <c r="Z413" s="23">
        <v>175427.91396048936</v>
      </c>
    </row>
    <row r="414" spans="1:26" ht="27" customHeight="1" x14ac:dyDescent="0.2">
      <c r="A414" s="16">
        <v>410</v>
      </c>
      <c r="B414" s="17" t="s">
        <v>306</v>
      </c>
      <c r="C414" s="18">
        <v>8632.3532795890096</v>
      </c>
      <c r="D414" s="20">
        <v>1368.4111739612913</v>
      </c>
      <c r="E414" s="20">
        <v>175.6302828945806</v>
      </c>
      <c r="F414" s="20"/>
      <c r="G414" s="20"/>
      <c r="H414" s="20"/>
      <c r="I414" s="20">
        <v>1356.3488703474291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590.26178538411511</v>
      </c>
      <c r="X414" s="21"/>
      <c r="Y414" s="22"/>
      <c r="Z414" s="23">
        <v>12123.005392176425</v>
      </c>
    </row>
    <row r="415" spans="1:26" ht="13.5" customHeight="1" x14ac:dyDescent="0.2">
      <c r="A415" s="16">
        <v>411</v>
      </c>
      <c r="B415" s="17" t="s">
        <v>307</v>
      </c>
      <c r="C415" s="18">
        <v>50123.046478955774</v>
      </c>
      <c r="D415" s="20"/>
      <c r="E415" s="20"/>
      <c r="F415" s="20">
        <v>1479.4184320433483</v>
      </c>
      <c r="G415" s="20"/>
      <c r="H415" s="20"/>
      <c r="I415" s="20"/>
      <c r="J415" s="20"/>
      <c r="K415" s="20">
        <v>2081.4575852712774</v>
      </c>
      <c r="L415" s="20">
        <v>3125.3416708814311</v>
      </c>
      <c r="M415" s="20">
        <v>105197.61790511024</v>
      </c>
      <c r="N415" s="20">
        <v>1930.4325891063156</v>
      </c>
      <c r="O415" s="20">
        <v>34973.379241752627</v>
      </c>
      <c r="P415" s="20">
        <v>17792.38529577438</v>
      </c>
      <c r="Q415" s="20">
        <v>193.31256342857142</v>
      </c>
      <c r="R415" s="20">
        <v>828.83282527722338</v>
      </c>
      <c r="S415" s="20"/>
      <c r="T415" s="20"/>
      <c r="U415" s="20"/>
      <c r="V415" s="21"/>
      <c r="W415" s="21">
        <v>60049.72474287884</v>
      </c>
      <c r="X415" s="21">
        <v>2440.7471506005204</v>
      </c>
      <c r="Y415" s="22">
        <v>143.78771943660939</v>
      </c>
      <c r="Z415" s="23">
        <v>280359.48420051718</v>
      </c>
    </row>
    <row r="416" spans="1:26" ht="13.5" customHeight="1" x14ac:dyDescent="0.2">
      <c r="A416" s="16">
        <v>412</v>
      </c>
      <c r="B416" s="17" t="s">
        <v>308</v>
      </c>
      <c r="C416" s="18">
        <v>15.110518450167728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1">
        <v>80.48821003176802</v>
      </c>
      <c r="X416" s="21">
        <v>18.895230730635163</v>
      </c>
      <c r="Y416" s="22">
        <v>30.006231022692383</v>
      </c>
      <c r="Z416" s="23">
        <v>144.50019023526329</v>
      </c>
    </row>
    <row r="417" spans="1:26" ht="13.5" customHeight="1" x14ac:dyDescent="0.2">
      <c r="A417" s="16">
        <v>413</v>
      </c>
      <c r="B417" s="17" t="s">
        <v>309</v>
      </c>
      <c r="C417" s="18">
        <v>14.796281834587909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3">
        <v>14.796281834587909</v>
      </c>
    </row>
    <row r="418" spans="1:26" ht="13.5" customHeight="1" x14ac:dyDescent="0.2">
      <c r="A418" s="16">
        <v>414</v>
      </c>
      <c r="B418" s="17" t="s">
        <v>310</v>
      </c>
      <c r="C418" s="30">
        <v>4.1054330469193316E-2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28">
        <v>2.9955327267701202E-2</v>
      </c>
      <c r="X418" s="21"/>
      <c r="Y418" s="22"/>
      <c r="Z418" s="31">
        <v>7.1009657736894521E-2</v>
      </c>
    </row>
    <row r="419" spans="1:26" ht="13.5" customHeight="1" x14ac:dyDescent="0.2">
      <c r="A419" s="16">
        <v>415</v>
      </c>
      <c r="B419" s="17" t="s">
        <v>311</v>
      </c>
      <c r="C419" s="18">
        <v>165.98205589597003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3">
        <v>5.3157247516820538</v>
      </c>
      <c r="X419" s="21"/>
      <c r="Y419" s="22"/>
      <c r="Z419" s="23">
        <v>171.29778064765208</v>
      </c>
    </row>
    <row r="420" spans="1:26" ht="13.5" customHeight="1" x14ac:dyDescent="0.2">
      <c r="A420" s="16">
        <v>416</v>
      </c>
      <c r="B420" s="17" t="s">
        <v>312</v>
      </c>
      <c r="C420" s="18">
        <v>10.035662737260701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3">
        <v>10.035662737260701</v>
      </c>
    </row>
    <row r="421" spans="1:26" ht="13.5" customHeight="1" x14ac:dyDescent="0.2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8">
        <v>5.9983561325068234E-2</v>
      </c>
      <c r="X421" s="21"/>
      <c r="Y421" s="22"/>
      <c r="Z421" s="31">
        <v>5.9983561325068234E-2</v>
      </c>
    </row>
    <row r="422" spans="1:26" ht="13.5" customHeight="1" x14ac:dyDescent="0.2">
      <c r="A422" s="16">
        <v>418</v>
      </c>
      <c r="B422" s="17" t="s">
        <v>313</v>
      </c>
      <c r="C422" s="27">
        <v>0.1281587069055995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0.15445400087334901</v>
      </c>
      <c r="X422" s="21"/>
      <c r="Y422" s="22"/>
      <c r="Z422" s="29">
        <v>0.28261270777894854</v>
      </c>
    </row>
    <row r="423" spans="1:26" ht="13.5" customHeight="1" x14ac:dyDescent="0.2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18">
        <v>4386.2016162480131</v>
      </c>
      <c r="D424" s="20"/>
      <c r="E424" s="20"/>
      <c r="F424" s="20">
        <v>788.73562799576405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34.446754903205317</v>
      </c>
      <c r="X424" s="21"/>
      <c r="Y424" s="22"/>
      <c r="Z424" s="23">
        <v>5209.3839991469822</v>
      </c>
    </row>
    <row r="425" spans="1:26" ht="13.5" customHeight="1" x14ac:dyDescent="0.2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18"/>
      <c r="D426" s="20">
        <v>141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141</v>
      </c>
    </row>
    <row r="427" spans="1:26" ht="13.5" customHeight="1" x14ac:dyDescent="0.2">
      <c r="A427" s="16">
        <v>423</v>
      </c>
      <c r="B427" s="17" t="s">
        <v>477</v>
      </c>
      <c r="C427" s="30">
        <v>2.3247754641405587E-3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8">
        <v>2.8255520203517579E-3</v>
      </c>
      <c r="X427" s="21"/>
      <c r="Y427" s="22"/>
      <c r="Z427" s="31">
        <v>5.1503274844923166E-3</v>
      </c>
    </row>
    <row r="428" spans="1:26" ht="13.5" customHeight="1" x14ac:dyDescent="0.2">
      <c r="A428" s="16">
        <v>424</v>
      </c>
      <c r="B428" s="17" t="s">
        <v>317</v>
      </c>
      <c r="C428" s="18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/>
    </row>
    <row r="429" spans="1:26" ht="13.5" customHeight="1" x14ac:dyDescent="0.2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18"/>
      <c r="D431" s="20">
        <v>35</v>
      </c>
      <c r="E431" s="20">
        <v>1113.5693720532895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1148.5693720532895</v>
      </c>
    </row>
    <row r="432" spans="1:26" ht="13.5" customHeight="1" x14ac:dyDescent="0.2">
      <c r="A432" s="16">
        <v>428</v>
      </c>
      <c r="B432" s="17" t="s">
        <v>319</v>
      </c>
      <c r="C432" s="18"/>
      <c r="D432" s="20">
        <v>656</v>
      </c>
      <c r="E432" s="20">
        <v>571.21673407328376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1227.2167340732838</v>
      </c>
    </row>
    <row r="433" spans="1:26" ht="13.5" customHeight="1" x14ac:dyDescent="0.2">
      <c r="A433" s="16">
        <v>429</v>
      </c>
      <c r="B433" s="17" t="s">
        <v>320</v>
      </c>
      <c r="C433" s="18"/>
      <c r="D433" s="20">
        <v>373.8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373.8</v>
      </c>
    </row>
    <row r="434" spans="1:26" ht="13.5" customHeight="1" x14ac:dyDescent="0.2">
      <c r="A434" s="16">
        <v>430</v>
      </c>
      <c r="B434" s="17" t="s">
        <v>321</v>
      </c>
      <c r="C434" s="1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/>
    </row>
    <row r="435" spans="1:26" ht="13.5" customHeight="1" x14ac:dyDescent="0.2">
      <c r="A435" s="16">
        <v>431</v>
      </c>
      <c r="B435" s="17" t="s">
        <v>322</v>
      </c>
      <c r="C435" s="18"/>
      <c r="D435" s="20">
        <v>953.4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953.4</v>
      </c>
    </row>
    <row r="436" spans="1:26" ht="13.5" customHeight="1" x14ac:dyDescent="0.2">
      <c r="A436" s="16">
        <v>432</v>
      </c>
      <c r="B436" s="17" t="s">
        <v>323</v>
      </c>
      <c r="C436" s="18"/>
      <c r="D436" s="20">
        <v>40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>
        <v>40</v>
      </c>
    </row>
    <row r="437" spans="1:26" ht="13.5" customHeight="1" x14ac:dyDescent="0.2">
      <c r="A437" s="16">
        <v>433</v>
      </c>
      <c r="B437" s="17" t="s">
        <v>324</v>
      </c>
      <c r="C437" s="18"/>
      <c r="D437" s="20">
        <v>700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700</v>
      </c>
    </row>
    <row r="438" spans="1:26" ht="13.5" customHeight="1" x14ac:dyDescent="0.2">
      <c r="A438" s="16">
        <v>434</v>
      </c>
      <c r="B438" s="17" t="s">
        <v>325</v>
      </c>
      <c r="C438" s="18"/>
      <c r="D438" s="38">
        <v>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9">
        <v>0.8</v>
      </c>
    </row>
    <row r="439" spans="1:26" ht="13.5" customHeight="1" x14ac:dyDescent="0.2">
      <c r="A439" s="16">
        <v>435</v>
      </c>
      <c r="B439" s="17" t="s">
        <v>326</v>
      </c>
      <c r="C439" s="18"/>
      <c r="D439" s="20">
        <v>48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48</v>
      </c>
    </row>
    <row r="440" spans="1:26" ht="13.5" customHeight="1" x14ac:dyDescent="0.2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70.03216735937815</v>
      </c>
      <c r="D442" s="20">
        <v>174.0000000082</v>
      </c>
      <c r="E442" s="19">
        <v>2.3181101110286293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0.20811492623530553</v>
      </c>
      <c r="X442" s="21"/>
      <c r="Y442" s="22"/>
      <c r="Z442" s="23">
        <v>246.5583924048421</v>
      </c>
    </row>
    <row r="443" spans="1:26" ht="13.5" customHeight="1" x14ac:dyDescent="0.2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4">
        <v>1.099386382107068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3">
        <v>2.7625891073796627</v>
      </c>
      <c r="X444" s="21"/>
      <c r="Y444" s="22"/>
      <c r="Z444" s="26">
        <v>3.8619754894867304</v>
      </c>
    </row>
    <row r="445" spans="1:26" ht="27" customHeight="1" x14ac:dyDescent="0.2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18"/>
      <c r="D446" s="20">
        <v>60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60</v>
      </c>
    </row>
    <row r="447" spans="1:26" ht="13.5" customHeight="1" x14ac:dyDescent="0.2">
      <c r="A447" s="16">
        <v>443</v>
      </c>
      <c r="B447" s="17" t="s">
        <v>332</v>
      </c>
      <c r="C447" s="18"/>
      <c r="D447" s="20">
        <v>91.5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91.5</v>
      </c>
    </row>
    <row r="448" spans="1:26" ht="13.5" customHeight="1" x14ac:dyDescent="0.2">
      <c r="A448" s="16">
        <v>444</v>
      </c>
      <c r="B448" s="17" t="s">
        <v>333</v>
      </c>
      <c r="C448" s="18"/>
      <c r="D448" s="20">
        <v>30.599999999999998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30.599999999999998</v>
      </c>
    </row>
    <row r="449" spans="1:26" ht="13.5" customHeight="1" x14ac:dyDescent="0.2">
      <c r="A449" s="16">
        <v>445</v>
      </c>
      <c r="B449" s="17" t="s">
        <v>334</v>
      </c>
      <c r="C449" s="18"/>
      <c r="D449" s="20">
        <v>50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50</v>
      </c>
    </row>
    <row r="450" spans="1:26" ht="13.5" customHeight="1" x14ac:dyDescent="0.2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3.887847662954532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3.887847662954532</v>
      </c>
    </row>
    <row r="452" spans="1:26" ht="27" customHeight="1" x14ac:dyDescent="0.2">
      <c r="A452" s="16">
        <v>448</v>
      </c>
      <c r="B452" s="17" t="s">
        <v>335</v>
      </c>
      <c r="C452" s="18">
        <v>569.45637902413102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0.92215950056655405</v>
      </c>
      <c r="X452" s="21"/>
      <c r="Y452" s="22"/>
      <c r="Z452" s="23">
        <v>570.37853852469755</v>
      </c>
    </row>
    <row r="453" spans="1:26" ht="13.5" customHeight="1" x14ac:dyDescent="0.2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18"/>
      <c r="D454" s="20">
        <v>180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180</v>
      </c>
    </row>
    <row r="455" spans="1:26" ht="13.5" customHeight="1" x14ac:dyDescent="0.2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58.46400440987734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3">
        <v>58.46400440987734</v>
      </c>
    </row>
    <row r="457" spans="1:26" ht="13.5" customHeight="1" x14ac:dyDescent="0.2">
      <c r="A457" s="16">
        <v>453</v>
      </c>
      <c r="B457" s="17" t="s">
        <v>339</v>
      </c>
      <c r="C457" s="18">
        <v>13.009155802011604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1151.8044558773458</v>
      </c>
      <c r="X457" s="21"/>
      <c r="Y457" s="39">
        <v>5.181296297624959</v>
      </c>
      <c r="Z457" s="23">
        <v>1169.9949079769824</v>
      </c>
    </row>
    <row r="458" spans="1:26" ht="13.5" customHeight="1" x14ac:dyDescent="0.2">
      <c r="A458" s="16">
        <v>454</v>
      </c>
      <c r="B458" s="17" t="s">
        <v>485</v>
      </c>
      <c r="C458" s="24">
        <v>4.9081514743635388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6">
        <v>4.9081514743635388</v>
      </c>
    </row>
    <row r="459" spans="1:26" ht="13.5" customHeight="1" x14ac:dyDescent="0.2">
      <c r="A459" s="16">
        <v>455</v>
      </c>
      <c r="B459" s="17" t="s">
        <v>340</v>
      </c>
      <c r="C459" s="18">
        <v>562.77610912790135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2356.9371085574871</v>
      </c>
      <c r="X459" s="21"/>
      <c r="Y459" s="22"/>
      <c r="Z459" s="23">
        <v>2919.7132176853884</v>
      </c>
    </row>
    <row r="460" spans="1:26" ht="13.5" customHeight="1" x14ac:dyDescent="0.2">
      <c r="A460" s="16">
        <v>456</v>
      </c>
      <c r="B460" s="17" t="s">
        <v>341</v>
      </c>
      <c r="C460" s="18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/>
    </row>
    <row r="461" spans="1:26" ht="13.5" customHeight="1" x14ac:dyDescent="0.2">
      <c r="A461" s="16">
        <v>457</v>
      </c>
      <c r="B461" s="17" t="s">
        <v>342</v>
      </c>
      <c r="C461" s="18"/>
      <c r="D461" s="20"/>
      <c r="E461" s="20">
        <v>2829.0620443828338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2829.0620443828338</v>
      </c>
    </row>
    <row r="462" spans="1:26" ht="13.5" customHeight="1" x14ac:dyDescent="0.2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2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3">
        <v>9.919646000433767</v>
      </c>
      <c r="X463" s="21"/>
      <c r="Y463" s="22"/>
      <c r="Z463" s="26">
        <v>9.919646000433767</v>
      </c>
    </row>
    <row r="464" spans="1:26" x14ac:dyDescent="0.2">
      <c r="A464" s="16">
        <v>460</v>
      </c>
      <c r="B464" s="17" t="s">
        <v>488</v>
      </c>
      <c r="C464" s="24">
        <v>6.3416837079818942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6">
        <v>6.3416837079818942</v>
      </c>
    </row>
    <row r="465" spans="1:26" x14ac:dyDescent="0.2">
      <c r="A465" s="16">
        <v>461</v>
      </c>
      <c r="B465" s="17" t="s">
        <v>489</v>
      </c>
      <c r="C465" s="18">
        <v>29.531659084771178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71.080676478436445</v>
      </c>
      <c r="X465" s="21"/>
      <c r="Y465" s="22"/>
      <c r="Z465" s="23">
        <v>100.61233556320762</v>
      </c>
    </row>
    <row r="466" spans="1:26" x14ac:dyDescent="0.2">
      <c r="A466" s="16">
        <v>462</v>
      </c>
      <c r="B466" s="17" t="s">
        <v>490</v>
      </c>
      <c r="C466" s="30">
        <v>9.5766594642581761E-4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8">
        <v>2.1238218388148814E-3</v>
      </c>
      <c r="X466" s="21"/>
      <c r="Y466" s="22"/>
      <c r="Z466" s="31">
        <v>3.0814877852406988E-3</v>
      </c>
    </row>
    <row r="467" spans="1:26" x14ac:dyDescent="0.2">
      <c r="A467" s="41" t="s">
        <v>25</v>
      </c>
      <c r="B467" s="42"/>
      <c r="C467" s="1">
        <f t="shared" ref="C467:T467" si="0">SUM(C5:C246)+C247/10^6+SUM(C248:C466)</f>
        <v>2211044.9981654696</v>
      </c>
      <c r="D467" s="2">
        <f t="shared" si="0"/>
        <v>129965.30082719315</v>
      </c>
      <c r="E467" s="2">
        <f t="shared" si="0"/>
        <v>18037.9598510004</v>
      </c>
      <c r="F467" s="2">
        <f t="shared" si="0"/>
        <v>46138.962328837151</v>
      </c>
      <c r="G467" s="2">
        <f t="shared" si="0"/>
        <v>1763170.1589539899</v>
      </c>
      <c r="H467" s="2">
        <f t="shared" si="0"/>
        <v>617.51471880531039</v>
      </c>
      <c r="I467" s="2">
        <f t="shared" si="0"/>
        <v>585838.12912461278</v>
      </c>
      <c r="J467" s="2">
        <f t="shared" si="0"/>
        <v>409691.25314643764</v>
      </c>
      <c r="K467" s="2">
        <f t="shared" si="0"/>
        <v>18217.751015904349</v>
      </c>
      <c r="L467" s="2">
        <f t="shared" si="0"/>
        <v>46470.072503806819</v>
      </c>
      <c r="M467" s="2">
        <f t="shared" si="0"/>
        <v>1720522.3138036546</v>
      </c>
      <c r="N467" s="2">
        <f t="shared" si="0"/>
        <v>85817.354711383756</v>
      </c>
      <c r="O467" s="2">
        <f t="shared" si="0"/>
        <v>99446.787692429309</v>
      </c>
      <c r="P467" s="2">
        <f t="shared" si="0"/>
        <v>82078.094536549426</v>
      </c>
      <c r="Q467" s="2">
        <f t="shared" si="0"/>
        <v>585.87970528590415</v>
      </c>
      <c r="R467" s="2">
        <f t="shared" si="0"/>
        <v>6752.0739563209272</v>
      </c>
      <c r="S467" s="2">
        <f t="shared" si="0"/>
        <v>6047.9745411523982</v>
      </c>
      <c r="T467" s="2">
        <f t="shared" si="0"/>
        <v>204846.27114221256</v>
      </c>
      <c r="U467" s="3">
        <f>SUM(U5:U466)</f>
        <v>1900.2859702791329</v>
      </c>
      <c r="V467" s="4">
        <f>SUM(V5:V246)+V247/10^6+SUM(V248:V466)</f>
        <v>0</v>
      </c>
      <c r="W467" s="4">
        <f>SUM(W5:W246)+W247/10^6+SUM(W248:W466)</f>
        <v>699927.09380562464</v>
      </c>
      <c r="X467" s="4">
        <f>SUM(X5:X246)+X247/10^6+SUM(X248:X466)</f>
        <v>13580.893432424115</v>
      </c>
      <c r="Y467" s="5">
        <f>SUM(Y5:Y246)+Y247/10^6+SUM(Y248:Y466)</f>
        <v>4951.463365423353</v>
      </c>
      <c r="Z467" s="6">
        <f>SUM(Z5:Z246)+Z247/10^6+SUM(Z248:Z466)</f>
        <v>8153748.3032288048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2023-03-01T01:02:05Z</dcterms:modified>
</cp:coreProperties>
</file>