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CF8D472F-AFD6-4572-B7C8-8FA3A2B3C95E}" xr6:coauthVersionLast="47" xr6:coauthVersionMax="47" xr10:uidLastSave="{00000000-0000-0000-0000-000000000000}"/>
  <bookViews>
    <workbookView xWindow="3165" yWindow="-14130" windowWidth="17760" windowHeight="15855" tabRatio="897" xr2:uid="{00000000-000D-0000-FFFF-FFFF00000000}"/>
  </bookViews>
  <sheets>
    <sheet name="総括表23" sheetId="21" r:id="rId1"/>
  </sheets>
  <definedNames>
    <definedName name="_xlnm._FilterDatabase" localSheetId="0" hidden="1">総括表23!$A$4:$FZ$325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<sst xmlns="http://schemas.openxmlformats.org/spreadsheetml/2006/main" count="492" uniqueCount="491">
  <si>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</si>
  <si>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</si>
  <si>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</si>
  <si>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</si>
  <si>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</si>
  <si>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</si>
  <si>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</si>
  <si>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</si>
  <si>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</si>
  <si>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</si>
  <si>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</si>
  <si>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</si>
  <si>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</si>
  <si>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</si>
  <si>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</si>
  <si>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</si>
  <si>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</si>
  <si>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</si>
  <si>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</si>
  <si>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</si>
  <si>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</si>
  <si>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</si>
  <si>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</si>
  <si>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</si>
  <si>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</si>
  <si>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</si>
  <si>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</si>
  <si>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</si>
  <si>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</si>
  <si>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</si>
  <si>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</si>
  <si>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</si>
  <si>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</si>
  <si>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</si>
  <si>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</si>
  <si>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</si>
  <si>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</si>
  <si>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</si>
  <si>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</si>
  <si>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</si>
  <si>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</si>
  <si>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</si>
  <si>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</si>
  <si>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</si>
  <si>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</si>
  <si>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</si>
  <si>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</si>
  <si>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</si>
  <si>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</si>
  <si>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</si>
  <si>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</si>
  <si>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</si>
  <si>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</si>
  <si>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</si>
  <si>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</si>
  <si>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</si>
  <si>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</si>
  <si>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</si>
  <si>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</si>
  <si>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</si>
  <si>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</si>
  <si>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</si>
  <si>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</si>
  <si>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</si>
  <si>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</si>
  <si>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</si>
  <si>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</si>
  <si>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</si>
  <si>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</si>
  <si>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</si>
  <si>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</si>
  <si>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</si>
  <si>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</si>
  <si>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</si>
  <si>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</si>
  <si>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</si>
  <si>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</si>
  <si>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</si>
  <si>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</si>
  <si>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</si>
  <si>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</si>
  <si>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</si>
  <si>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</si>
  <si>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</si>
  <si>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</si>
  <si>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</si>
  <si>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</si>
  <si>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</si>
  <si>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</si>
  <si>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</si>
  <si>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</si>
  <si>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</si>
  <si>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</si>
  <si>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</si>
  <si>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</si>
  <si>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</si>
  <si>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</si>
  <si>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</si>
  <si>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</si>
  <si>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</si>
  <si>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</si>
  <si>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</si>
  <si>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</si>
  <si>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</si>
  <si>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</si>
  <si>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</si>
  <si>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</si>
  <si>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</si>
  <si>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</si>
  <si>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</si>
  <si>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</si>
  <si>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</si>
  <si>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</si>
  <si>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</si>
  <si>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</si>
  <si>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</si>
  <si>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</si>
  <si>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</si>
  <si>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</si>
  <si>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</si>
  <si>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</si>
  <si>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</si>
  <si>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</si>
  <si>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</si>
  <si>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</si>
  <si>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</si>
  <si>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</si>
  <si>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</si>
  <si>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</si>
  <si>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</si>
  <si>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</si>
  <si>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</si>
  <si>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</si>
  <si>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</si>
  <si>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</si>
  <si>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</si>
  <si>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</si>
  <si>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</si>
  <si>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</si>
  <si>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</si>
  <si>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</si>
  <si>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</si>
  <si>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</si>
  <si>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</si>
  <si>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</si>
  <si>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</si>
  <si>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</si>
  <si>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</si>
  <si>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</si>
  <si>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</si>
  <si>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</si>
  <si>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</si>
  <si>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</si>
  <si>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</si>
  <si>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</si>
  <si>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</si>
  <si>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</si>
  <si>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</si>
  <si>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</si>
  <si>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</si>
  <si>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</si>
  <si>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</si>
  <si>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</si>
  <si>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</si>
  <si>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</si>
  <si>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</si>
  <si>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</si>
  <si>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</si>
  <si>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</si>
  <si>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</si>
  <si>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</si>
  <si>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</si>
  <si>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</si>
  <si>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</si>
  <si>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</si>
  <si>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</si>
  <si>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</si>
  <si>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</si>
  <si>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</si>
  <si>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</si>
  <si>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</si>
  <si>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</si>
  <si>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</si>
  <si>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</si>
  <si>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</si>
  <si>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</si>
  <si>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</si>
  <si>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</si>
  <si>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</si>
  <si>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</si>
  <si>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</si>
  <si>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</si>
  <si>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</si>
  <si>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</si>
  <si>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</si>
  <si>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</si>
  <si>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</si>
  <si>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</si>
  <si>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</si>
  <si>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</si>
  <si>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</si>
  <si>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</si>
  <si>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</si>
  <si>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</si>
  <si>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</si>
  <si>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</si>
  <si>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</si>
  <si>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</si>
  <si>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</si>
  <si>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</si>
  <si>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</si>
  <si>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</si>
  <si>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</si>
  <si>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</si>
  <si>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</si>
  <si>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</si>
  <si>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</si>
  <si>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</si>
  <si>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</si>
  <si>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</si>
  <si>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</si>
  <si>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</si>
  <si>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</si>
  <si>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</si>
  <si>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</si>
  <si>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</si>
  <si>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</si>
  <si>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</si>
  <si>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</si>
  <si>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</si>
  <si>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</si>
  <si>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</si>
  <si>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</si>
  <si>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</si>
  <si>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</si>
  <si>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</si>
  <si>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</si>
  <si>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</si>
  <si>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</si>
  <si>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</si>
  <si>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</si>
  <si>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</si>
  <si>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</si>
  <si>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</si>
  <si>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</si>
  <si>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</si>
  <si>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</si>
  <si>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</si>
  <si>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</si>
  <si>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</si>
  <si>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</si>
  <si>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</si>
  <si>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</si>
  <si>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</si>
  <si>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</si>
  <si>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</si>
  <si>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</si>
  <si>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</si>
  <si>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</si>
  <si>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</si>
  <si>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</si>
  <si>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</si>
  <si>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</si>
  <si>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</si>
  <si>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</si>
  <si>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</si>
  <si>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</si>
  <si>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</si>
  <si>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</si>
  <si>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</si>
  <si>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</si>
  <si>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</si>
  <si>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</si>
  <si>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</si>
  <si>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</si>
  <si>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</si>
  <si>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</si>
  <si>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</si>
  <si>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</si>
  <si>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</si>
  <si>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</si>
  <si>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</si>
  <si>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</si>
  <si>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</si>
  <si>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</si>
  <si>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</si>
  <si>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</si>
  <si>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</si>
  <si>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</si>
  <si>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</si>
  <si>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</si>
  <si>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</si>
  <si>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</si>
  <si>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</si>
  <si>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</si>
  <si>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</si>
  <si>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</si>
  <si>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</si>
  <si>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</si>
  <si>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</si>
  <si>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</si>
  <si>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</si>
  <si>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</si>
  <si>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</si>
  <si>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</si>
  <si>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</si>
  <si>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</si>
  <si>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</si>
  <si>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</si>
  <si>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</si>
  <si>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</si>
  <si>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</si>
  <si>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</si>
  <si>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</si>
  <si>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</si>
  <si>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</si>
  <si>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</si>
  <si>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</si>
  <si>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</si>
  <si>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</si>
  <si>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</si>
  <si>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</si>
  <si>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</si>
  <si>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</si>
  <si>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</si>
  <si>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</si>
  <si>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</si>
  <si>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</si>
  <si>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</si>
  <si>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</si>
  <si>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</si>
  <si>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</si>
  <si>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</si>
  <si>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</si>
  <si>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</si>
  <si>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</si>
  <si>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</si>
  <si>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</si>
  <si>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</si>
  <si>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</si>
  <si>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</si>
  <si>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</si>
  <si>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</si>
  <si>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総括表23　排出源別・対象化学物質別の排出量推計結果（令和３年度：愛知県）［１．対象業種を営む事業者からのすそ切り以下～23.産業廃棄物焼却施設］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</si>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</sst>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5" t="s">
        <v>343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x14ac:dyDescent="0.2">
      <c r="A2" s="46" t="s">
        <v>0</v>
      </c>
      <c r="B2" s="46"/>
      <c r="C2" s="47" t="s">
        <v>26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x14ac:dyDescent="0.2">
      <c r="A3" s="50" t="s">
        <v>1</v>
      </c>
      <c r="B3" s="5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4" t="s">
        <v>3</v>
      </c>
    </row>
    <row r="4" spans="1:26" ht="39" x14ac:dyDescent="0.2">
      <c r="A4" s="51"/>
      <c r="B4" s="5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5"/>
    </row>
    <row r="5" spans="1:26" ht="13.5" customHeight="1" x14ac:dyDescent="0.2">
      <c r="A5" s="16">
        <v>1</v>
      </c>
      <c r="B5" s="17" t="s">
        <v>27</v>
      </c>
      <c r="C5" s="18">
        <v>43.031976940449482</v>
      </c>
      <c r="D5" s="19">
        <v>180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414.04694451731291</v>
      </c>
      <c r="X5" s="20">
        <v>72.079505131680691</v>
      </c>
      <c r="Y5" s="21">
        <v>1207.0946142906205</v>
      </c>
      <c r="Z5" s="22">
        <v>1916.2530408800635</v>
      </c>
    </row>
    <row r="6" spans="1:26" ht="13.5" customHeight="1" x14ac:dyDescent="0.2">
      <c r="A6" s="16">
        <v>2</v>
      </c>
      <c r="B6" s="17" t="s">
        <v>28</v>
      </c>
      <c r="C6" s="23">
        <v>4.226282917211778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0.45477623496411662</v>
      </c>
      <c r="X6" s="20"/>
      <c r="Y6" s="21"/>
      <c r="Z6" s="25">
        <v>4.6810591521758944</v>
      </c>
    </row>
    <row r="7" spans="1:26" ht="13.5" customHeight="1" x14ac:dyDescent="0.2">
      <c r="A7" s="16">
        <v>3</v>
      </c>
      <c r="B7" s="17" t="s">
        <v>29</v>
      </c>
      <c r="C7" s="18">
        <v>92.151610058912965</v>
      </c>
      <c r="D7" s="19"/>
      <c r="E7" s="19"/>
      <c r="F7" s="19">
        <v>1394.5139980318181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4">
        <v>0.28683889636371562</v>
      </c>
      <c r="X7" s="20"/>
      <c r="Y7" s="21"/>
      <c r="Z7" s="22">
        <v>1486.9524469870946</v>
      </c>
    </row>
    <row r="8" spans="1:26" ht="13.5" customHeight="1" x14ac:dyDescent="0.2">
      <c r="A8" s="16">
        <v>4</v>
      </c>
      <c r="B8" s="17" t="s">
        <v>30</v>
      </c>
      <c r="C8" s="18">
        <v>76.172977718617631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0.21581832743357066</v>
      </c>
      <c r="X8" s="20"/>
      <c r="Y8" s="21"/>
      <c r="Z8" s="22">
        <v>76.388796046051198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1394.5139980318181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1394.5139980318181</v>
      </c>
    </row>
    <row r="10" spans="1:26" ht="13.5" customHeight="1" x14ac:dyDescent="0.2">
      <c r="A10" s="16">
        <v>6</v>
      </c>
      <c r="B10" s="17" t="s">
        <v>32</v>
      </c>
      <c r="C10" s="26">
        <v>0.32294537801820661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7">
        <v>4.3312495340385483E-3</v>
      </c>
      <c r="X10" s="20"/>
      <c r="Y10" s="21"/>
      <c r="Z10" s="28">
        <v>0.32727662755224518</v>
      </c>
    </row>
    <row r="11" spans="1:26" ht="13.5" customHeight="1" x14ac:dyDescent="0.2">
      <c r="A11" s="16">
        <v>7</v>
      </c>
      <c r="B11" s="17" t="s">
        <v>33</v>
      </c>
      <c r="C11" s="18">
        <v>270.24152938708505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0.67707614320442677</v>
      </c>
      <c r="X11" s="20"/>
      <c r="Y11" s="21"/>
      <c r="Z11" s="22">
        <v>270.91860553028948</v>
      </c>
    </row>
    <row r="12" spans="1:26" ht="13.5" customHeight="1" x14ac:dyDescent="0.2">
      <c r="A12" s="16">
        <v>8</v>
      </c>
      <c r="B12" s="17" t="s">
        <v>34</v>
      </c>
      <c r="C12" s="26">
        <v>0.1506402560003551</v>
      </c>
      <c r="D12" s="19"/>
      <c r="E12" s="19"/>
      <c r="F12" s="19">
        <v>1394.5139980318181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7">
        <v>6.7991335678871173E-3</v>
      </c>
      <c r="X12" s="20"/>
      <c r="Y12" s="21"/>
      <c r="Z12" s="22">
        <v>1394.6714374213864</v>
      </c>
    </row>
    <row r="13" spans="1:26" ht="13.5" customHeight="1" x14ac:dyDescent="0.2">
      <c r="A13" s="16">
        <v>9</v>
      </c>
      <c r="B13" s="17" t="s">
        <v>35</v>
      </c>
      <c r="C13" s="26">
        <v>0.28204083965348065</v>
      </c>
      <c r="D13" s="19"/>
      <c r="E13" s="19"/>
      <c r="F13" s="19"/>
      <c r="G13" s="19"/>
      <c r="H13" s="19"/>
      <c r="I13" s="19"/>
      <c r="J13" s="19"/>
      <c r="K13" s="19"/>
      <c r="L13" s="19">
        <v>557.49409176816664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>
        <v>28877.855554821821</v>
      </c>
      <c r="X13" s="20"/>
      <c r="Y13" s="21"/>
      <c r="Z13" s="22">
        <v>29435.631687429643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70.737044471532471</v>
      </c>
      <c r="L14" s="19">
        <v>1800.4375311759454</v>
      </c>
      <c r="M14" s="19">
        <v>9958.946029267925</v>
      </c>
      <c r="N14" s="19">
        <v>63.524994692990369</v>
      </c>
      <c r="O14" s="19">
        <v>1986.573609968184</v>
      </c>
      <c r="P14" s="19">
        <v>82.625519342157716</v>
      </c>
      <c r="Q14" s="19">
        <v>767.22076576067104</v>
      </c>
      <c r="R14" s="19"/>
      <c r="S14" s="19"/>
      <c r="T14" s="19"/>
      <c r="U14" s="19"/>
      <c r="V14" s="20"/>
      <c r="W14" s="20"/>
      <c r="X14" s="20"/>
      <c r="Y14" s="21"/>
      <c r="Z14" s="22">
        <v>14730.065494679406</v>
      </c>
    </row>
    <row r="15" spans="1:26" ht="13.5" customHeight="1" x14ac:dyDescent="0.2">
      <c r="A15" s="16">
        <v>11</v>
      </c>
      <c r="B15" s="17" t="s">
        <v>37</v>
      </c>
      <c r="C15" s="26">
        <v>0.50347803757987819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8">
        <v>0.50347803757987819</v>
      </c>
    </row>
    <row r="16" spans="1:26" ht="13.5" customHeight="1" x14ac:dyDescent="0.2">
      <c r="A16" s="16">
        <v>12</v>
      </c>
      <c r="B16" s="17" t="s">
        <v>38</v>
      </c>
      <c r="C16" s="29">
        <v>1.6292606451662101E-2</v>
      </c>
      <c r="D16" s="19"/>
      <c r="E16" s="19"/>
      <c r="F16" s="19"/>
      <c r="G16" s="19"/>
      <c r="H16" s="19"/>
      <c r="I16" s="19"/>
      <c r="J16" s="19"/>
      <c r="K16" s="19">
        <v>328.91707094321191</v>
      </c>
      <c r="L16" s="19">
        <v>9893.2933165529885</v>
      </c>
      <c r="M16" s="19">
        <v>65086.185661252319</v>
      </c>
      <c r="N16" s="19">
        <v>331.39605702237554</v>
      </c>
      <c r="O16" s="19">
        <v>8441.9720846560085</v>
      </c>
      <c r="P16" s="19">
        <v>9058.7489099470295</v>
      </c>
      <c r="Q16" s="19">
        <v>1022.9610210142284</v>
      </c>
      <c r="R16" s="19">
        <v>221.66649102047023</v>
      </c>
      <c r="S16" s="19"/>
      <c r="T16" s="19"/>
      <c r="U16" s="19"/>
      <c r="V16" s="20"/>
      <c r="W16" s="27">
        <v>8.3518428206819113E-3</v>
      </c>
      <c r="X16" s="20"/>
      <c r="Y16" s="21">
        <v>544.77940277546281</v>
      </c>
      <c r="Z16" s="22">
        <v>94929.944659633344</v>
      </c>
    </row>
    <row r="17" spans="1:26" ht="13.5" customHeight="1" x14ac:dyDescent="0.2">
      <c r="A17" s="16">
        <v>13</v>
      </c>
      <c r="B17" s="17" t="s">
        <v>39</v>
      </c>
      <c r="C17" s="18">
        <v>616.26156735713198</v>
      </c>
      <c r="D17" s="19">
        <v>59.999999997000003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205.96504096799555</v>
      </c>
      <c r="X17" s="20"/>
      <c r="Y17" s="21"/>
      <c r="Z17" s="22">
        <v>882.2266083221275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29">
        <v>1.6167146579006667E-3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7">
        <v>7.4705175448778497E-3</v>
      </c>
      <c r="X20" s="20"/>
      <c r="Y20" s="21"/>
      <c r="Z20" s="30">
        <v>9.0872322027785168E-3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6">
        <v>0.51067911634098073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7">
        <v>8.2628715609239692E-2</v>
      </c>
      <c r="X22" s="20"/>
      <c r="Y22" s="21"/>
      <c r="Z22" s="28">
        <v>0.59330783195022041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1379.6641975089426</v>
      </c>
      <c r="D24" s="19"/>
      <c r="E24" s="19"/>
      <c r="F24" s="19"/>
      <c r="G24" s="19"/>
      <c r="H24" s="19"/>
      <c r="I24" s="19">
        <v>174091.26304199209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137917.0375258548</v>
      </c>
      <c r="X24" s="20"/>
      <c r="Y24" s="21"/>
      <c r="Z24" s="22">
        <v>313387.96476535581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347.8</v>
      </c>
      <c r="E26" s="19">
        <v>88.870893616578087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436.6708936165781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>
        <v>55.457427984313462</v>
      </c>
      <c r="X27" s="20"/>
      <c r="Y27" s="21"/>
      <c r="Z27" s="22">
        <v>55.457427984313462</v>
      </c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>
        <v>25.998355785985027</v>
      </c>
      <c r="X28" s="20"/>
      <c r="Y28" s="21"/>
      <c r="Z28" s="22">
        <v>25.998355785985027</v>
      </c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19">
        <v>10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2">
        <v>10</v>
      </c>
    </row>
    <row r="34" spans="1:26" ht="40.5" customHeight="1" x14ac:dyDescent="0.2">
      <c r="A34" s="16">
        <v>30</v>
      </c>
      <c r="B34" s="17" t="s">
        <v>52</v>
      </c>
      <c r="C34" s="18">
        <v>9679.6294808932125</v>
      </c>
      <c r="D34" s="19">
        <v>2731.5699999846547</v>
      </c>
      <c r="E34" s="19">
        <v>509.64042766930731</v>
      </c>
      <c r="F34" s="19"/>
      <c r="G34" s="19"/>
      <c r="H34" s="19"/>
      <c r="I34" s="19">
        <v>274009.41258167819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98150.932878323598</v>
      </c>
      <c r="X34" s="20"/>
      <c r="Y34" s="21"/>
      <c r="Z34" s="22">
        <v>385081.18536854896</v>
      </c>
    </row>
    <row r="35" spans="1:26" ht="13.5" customHeight="1" x14ac:dyDescent="0.2">
      <c r="A35" s="16">
        <v>31</v>
      </c>
      <c r="B35" s="17" t="s">
        <v>53</v>
      </c>
      <c r="C35" s="18">
        <v>193.28418027399599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1">
        <v>6.299006359609395</v>
      </c>
      <c r="W35" s="20">
        <v>989.58360249798875</v>
      </c>
      <c r="X35" s="20"/>
      <c r="Y35" s="21">
        <v>28.519108088103735</v>
      </c>
      <c r="Z35" s="22">
        <v>1217.6858972196978</v>
      </c>
    </row>
    <row r="36" spans="1:26" ht="13.5" customHeight="1" x14ac:dyDescent="0.2">
      <c r="A36" s="16">
        <v>32</v>
      </c>
      <c r="B36" s="17" t="s">
        <v>350</v>
      </c>
      <c r="C36" s="29">
        <v>2.0403427743153472E-3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0">
        <v>2.0403427743153472E-3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2">
        <v>0.4633528670788058</v>
      </c>
      <c r="R37" s="19"/>
      <c r="S37" s="19"/>
      <c r="T37" s="19"/>
      <c r="U37" s="19"/>
      <c r="V37" s="20"/>
      <c r="W37" s="20"/>
      <c r="X37" s="20"/>
      <c r="Y37" s="21"/>
      <c r="Z37" s="28">
        <v>0.4633528670788058</v>
      </c>
    </row>
    <row r="38" spans="1:26" ht="27" customHeight="1" x14ac:dyDescent="0.2">
      <c r="A38" s="16">
        <v>34</v>
      </c>
      <c r="B38" s="17" t="s">
        <v>351</v>
      </c>
      <c r="C38" s="23">
        <v>3.9308325188591846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3.9308325188591846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15674.482622782967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15674.482622782967</v>
      </c>
    </row>
    <row r="41" spans="1:26" ht="13.5" customHeight="1" x14ac:dyDescent="0.2">
      <c r="A41" s="16">
        <v>37</v>
      </c>
      <c r="B41" s="17" t="s">
        <v>56</v>
      </c>
      <c r="C41" s="29">
        <v>7.323665267881499E-2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1">
        <v>8.1551300632312493</v>
      </c>
      <c r="X41" s="20"/>
      <c r="Y41" s="21"/>
      <c r="Z41" s="25">
        <v>8.2283667159100649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1160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1160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1126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1126</v>
      </c>
    </row>
    <row r="46" spans="1:26" ht="13.5" customHeight="1" x14ac:dyDescent="0.2">
      <c r="A46" s="16">
        <v>42</v>
      </c>
      <c r="B46" s="17" t="s">
        <v>355</v>
      </c>
      <c r="C46" s="18">
        <v>15.942617559583789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2">
        <v>15.942617559583789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3">
        <v>8.0156213941936301E-4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4">
        <v>0.10900574978856821</v>
      </c>
      <c r="Z48" s="28">
        <v>0.10980731192798757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>
        <v>406.00000000000006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406.00000000000006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1464.9999999500001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1464.9999999500001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3321.1999999550007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3321.1999999550007</v>
      </c>
    </row>
    <row r="54" spans="1:26" ht="13.5" customHeight="1" x14ac:dyDescent="0.2">
      <c r="A54" s="16">
        <v>50</v>
      </c>
      <c r="B54" s="17" t="s">
        <v>63</v>
      </c>
      <c r="C54" s="18"/>
      <c r="D54" s="19">
        <v>104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104</v>
      </c>
    </row>
    <row r="55" spans="1:26" ht="13.5" customHeight="1" x14ac:dyDescent="0.2">
      <c r="A55" s="16">
        <v>51</v>
      </c>
      <c r="B55" s="17" t="s">
        <v>64</v>
      </c>
      <c r="C55" s="18">
        <v>414.78824939509138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1">
        <v>6.9658906795161286</v>
      </c>
      <c r="X55" s="20"/>
      <c r="Y55" s="21"/>
      <c r="Z55" s="22">
        <v>421.75414007460751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1280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1280</v>
      </c>
    </row>
    <row r="57" spans="1:26" ht="13.5" customHeight="1" x14ac:dyDescent="0.2">
      <c r="A57" s="16">
        <v>53</v>
      </c>
      <c r="B57" s="17" t="s">
        <v>66</v>
      </c>
      <c r="C57" s="18">
        <v>321495.48342592444</v>
      </c>
      <c r="D57" s="19">
        <v>24571.688000079666</v>
      </c>
      <c r="E57" s="19">
        <v>94.729162549126002</v>
      </c>
      <c r="F57" s="19"/>
      <c r="G57" s="19">
        <v>357048.7754485085</v>
      </c>
      <c r="H57" s="19"/>
      <c r="I57" s="19"/>
      <c r="J57" s="19"/>
      <c r="K57" s="19">
        <v>499.05268485678494</v>
      </c>
      <c r="L57" s="19"/>
      <c r="M57" s="19">
        <v>125775.59834595883</v>
      </c>
      <c r="N57" s="19">
        <v>3849.9270406906417</v>
      </c>
      <c r="O57" s="19">
        <v>2263.3957961113838</v>
      </c>
      <c r="P57" s="19">
        <v>7757.3438806299846</v>
      </c>
      <c r="Q57" s="19">
        <v>255.74025525355711</v>
      </c>
      <c r="R57" s="19"/>
      <c r="S57" s="19"/>
      <c r="T57" s="19"/>
      <c r="U57" s="19"/>
      <c r="V57" s="20"/>
      <c r="W57" s="20">
        <v>180.62502937308352</v>
      </c>
      <c r="X57" s="20"/>
      <c r="Y57" s="21">
        <v>76.984011266457429</v>
      </c>
      <c r="Z57" s="22">
        <v>843869.34308120259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1093.5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1093.5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3681.8175083140836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839.75209166881757</v>
      </c>
      <c r="X60" s="20"/>
      <c r="Y60" s="21"/>
      <c r="Z60" s="22">
        <v>4521.5695999829013</v>
      </c>
    </row>
    <row r="61" spans="1:26" ht="13.5" customHeight="1" x14ac:dyDescent="0.2">
      <c r="A61" s="16">
        <v>57</v>
      </c>
      <c r="B61" s="17" t="s">
        <v>69</v>
      </c>
      <c r="C61" s="18">
        <v>4995.3595446136987</v>
      </c>
      <c r="D61" s="19"/>
      <c r="E61" s="35">
        <v>1.0501271897146549E-2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1">
        <v>1.6927171150557418</v>
      </c>
      <c r="X61" s="20"/>
      <c r="Y61" s="21"/>
      <c r="Z61" s="22">
        <v>4997.0627630006511</v>
      </c>
    </row>
    <row r="62" spans="1:26" ht="13.5" customHeight="1" x14ac:dyDescent="0.2">
      <c r="A62" s="16">
        <v>58</v>
      </c>
      <c r="B62" s="17" t="s">
        <v>70</v>
      </c>
      <c r="C62" s="18">
        <v>286.0929827670563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31">
        <v>1.3904583202472784</v>
      </c>
      <c r="X62" s="20"/>
      <c r="Y62" s="21"/>
      <c r="Z62" s="22">
        <v>287.48344108730356</v>
      </c>
    </row>
    <row r="63" spans="1:26" ht="13.5" customHeight="1" x14ac:dyDescent="0.2">
      <c r="A63" s="16">
        <v>59</v>
      </c>
      <c r="B63" s="17" t="s">
        <v>71</v>
      </c>
      <c r="C63" s="26">
        <v>0.10890591840580087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7">
        <v>4.3415291594800431E-3</v>
      </c>
      <c r="X63" s="20"/>
      <c r="Y63" s="21"/>
      <c r="Z63" s="28">
        <v>0.11324744756528091</v>
      </c>
    </row>
    <row r="64" spans="1:26" ht="13.5" customHeight="1" x14ac:dyDescent="0.2">
      <c r="A64" s="16">
        <v>60</v>
      </c>
      <c r="B64" s="17" t="s">
        <v>72</v>
      </c>
      <c r="C64" s="23">
        <v>9.8250750721485325</v>
      </c>
      <c r="D64" s="19"/>
      <c r="E64" s="19"/>
      <c r="F64" s="19"/>
      <c r="G64" s="19"/>
      <c r="H64" s="19"/>
      <c r="I64" s="19">
        <v>74.894014590268711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302.2017213688963</v>
      </c>
      <c r="X64" s="20"/>
      <c r="Y64" s="21"/>
      <c r="Z64" s="22">
        <v>386.92081103131352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14200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14200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22021.999999263004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22021.999999263004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2919.5999998739994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2919.5999998739994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1855.6600000010003</v>
      </c>
      <c r="E68" s="19">
        <v>323.54674125280343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2179.2067412538036</v>
      </c>
    </row>
    <row r="69" spans="1:26" ht="13.5" customHeight="1" x14ac:dyDescent="0.2">
      <c r="A69" s="16">
        <v>65</v>
      </c>
      <c r="B69" s="17" t="s">
        <v>360</v>
      </c>
      <c r="C69" s="26">
        <v>0.77382317953292223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8">
        <v>0.77382317953292223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6">
        <v>0.20894706459749687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8">
        <v>0.20894706459749687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19">
        <v>109.61399999998825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109.61399999998825</v>
      </c>
    </row>
    <row r="75" spans="1:26" ht="13.5" customHeight="1" x14ac:dyDescent="0.2">
      <c r="A75" s="16">
        <v>71</v>
      </c>
      <c r="B75" s="17" t="s">
        <v>79</v>
      </c>
      <c r="C75" s="23">
        <v>1.1534531690397694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5">
        <v>1.1534531690397694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6">
        <v>0.72521738390019674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7">
        <v>9.8651220321969123E-4</v>
      </c>
      <c r="X77" s="20"/>
      <c r="Y77" s="21"/>
      <c r="Z77" s="28">
        <v>0.7262038961034164</v>
      </c>
    </row>
    <row r="78" spans="1:26" ht="13.5" customHeight="1" x14ac:dyDescent="0.2">
      <c r="A78" s="16">
        <v>74</v>
      </c>
      <c r="B78" s="17" t="s">
        <v>365</v>
      </c>
      <c r="C78" s="26">
        <v>0.91198144395046477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8">
        <v>0.91198144395046477</v>
      </c>
    </row>
    <row r="79" spans="1:26" ht="13.5" customHeight="1" x14ac:dyDescent="0.2">
      <c r="A79" s="16">
        <v>75</v>
      </c>
      <c r="B79" s="17" t="s">
        <v>81</v>
      </c>
      <c r="C79" s="29">
        <v>5.7208270395935339E-2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>
        <v>13.559440005685486</v>
      </c>
      <c r="W79" s="27">
        <v>9.4524985983722484E-2</v>
      </c>
      <c r="X79" s="20">
        <v>50.771200003140322</v>
      </c>
      <c r="Y79" s="21">
        <v>27.043037186366355</v>
      </c>
      <c r="Z79" s="22">
        <v>91.525410451571815</v>
      </c>
    </row>
    <row r="80" spans="1:26" ht="13.5" customHeight="1" x14ac:dyDescent="0.2">
      <c r="A80" s="16">
        <v>76</v>
      </c>
      <c r="B80" s="17" t="s">
        <v>82</v>
      </c>
      <c r="C80" s="18">
        <v>14.071147243931826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1">
        <v>6.0344137311710311</v>
      </c>
      <c r="X80" s="20"/>
      <c r="Y80" s="21"/>
      <c r="Z80" s="22">
        <v>20.105560975102858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417472.83028669475</v>
      </c>
      <c r="D84" s="19">
        <v>30620.21600013657</v>
      </c>
      <c r="E84" s="19">
        <v>906.17990080084769</v>
      </c>
      <c r="F84" s="19">
        <v>3219.3810438405676</v>
      </c>
      <c r="G84" s="19">
        <v>710829.46674007596</v>
      </c>
      <c r="H84" s="19">
        <v>13414.916616580611</v>
      </c>
      <c r="I84" s="19"/>
      <c r="J84" s="19"/>
      <c r="K84" s="19">
        <v>2558.2536319142914</v>
      </c>
      <c r="L84" s="19"/>
      <c r="M84" s="19">
        <v>500490.08587151591</v>
      </c>
      <c r="N84" s="19">
        <v>12233.855998673902</v>
      </c>
      <c r="O84" s="19">
        <v>13112.644494169934</v>
      </c>
      <c r="P84" s="19">
        <v>21917.388275501213</v>
      </c>
      <c r="Q84" s="19">
        <v>1022.9610210142284</v>
      </c>
      <c r="R84" s="19">
        <v>133.4283946958696</v>
      </c>
      <c r="S84" s="19"/>
      <c r="T84" s="19"/>
      <c r="U84" s="19"/>
      <c r="V84" s="20"/>
      <c r="W84" s="20">
        <v>362.45402248417389</v>
      </c>
      <c r="X84" s="20"/>
      <c r="Y84" s="21">
        <v>398.06484798257253</v>
      </c>
      <c r="Z84" s="22">
        <v>1728692.1271460813</v>
      </c>
    </row>
    <row r="85" spans="1:26" ht="13.5" customHeight="1" x14ac:dyDescent="0.2">
      <c r="A85" s="16">
        <v>81</v>
      </c>
      <c r="B85" s="17" t="s">
        <v>85</v>
      </c>
      <c r="C85" s="33">
        <v>5.5244038604040317E-4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6">
        <v>5.5244038604040317E-4</v>
      </c>
    </row>
    <row r="86" spans="1:26" ht="13.5" customHeight="1" x14ac:dyDescent="0.2">
      <c r="A86" s="16">
        <v>82</v>
      </c>
      <c r="B86" s="17" t="s">
        <v>86</v>
      </c>
      <c r="C86" s="18">
        <v>78.317430165341051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106.85455551769162</v>
      </c>
      <c r="X86" s="20"/>
      <c r="Y86" s="21">
        <v>33.997701650244615</v>
      </c>
      <c r="Z86" s="22">
        <v>219.1696873332773</v>
      </c>
    </row>
    <row r="87" spans="1:26" ht="13.5" customHeight="1" x14ac:dyDescent="0.2">
      <c r="A87" s="16">
        <v>83</v>
      </c>
      <c r="B87" s="17" t="s">
        <v>87</v>
      </c>
      <c r="C87" s="18">
        <v>5868.015302878991</v>
      </c>
      <c r="D87" s="19">
        <v>12</v>
      </c>
      <c r="E87" s="19"/>
      <c r="F87" s="19"/>
      <c r="G87" s="19"/>
      <c r="H87" s="19"/>
      <c r="I87" s="19"/>
      <c r="J87" s="19"/>
      <c r="K87" s="19"/>
      <c r="L87" s="19"/>
      <c r="M87" s="19">
        <v>2579.0100880888076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443.69539103163021</v>
      </c>
      <c r="X87" s="20"/>
      <c r="Y87" s="21"/>
      <c r="Z87" s="22">
        <v>8902.7207819994292</v>
      </c>
    </row>
    <row r="88" spans="1:26" ht="13.5" customHeight="1" x14ac:dyDescent="0.2">
      <c r="A88" s="16">
        <v>84</v>
      </c>
      <c r="B88" s="17" t="s">
        <v>88</v>
      </c>
      <c r="C88" s="26">
        <v>0.12497505304855577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28">
        <v>0.12497505304855577</v>
      </c>
    </row>
    <row r="89" spans="1:26" ht="13.5" customHeight="1" x14ac:dyDescent="0.2">
      <c r="A89" s="16">
        <v>85</v>
      </c>
      <c r="B89" s="17" t="s">
        <v>89</v>
      </c>
      <c r="C89" s="18">
        <v>134.81395897136179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1">
        <v>1.048998202127339</v>
      </c>
      <c r="X89" s="20"/>
      <c r="Y89" s="21"/>
      <c r="Z89" s="22">
        <v>135.86295717348912</v>
      </c>
    </row>
    <row r="90" spans="1:26" ht="13.5" customHeight="1" x14ac:dyDescent="0.2">
      <c r="A90" s="16">
        <v>86</v>
      </c>
      <c r="B90" s="17" t="s">
        <v>90</v>
      </c>
      <c r="C90" s="18">
        <v>21.766254458781759</v>
      </c>
      <c r="D90" s="19"/>
      <c r="E90" s="19">
        <v>376.70604747044916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7">
        <v>8.0607633524654252E-3</v>
      </c>
      <c r="X90" s="20"/>
      <c r="Y90" s="21"/>
      <c r="Z90" s="22">
        <v>398.48036269258341</v>
      </c>
    </row>
    <row r="91" spans="1:26" ht="13.5" customHeight="1" x14ac:dyDescent="0.2">
      <c r="A91" s="16">
        <v>87</v>
      </c>
      <c r="B91" s="17" t="s">
        <v>91</v>
      </c>
      <c r="C91" s="18">
        <v>39.845842982192664</v>
      </c>
      <c r="D91" s="19"/>
      <c r="E91" s="32">
        <v>0.14526759457719393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142.55645971747578</v>
      </c>
      <c r="W91" s="20">
        <v>52.420514936262983</v>
      </c>
      <c r="X91" s="20">
        <v>194.23445148612953</v>
      </c>
      <c r="Y91" s="21">
        <v>24.19406065692764</v>
      </c>
      <c r="Z91" s="22">
        <v>453.39659737356584</v>
      </c>
    </row>
    <row r="92" spans="1:26" ht="13.5" customHeight="1" x14ac:dyDescent="0.2">
      <c r="A92" s="16">
        <v>88</v>
      </c>
      <c r="B92" s="17" t="s">
        <v>92</v>
      </c>
      <c r="C92" s="23">
        <v>9.1252554123660374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9.1252554123660374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834.80000000000007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834.80000000000007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1144.0000000585001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1144.0000000585001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1020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1020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2223.4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2223.4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1">
        <v>3.6004799002361443</v>
      </c>
      <c r="Y98" s="21"/>
      <c r="Z98" s="25">
        <v>3.6004799002361443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4319.0000000024502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4319.0000000024502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131.34000002213253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131.34000002213253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788.90000000000009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788.90000000000009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3741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3741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17110.628203273762</v>
      </c>
      <c r="U107" s="19"/>
      <c r="V107" s="20"/>
      <c r="W107" s="20"/>
      <c r="X107" s="20"/>
      <c r="Y107" s="21"/>
      <c r="Z107" s="22">
        <v>17110.628203273762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58417.295536730089</v>
      </c>
      <c r="U108" s="19"/>
      <c r="V108" s="20"/>
      <c r="W108" s="20"/>
      <c r="X108" s="20"/>
      <c r="Y108" s="21"/>
      <c r="Z108" s="22">
        <v>58417.295536730089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3030.8000000899997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3030.8000000899997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>
        <v>81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81</v>
      </c>
    </row>
    <row r="118" spans="1:26" ht="13.5" customHeight="1" x14ac:dyDescent="0.2">
      <c r="A118" s="16">
        <v>114</v>
      </c>
      <c r="B118" s="17" t="s">
        <v>108</v>
      </c>
      <c r="C118" s="18"/>
      <c r="D118" s="19">
        <v>15.2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15.2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5315.1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5315.1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110.00000000000001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110.00000000000001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1853.4000000400001</v>
      </c>
      <c r="E121" s="19">
        <v>10.897986613260976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1864.2979866532612</v>
      </c>
    </row>
    <row r="122" spans="1:26" ht="13.5" customHeight="1" x14ac:dyDescent="0.2">
      <c r="A122" s="16">
        <v>118</v>
      </c>
      <c r="B122" s="17" t="s">
        <v>112</v>
      </c>
      <c r="C122" s="18"/>
      <c r="D122" s="19">
        <v>182.28150000115997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182.28150000115997</v>
      </c>
    </row>
    <row r="123" spans="1:26" ht="13.5" customHeight="1" x14ac:dyDescent="0.2">
      <c r="A123" s="16">
        <v>119</v>
      </c>
      <c r="B123" s="17" t="s">
        <v>113</v>
      </c>
      <c r="C123" s="18"/>
      <c r="D123" s="19">
        <v>44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44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>
        <v>33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>
        <v>33</v>
      </c>
    </row>
    <row r="129" spans="1:26" ht="13.5" customHeight="1" x14ac:dyDescent="0.2">
      <c r="A129" s="16">
        <v>125</v>
      </c>
      <c r="B129" s="17" t="s">
        <v>117</v>
      </c>
      <c r="C129" s="18">
        <v>1169.152912650794</v>
      </c>
      <c r="D129" s="19">
        <v>2989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60.44099440034266</v>
      </c>
      <c r="X129" s="20"/>
      <c r="Y129" s="21">
        <v>32.709498597184897</v>
      </c>
      <c r="Z129" s="22">
        <v>4251.303405648322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31.430659611605563</v>
      </c>
      <c r="U130" s="19"/>
      <c r="V130" s="20"/>
      <c r="W130" s="20"/>
      <c r="X130" s="20"/>
      <c r="Y130" s="21"/>
      <c r="Z130" s="22">
        <v>31.430659611605563</v>
      </c>
    </row>
    <row r="131" spans="1:26" ht="13.5" customHeight="1" x14ac:dyDescent="0.2">
      <c r="A131" s="16">
        <v>127</v>
      </c>
      <c r="B131" s="17" t="s">
        <v>119</v>
      </c>
      <c r="C131" s="18">
        <v>946.56679106263596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5198.3543982993597</v>
      </c>
      <c r="T131" s="19"/>
      <c r="U131" s="19"/>
      <c r="V131" s="20"/>
      <c r="W131" s="20">
        <v>1014.9250165164028</v>
      </c>
      <c r="X131" s="20"/>
      <c r="Y131" s="21">
        <v>34.017806500935372</v>
      </c>
      <c r="Z131" s="22">
        <v>7193.8640123793339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90.751994157393852</v>
      </c>
      <c r="D136" s="19"/>
      <c r="E136" s="35">
        <v>9.6261659057176707E-2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1">
        <v>7.6251129616324258</v>
      </c>
      <c r="W136" s="20">
        <v>617.67418599807513</v>
      </c>
      <c r="X136" s="20"/>
      <c r="Y136" s="37">
        <v>1.5359442418034197</v>
      </c>
      <c r="Z136" s="22">
        <v>717.68349901796205</v>
      </c>
    </row>
    <row r="137" spans="1:26" ht="27" customHeight="1" x14ac:dyDescent="0.2">
      <c r="A137" s="16">
        <v>133</v>
      </c>
      <c r="B137" s="17" t="s">
        <v>121</v>
      </c>
      <c r="C137" s="18">
        <v>3948.6403164410467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7">
        <v>6.1828290237252108E-2</v>
      </c>
      <c r="X137" s="20"/>
      <c r="Y137" s="21"/>
      <c r="Z137" s="22">
        <v>3948.7021447312841</v>
      </c>
    </row>
    <row r="138" spans="1:26" ht="13.5" customHeight="1" x14ac:dyDescent="0.2">
      <c r="A138" s="16">
        <v>134</v>
      </c>
      <c r="B138" s="17" t="s">
        <v>122</v>
      </c>
      <c r="C138" s="18">
        <v>3741.8404593350197</v>
      </c>
      <c r="D138" s="19"/>
      <c r="E138" s="19"/>
      <c r="F138" s="19">
        <v>1072.2676443631929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0">
        <v>51.234733390017304</v>
      </c>
      <c r="X138" s="20"/>
      <c r="Y138" s="21"/>
      <c r="Z138" s="22">
        <v>4865.3428370882293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>
        <v>410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410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38">
        <v>8.4000000004200004</v>
      </c>
      <c r="E143" s="19">
        <v>24.534157437214695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32.934157437634695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215.66999999720198</v>
      </c>
      <c r="E144" s="19">
        <v>13.296211383124227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228.9662113803262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186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186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117.99534336344925</v>
      </c>
      <c r="D148" s="19">
        <v>17.64</v>
      </c>
      <c r="E148" s="19"/>
      <c r="F148" s="19"/>
      <c r="G148" s="19"/>
      <c r="H148" s="19"/>
      <c r="I148" s="19"/>
      <c r="J148" s="19"/>
      <c r="K148" s="19"/>
      <c r="L148" s="19">
        <v>714.89655548422502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850.53189884767426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870.0000000227999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870.0000000227999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1189.4999999880001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1189.4999999880001</v>
      </c>
    </row>
    <row r="153" spans="1:26" ht="13.5" customHeight="1" x14ac:dyDescent="0.2">
      <c r="A153" s="16">
        <v>149</v>
      </c>
      <c r="B153" s="17" t="s">
        <v>388</v>
      </c>
      <c r="C153" s="26">
        <v>0.68427926130123973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8">
        <v>0.68427926130123973</v>
      </c>
    </row>
    <row r="154" spans="1:26" ht="13.5" customHeight="1" x14ac:dyDescent="0.2">
      <c r="A154" s="16">
        <v>150</v>
      </c>
      <c r="B154" s="17" t="s">
        <v>133</v>
      </c>
      <c r="C154" s="18">
        <v>167.66635960989734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46.60254204415844</v>
      </c>
      <c r="Z154" s="22">
        <v>214.26890165405578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3884.9999998850008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3884.9999998850008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2099.4785532011374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2099.4785532011374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18">
        <v>10.5717896140827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48.688305079683985</v>
      </c>
      <c r="X159" s="20"/>
      <c r="Y159" s="21"/>
      <c r="Z159" s="22">
        <v>59.260094693766689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188.72733052336861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1">
        <v>3.5280200845916294</v>
      </c>
      <c r="X161" s="20"/>
      <c r="Y161" s="21"/>
      <c r="Z161" s="22">
        <v>192.25535060796022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24724.790969564237</v>
      </c>
      <c r="U165" s="19"/>
      <c r="V165" s="20"/>
      <c r="W165" s="20"/>
      <c r="X165" s="20"/>
      <c r="Y165" s="21"/>
      <c r="Z165" s="22">
        <v>24724.790969564237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1806.0000000250002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1806.0000000250002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3372.305283333907</v>
      </c>
      <c r="U168" s="19"/>
      <c r="V168" s="20"/>
      <c r="W168" s="20"/>
      <c r="X168" s="20"/>
      <c r="Y168" s="21"/>
      <c r="Z168" s="22">
        <v>3372.305283333907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2347.2999999944996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2347.2999999944996</v>
      </c>
    </row>
    <row r="173" spans="1:26" ht="13.5" customHeight="1" x14ac:dyDescent="0.2">
      <c r="A173" s="16">
        <v>169</v>
      </c>
      <c r="B173" s="17" t="s">
        <v>143</v>
      </c>
      <c r="C173" s="23">
        <v>2.10555743445925</v>
      </c>
      <c r="D173" s="19">
        <v>3687.9999999783004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1">
        <v>2.6986872049627384</v>
      </c>
      <c r="X173" s="20"/>
      <c r="Y173" s="21"/>
      <c r="Z173" s="22">
        <v>3692.8042446177224</v>
      </c>
    </row>
    <row r="174" spans="1:26" ht="13.5" customHeight="1" x14ac:dyDescent="0.2">
      <c r="A174" s="16">
        <v>170</v>
      </c>
      <c r="B174" s="17" t="s">
        <v>144</v>
      </c>
      <c r="C174" s="18"/>
      <c r="D174" s="19">
        <v>46.54000000464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>
        <v>46.54000000464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439.8</v>
      </c>
      <c r="E175" s="19">
        <v>117.48764658128131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557.28764658128136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398.9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398.9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5092.3800000150004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5092.3800000150004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4810.2000004950005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4810.2000004950005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50270.960595538942</v>
      </c>
      <c r="U180" s="19"/>
      <c r="V180" s="20"/>
      <c r="W180" s="20"/>
      <c r="X180" s="20"/>
      <c r="Y180" s="21"/>
      <c r="Z180" s="22">
        <v>50270.960595538942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51.458783153145696</v>
      </c>
      <c r="Z182" s="22">
        <v>51.458783153145696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469627.5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469627.5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3">
        <v>1.3412380793549623</v>
      </c>
      <c r="D185" s="19"/>
      <c r="E185" s="19">
        <v>2938.5993468030028</v>
      </c>
      <c r="F185" s="19"/>
      <c r="G185" s="19"/>
      <c r="H185" s="19"/>
      <c r="I185" s="19"/>
      <c r="J185" s="19">
        <v>431582.84286037524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7">
        <v>4.1692447927289364E-2</v>
      </c>
      <c r="X185" s="20"/>
      <c r="Y185" s="21">
        <v>127.02833661085457</v>
      </c>
      <c r="Z185" s="22">
        <v>434649.85347431636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36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36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3328.3999999999996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3328.3999999999996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3275.4000002204002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3275.4000002204002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1661.3550355470584</v>
      </c>
      <c r="U189" s="19"/>
      <c r="V189" s="20"/>
      <c r="W189" s="20"/>
      <c r="X189" s="20"/>
      <c r="Y189" s="21"/>
      <c r="Z189" s="22">
        <v>1661.3550355470584</v>
      </c>
    </row>
    <row r="190" spans="1:26" ht="13.5" customHeight="1" x14ac:dyDescent="0.2">
      <c r="A190" s="16">
        <v>186</v>
      </c>
      <c r="B190" s="17" t="s">
        <v>157</v>
      </c>
      <c r="C190" s="18">
        <v>155097.13485268038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189.72195079790902</v>
      </c>
      <c r="X190" s="20"/>
      <c r="Y190" s="21"/>
      <c r="Z190" s="22">
        <v>155286.85680347829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3192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3192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29">
        <v>2.6220165861063258E-3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0">
        <v>2.6220165861063258E-3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1732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1732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2068.0000001014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2068.0000001014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1772.000000104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1772.000000104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5161.9999998029998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5161.9999998029998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5.7030281888476599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5.7030281888476599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3">
        <v>3.4164671892881571E-4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6">
        <v>3.4164671892881571E-4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75.000000005999993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75.000000005999993</v>
      </c>
    </row>
    <row r="211" spans="1:26" ht="27" customHeight="1" x14ac:dyDescent="0.2">
      <c r="A211" s="16">
        <v>207</v>
      </c>
      <c r="B211" s="17" t="s">
        <v>171</v>
      </c>
      <c r="C211" s="18">
        <v>17.134532900493781</v>
      </c>
      <c r="D211" s="19">
        <v>377</v>
      </c>
      <c r="E211" s="19">
        <v>100.91179430058504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0.27097420207173334</v>
      </c>
      <c r="X211" s="20"/>
      <c r="Y211" s="21"/>
      <c r="Z211" s="22">
        <v>495.31730140315057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1088.3451603362892</v>
      </c>
      <c r="T213" s="19"/>
      <c r="U213" s="19"/>
      <c r="V213" s="20"/>
      <c r="W213" s="20">
        <v>1130.7503687024794</v>
      </c>
      <c r="X213" s="20"/>
      <c r="Y213" s="21"/>
      <c r="Z213" s="22">
        <v>2219.0955290387683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23988.269998318745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23988.269998318745</v>
      </c>
    </row>
    <row r="217" spans="1:26" ht="13.5" customHeight="1" x14ac:dyDescent="0.2">
      <c r="A217" s="16">
        <v>213</v>
      </c>
      <c r="B217" s="17" t="s">
        <v>175</v>
      </c>
      <c r="C217" s="18">
        <v>1237.978816578699</v>
      </c>
      <c r="D217" s="19">
        <v>21.000000000000004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0">
        <v>46.448441223367254</v>
      </c>
      <c r="X217" s="20"/>
      <c r="Y217" s="21"/>
      <c r="Z217" s="22">
        <v>1305.4272578020664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29">
        <v>3.9683924708118913E-2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0">
        <v>3.9683924708118913E-2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450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450</v>
      </c>
    </row>
    <row r="222" spans="1:26" ht="13.5" customHeight="1" x14ac:dyDescent="0.2">
      <c r="A222" s="16">
        <v>218</v>
      </c>
      <c r="B222" s="17" t="s">
        <v>177</v>
      </c>
      <c r="C222" s="23">
        <v>7.5185646095131649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7">
        <v>1.6387907916145684E-2</v>
      </c>
      <c r="X222" s="20"/>
      <c r="Y222" s="21"/>
      <c r="Z222" s="25">
        <v>7.5349525174293106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504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504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1025.5357565935947</v>
      </c>
      <c r="D228" s="19"/>
      <c r="E228" s="19"/>
      <c r="F228" s="19"/>
      <c r="G228" s="19"/>
      <c r="H228" s="19"/>
      <c r="I228" s="19">
        <v>45849.131725083491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783.48241586933113</v>
      </c>
      <c r="X228" s="20"/>
      <c r="Y228" s="21"/>
      <c r="Z228" s="22">
        <v>47658.149897546413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1299.9999997949999</v>
      </c>
      <c r="E229" s="19">
        <v>25.962858808431523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1325.9628586034314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2039.99999991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2039.99999991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5647.3199998185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5647.3199998185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62837.16699702153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62837.16699702153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1736.00000015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1736.00000015</v>
      </c>
    </row>
    <row r="238" spans="1:26" ht="13.5" customHeight="1" x14ac:dyDescent="0.2">
      <c r="A238" s="16">
        <v>234</v>
      </c>
      <c r="B238" s="17" t="s">
        <v>187</v>
      </c>
      <c r="C238" s="26">
        <v>0.54575088567137886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7">
        <v>3.6330672527218465E-2</v>
      </c>
      <c r="X238" s="20"/>
      <c r="Y238" s="21"/>
      <c r="Z238" s="28">
        <v>0.5820815581985973</v>
      </c>
    </row>
    <row r="239" spans="1:26" ht="13.5" customHeight="1" x14ac:dyDescent="0.2">
      <c r="A239" s="16">
        <v>235</v>
      </c>
      <c r="B239" s="17" t="s">
        <v>419</v>
      </c>
      <c r="C239" s="33">
        <v>9.26555105139867E-4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6">
        <v>9.26555105139867E-4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60</v>
      </c>
    </row>
    <row r="241" spans="1:26" ht="13.5" customHeight="1" x14ac:dyDescent="0.2">
      <c r="A241" s="16">
        <v>237</v>
      </c>
      <c r="B241" s="17" t="s">
        <v>189</v>
      </c>
      <c r="C241" s="23">
        <v>4.7060450207767905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146.53477952354487</v>
      </c>
      <c r="W241" s="20"/>
      <c r="X241" s="20">
        <v>104.29024123566455</v>
      </c>
      <c r="Y241" s="21"/>
      <c r="Z241" s="22">
        <v>255.53106577998622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18">
        <v>31.408965792774676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2">
        <v>31.408965792774676</v>
      </c>
    </row>
    <row r="244" spans="1:26" ht="13.5" customHeight="1" x14ac:dyDescent="0.2">
      <c r="A244" s="16">
        <v>240</v>
      </c>
      <c r="B244" s="17" t="s">
        <v>191</v>
      </c>
      <c r="C244" s="18">
        <v>14199.13728127224</v>
      </c>
      <c r="D244" s="19"/>
      <c r="E244" s="19"/>
      <c r="F244" s="32">
        <v>0.39664753297150923</v>
      </c>
      <c r="G244" s="19">
        <v>665.00764799339299</v>
      </c>
      <c r="H244" s="19"/>
      <c r="I244" s="19"/>
      <c r="J244" s="19"/>
      <c r="K244" s="19">
        <v>343.69401338959199</v>
      </c>
      <c r="L244" s="19"/>
      <c r="M244" s="19">
        <v>23876.03354546101</v>
      </c>
      <c r="N244" s="19">
        <v>2003.9014883368129</v>
      </c>
      <c r="O244" s="19">
        <v>2443.3771255662232</v>
      </c>
      <c r="P244" s="19">
        <v>3213.1228153071206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46744.670564859363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29">
        <v>1.5452175061715749E-2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550.33423983955765</v>
      </c>
      <c r="W246" s="27">
        <v>7.4219513313769593E-3</v>
      </c>
      <c r="X246" s="20"/>
      <c r="Y246" s="21"/>
      <c r="Z246" s="22">
        <v>550.3571139659507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1858.5737356067391</v>
      </c>
      <c r="V247" s="20"/>
      <c r="W247" s="20"/>
      <c r="X247" s="20"/>
      <c r="Y247" s="21"/>
      <c r="Z247" s="22">
        <v>1858.5737356067391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99202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99202</v>
      </c>
    </row>
    <row r="249" spans="1:26" ht="13.5" customHeight="1" x14ac:dyDescent="0.2">
      <c r="A249" s="16">
        <v>245</v>
      </c>
      <c r="B249" s="17" t="s">
        <v>194</v>
      </c>
      <c r="C249" s="33">
        <v>3.7998613126421599E-4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7">
        <v>3.5640949466583705E-3</v>
      </c>
      <c r="X249" s="20"/>
      <c r="Y249" s="21"/>
      <c r="Z249" s="30">
        <v>3.9440810779225862E-3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11797.999999985199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11797.999999985199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310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310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827.99999997500004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827.99999997500004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15528.609999261222</v>
      </c>
      <c r="E255" s="19">
        <v>524.07990182608785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16052.689901087309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253.00505591034806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253.00505591034806</v>
      </c>
    </row>
    <row r="257" spans="1:26" ht="13.5" customHeight="1" x14ac:dyDescent="0.2">
      <c r="A257" s="16">
        <v>253</v>
      </c>
      <c r="B257" s="17" t="s">
        <v>200</v>
      </c>
      <c r="C257" s="18"/>
      <c r="D257" s="19">
        <v>120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>
        <v>120</v>
      </c>
    </row>
    <row r="258" spans="1:26" ht="13.5" customHeight="1" x14ac:dyDescent="0.2">
      <c r="A258" s="16">
        <v>254</v>
      </c>
      <c r="B258" s="17" t="s">
        <v>201</v>
      </c>
      <c r="C258" s="18"/>
      <c r="D258" s="19">
        <v>187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>
        <v>187</v>
      </c>
    </row>
    <row r="259" spans="1:26" ht="13.5" customHeight="1" x14ac:dyDescent="0.2">
      <c r="A259" s="16">
        <v>255</v>
      </c>
      <c r="B259" s="17" t="s">
        <v>202</v>
      </c>
      <c r="C259" s="23">
        <v>4.9491139857093716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5">
        <v>4.9491139857093716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8">
        <v>8.6110429556601691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8.6110429556601691</v>
      </c>
    </row>
    <row r="261" spans="1:26" ht="13.5" customHeight="1" x14ac:dyDescent="0.2">
      <c r="A261" s="16">
        <v>257</v>
      </c>
      <c r="B261" s="17" t="s">
        <v>204</v>
      </c>
      <c r="C261" s="18"/>
      <c r="D261" s="19">
        <v>2087.02</v>
      </c>
      <c r="E261" s="35">
        <v>2.6085068189953854E-3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2087.0226085068189</v>
      </c>
    </row>
    <row r="262" spans="1:26" ht="13.5" customHeight="1" x14ac:dyDescent="0.2">
      <c r="A262" s="16">
        <v>258</v>
      </c>
      <c r="B262" s="17" t="s">
        <v>205</v>
      </c>
      <c r="C262" s="23">
        <v>5.653923514306161</v>
      </c>
      <c r="D262" s="19">
        <v>1101.299999976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1">
        <v>8.2851661920024942</v>
      </c>
      <c r="X262" s="20"/>
      <c r="Y262" s="21"/>
      <c r="Z262" s="22">
        <v>1115.2390896823085</v>
      </c>
    </row>
    <row r="263" spans="1:26" ht="13.5" customHeight="1" x14ac:dyDescent="0.2">
      <c r="A263" s="16">
        <v>259</v>
      </c>
      <c r="B263" s="17" t="s">
        <v>206</v>
      </c>
      <c r="C263" s="18">
        <v>34.486492844872309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2">
        <v>34.486492844872309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7256.029998344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7256.029998344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542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542</v>
      </c>
    </row>
    <row r="266" spans="1:26" ht="13.5" customHeight="1" x14ac:dyDescent="0.2">
      <c r="A266" s="16">
        <v>262</v>
      </c>
      <c r="B266" s="17" t="s">
        <v>209</v>
      </c>
      <c r="C266" s="18">
        <v>12298.046025560903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0">
        <v>23.942988053608726</v>
      </c>
      <c r="X266" s="20"/>
      <c r="Y266" s="21">
        <v>57.684937079011803</v>
      </c>
      <c r="Z266" s="22">
        <v>12379.673950693523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235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235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474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474</v>
      </c>
    </row>
    <row r="272" spans="1:26" ht="13.5" customHeight="1" x14ac:dyDescent="0.2">
      <c r="A272" s="16">
        <v>268</v>
      </c>
      <c r="B272" s="17" t="s">
        <v>212</v>
      </c>
      <c r="C272" s="18">
        <v>22.156975208587617</v>
      </c>
      <c r="D272" s="19">
        <v>6685.9999999210004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6708.1569751295883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29">
        <v>1.2590719030448924E-3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39">
        <v>5.8272150549206518E-5</v>
      </c>
      <c r="X274" s="20"/>
      <c r="Y274" s="21"/>
      <c r="Z274" s="30">
        <v>1.317344053594099E-3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18">
        <v>16.206089697451876</v>
      </c>
      <c r="D276" s="19">
        <v>36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249.13889973328475</v>
      </c>
      <c r="X276" s="20">
        <v>65.148773165631312</v>
      </c>
      <c r="Y276" s="21">
        <v>110.68909836918036</v>
      </c>
      <c r="Z276" s="22">
        <v>477.18286096554834</v>
      </c>
    </row>
    <row r="277" spans="1:26" ht="13.5" customHeight="1" x14ac:dyDescent="0.2">
      <c r="A277" s="16">
        <v>273</v>
      </c>
      <c r="B277" s="17" t="s">
        <v>215</v>
      </c>
      <c r="C277" s="23">
        <v>3.7308090690283091</v>
      </c>
      <c r="D277" s="19">
        <v>37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7">
        <v>3.0457585402247707E-3</v>
      </c>
      <c r="X277" s="20"/>
      <c r="Y277" s="21"/>
      <c r="Z277" s="22">
        <v>40.733854827568535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2187.5832601568195</v>
      </c>
      <c r="D279" s="19">
        <v>119.55000000405499</v>
      </c>
      <c r="E279" s="38">
        <v>1.8872546835431614</v>
      </c>
      <c r="F279" s="19"/>
      <c r="G279" s="19"/>
      <c r="H279" s="19"/>
      <c r="I279" s="19">
        <v>91075.16574880472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29209.099771912319</v>
      </c>
      <c r="X279" s="20"/>
      <c r="Y279" s="21"/>
      <c r="Z279" s="22">
        <v>122593.28603556147</v>
      </c>
    </row>
    <row r="280" spans="1:26" ht="13.5" customHeight="1" x14ac:dyDescent="0.2">
      <c r="A280" s="16">
        <v>276</v>
      </c>
      <c r="B280" s="17" t="s">
        <v>217</v>
      </c>
      <c r="C280" s="23">
        <v>3.7181625900012443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>
        <v>29.978479268977249</v>
      </c>
      <c r="X280" s="20"/>
      <c r="Y280" s="21"/>
      <c r="Z280" s="22">
        <v>33.696641858978495</v>
      </c>
    </row>
    <row r="281" spans="1:26" ht="13.5" customHeight="1" x14ac:dyDescent="0.2">
      <c r="A281" s="16">
        <v>277</v>
      </c>
      <c r="B281" s="17" t="s">
        <v>218</v>
      </c>
      <c r="C281" s="18">
        <v>978.14924078664831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789.82805980330284</v>
      </c>
      <c r="X281" s="20"/>
      <c r="Y281" s="21"/>
      <c r="Z281" s="22">
        <v>1767.977300589951</v>
      </c>
    </row>
    <row r="282" spans="1:26" ht="13.5" customHeight="1" x14ac:dyDescent="0.2">
      <c r="A282" s="16">
        <v>278</v>
      </c>
      <c r="B282" s="17" t="s">
        <v>219</v>
      </c>
      <c r="C282" s="18">
        <v>13.142553792648995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62.806267726966674</v>
      </c>
      <c r="X282" s="20"/>
      <c r="Y282" s="21"/>
      <c r="Z282" s="22">
        <v>75.948821519615663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46695.913044205474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0">
        <v>11.760150163381839</v>
      </c>
      <c r="X285" s="20"/>
      <c r="Y285" s="21">
        <v>80.875566747144831</v>
      </c>
      <c r="Z285" s="22">
        <v>46788.548761115999</v>
      </c>
    </row>
    <row r="286" spans="1:26" ht="13.5" customHeight="1" x14ac:dyDescent="0.2">
      <c r="A286" s="16">
        <v>282</v>
      </c>
      <c r="B286" s="17" t="s">
        <v>221</v>
      </c>
      <c r="C286" s="23">
        <v>4.373657366815352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0">
        <v>15.921993061122539</v>
      </c>
      <c r="X286" s="20"/>
      <c r="Y286" s="21"/>
      <c r="Z286" s="22">
        <v>20.29565042793789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103237.5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103237.5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616.00000019844003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616.00000019844003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41342.378957862806</v>
      </c>
      <c r="U292" s="19"/>
      <c r="V292" s="20"/>
      <c r="W292" s="20"/>
      <c r="X292" s="20"/>
      <c r="Y292" s="21"/>
      <c r="Z292" s="22">
        <v>41342.378957862806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3678.7000000004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3678.7000000004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100025.43546748886</v>
      </c>
      <c r="D300" s="19">
        <v>2542.4000000004498</v>
      </c>
      <c r="E300" s="19">
        <v>1308.4176401048603</v>
      </c>
      <c r="F300" s="19"/>
      <c r="G300" s="19"/>
      <c r="H300" s="19"/>
      <c r="I300" s="19"/>
      <c r="J300" s="19"/>
      <c r="K300" s="19">
        <v>375.73662508427026</v>
      </c>
      <c r="L300" s="19"/>
      <c r="M300" s="19">
        <v>77733.992470799451</v>
      </c>
      <c r="N300" s="19"/>
      <c r="O300" s="19">
        <v>1425.5557585995143</v>
      </c>
      <c r="P300" s="19"/>
      <c r="Q300" s="19"/>
      <c r="R300" s="19"/>
      <c r="S300" s="19"/>
      <c r="T300" s="19"/>
      <c r="U300" s="19"/>
      <c r="V300" s="20"/>
      <c r="W300" s="20">
        <v>181.48054178085658</v>
      </c>
      <c r="X300" s="20"/>
      <c r="Y300" s="21">
        <v>1435.5955059149571</v>
      </c>
      <c r="Z300" s="22">
        <v>185028.61400977321</v>
      </c>
    </row>
    <row r="301" spans="1:26" ht="13.5" customHeight="1" x14ac:dyDescent="0.2">
      <c r="A301" s="16">
        <v>297</v>
      </c>
      <c r="B301" s="17" t="s">
        <v>230</v>
      </c>
      <c r="C301" s="18">
        <v>44424.644727371779</v>
      </c>
      <c r="D301" s="19">
        <v>282.59999998800004</v>
      </c>
      <c r="E301" s="19">
        <v>355.41088012697071</v>
      </c>
      <c r="F301" s="19"/>
      <c r="G301" s="19">
        <v>110404.39326507165</v>
      </c>
      <c r="H301" s="19"/>
      <c r="I301" s="19"/>
      <c r="J301" s="19"/>
      <c r="K301" s="19">
        <v>526.5818754413275</v>
      </c>
      <c r="L301" s="19"/>
      <c r="M301" s="19">
        <v>41296.124982316571</v>
      </c>
      <c r="N301" s="19">
        <v>1408.6956804743559</v>
      </c>
      <c r="O301" s="19">
        <v>3064.9558019875512</v>
      </c>
      <c r="P301" s="19">
        <v>2014.286259816816</v>
      </c>
      <c r="Q301" s="19"/>
      <c r="R301" s="19"/>
      <c r="S301" s="19"/>
      <c r="T301" s="19"/>
      <c r="U301" s="19"/>
      <c r="V301" s="20"/>
      <c r="W301" s="20">
        <v>99.648369852382984</v>
      </c>
      <c r="X301" s="20"/>
      <c r="Y301" s="21">
        <v>139.42357306547621</v>
      </c>
      <c r="Z301" s="22">
        <v>204016.7654155129</v>
      </c>
    </row>
    <row r="302" spans="1:26" ht="13.5" customHeight="1" x14ac:dyDescent="0.2">
      <c r="A302" s="16">
        <v>298</v>
      </c>
      <c r="B302" s="17" t="s">
        <v>231</v>
      </c>
      <c r="C302" s="18">
        <v>19.643969434487701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2">
        <v>19.643969434487701</v>
      </c>
    </row>
    <row r="303" spans="1:26" ht="13.5" customHeight="1" x14ac:dyDescent="0.2">
      <c r="A303" s="16">
        <v>299</v>
      </c>
      <c r="B303" s="17" t="s">
        <v>232</v>
      </c>
      <c r="C303" s="26">
        <v>0.1188175834033313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7">
        <v>6.7795997174300016E-2</v>
      </c>
      <c r="X303" s="20"/>
      <c r="Y303" s="21"/>
      <c r="Z303" s="28">
        <v>0.18661358057763133</v>
      </c>
    </row>
    <row r="304" spans="1:26" ht="13.5" customHeight="1" x14ac:dyDescent="0.2">
      <c r="A304" s="16">
        <v>300</v>
      </c>
      <c r="B304" s="17" t="s">
        <v>233</v>
      </c>
      <c r="C304" s="18">
        <v>634277.15341246361</v>
      </c>
      <c r="D304" s="19">
        <v>36.300000003299999</v>
      </c>
      <c r="E304" s="38">
        <v>5.4116554509961885</v>
      </c>
      <c r="F304" s="19">
        <v>33352.084149489834</v>
      </c>
      <c r="G304" s="19">
        <v>441705.08387089783</v>
      </c>
      <c r="H304" s="19"/>
      <c r="I304" s="19"/>
      <c r="J304" s="19"/>
      <c r="K304" s="19">
        <v>4741.2710812126534</v>
      </c>
      <c r="L304" s="19">
        <v>3449.9782796125096</v>
      </c>
      <c r="M304" s="19">
        <v>898040.76086327003</v>
      </c>
      <c r="N304" s="19">
        <v>18315.207646555788</v>
      </c>
      <c r="O304" s="19">
        <v>20809.766683005739</v>
      </c>
      <c r="P304" s="19">
        <v>26294.967938987087</v>
      </c>
      <c r="Q304" s="19">
        <v>767.22076576067104</v>
      </c>
      <c r="R304" s="19">
        <v>115.79120737589513</v>
      </c>
      <c r="S304" s="19"/>
      <c r="T304" s="19"/>
      <c r="U304" s="19"/>
      <c r="V304" s="20"/>
      <c r="W304" s="20">
        <v>1292.0114247733616</v>
      </c>
      <c r="X304" s="20"/>
      <c r="Y304" s="21">
        <v>17.880563419043099</v>
      </c>
      <c r="Z304" s="22">
        <v>2083220.8895422781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>
        <v>156.55547847741616</v>
      </c>
      <c r="X305" s="20"/>
      <c r="Y305" s="21"/>
      <c r="Z305" s="22">
        <v>156.55547847741616</v>
      </c>
    </row>
    <row r="306" spans="1:26" ht="13.5" customHeight="1" x14ac:dyDescent="0.2">
      <c r="A306" s="16">
        <v>302</v>
      </c>
      <c r="B306" s="17" t="s">
        <v>235</v>
      </c>
      <c r="C306" s="18">
        <v>9458.0090689478293</v>
      </c>
      <c r="D306" s="19">
        <v>2808.8999999936004</v>
      </c>
      <c r="E306" s="38">
        <v>2.9246042233553138</v>
      </c>
      <c r="F306" s="19"/>
      <c r="G306" s="19"/>
      <c r="H306" s="19"/>
      <c r="I306" s="19"/>
      <c r="J306" s="19">
        <v>4841.5823023508974</v>
      </c>
      <c r="K306" s="19"/>
      <c r="L306" s="19"/>
      <c r="M306" s="19">
        <v>943.87386040630008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178.47475884084636</v>
      </c>
      <c r="X306" s="20"/>
      <c r="Y306" s="21"/>
      <c r="Z306" s="22">
        <v>18233.76459476283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26">
        <v>0.18584995383628611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28">
        <v>0.18584995383628611</v>
      </c>
    </row>
    <row r="309" spans="1:26" ht="13.5" customHeight="1" x14ac:dyDescent="0.2">
      <c r="A309" s="16">
        <v>305</v>
      </c>
      <c r="B309" s="17" t="s">
        <v>237</v>
      </c>
      <c r="C309" s="18">
        <v>30.914917237493672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162.44805874782125</v>
      </c>
      <c r="W309" s="20">
        <v>329.46182264325552</v>
      </c>
      <c r="X309" s="20">
        <v>170.73300538517697</v>
      </c>
      <c r="Y309" s="21">
        <v>159.35553933736321</v>
      </c>
      <c r="Z309" s="22">
        <v>852.9133433511106</v>
      </c>
    </row>
    <row r="310" spans="1:26" ht="13.5" customHeight="1" x14ac:dyDescent="0.2">
      <c r="A310" s="16">
        <v>306</v>
      </c>
      <c r="B310" s="17" t="s">
        <v>238</v>
      </c>
      <c r="C310" s="26">
        <v>0.41192721677608996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8">
        <v>0.41192721677608996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6">
        <v>0.34416091568989177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7">
        <v>3.4706836482045556E-3</v>
      </c>
      <c r="X312" s="20"/>
      <c r="Y312" s="21"/>
      <c r="Z312" s="28">
        <v>0.34763159933809634</v>
      </c>
    </row>
    <row r="313" spans="1:26" ht="13.5" customHeight="1" x14ac:dyDescent="0.2">
      <c r="A313" s="16">
        <v>309</v>
      </c>
      <c r="B313" s="17" t="s">
        <v>240</v>
      </c>
      <c r="C313" s="18">
        <v>13.192578438207871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>
        <v>33.152665050575763</v>
      </c>
      <c r="W313" s="20">
        <v>3706.2850776809232</v>
      </c>
      <c r="X313" s="20">
        <v>62.744576687326514</v>
      </c>
      <c r="Y313" s="21">
        <v>79.478296609516022</v>
      </c>
      <c r="Z313" s="22">
        <v>3894.8531944665492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3">
        <v>1.6679626812692747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5">
        <v>1.6679626812692747</v>
      </c>
    </row>
    <row r="321" spans="1:26" ht="13.5" customHeight="1" x14ac:dyDescent="0.2">
      <c r="A321" s="16">
        <v>317</v>
      </c>
      <c r="B321" s="17" t="s">
        <v>446</v>
      </c>
      <c r="C321" s="26">
        <v>0.3867356311055552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8">
        <v>0.3867356311055552</v>
      </c>
    </row>
    <row r="322" spans="1:26" ht="13.5" customHeight="1" x14ac:dyDescent="0.2">
      <c r="A322" s="16">
        <v>318</v>
      </c>
      <c r="B322" s="17" t="s">
        <v>242</v>
      </c>
      <c r="C322" s="23">
        <v>1.8361828376583589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0.19823498849786436</v>
      </c>
      <c r="X322" s="20"/>
      <c r="Y322" s="21"/>
      <c r="Z322" s="25">
        <v>2.0344178261562234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29">
        <v>4.1016569671376742E-2</v>
      </c>
      <c r="D324" s="19"/>
      <c r="E324" s="32">
        <v>0.32145560085154157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8">
        <v>0.3624721705229183</v>
      </c>
    </row>
    <row r="325" spans="1:26" ht="13.5" customHeight="1" x14ac:dyDescent="0.2">
      <c r="A325" s="16">
        <v>321</v>
      </c>
      <c r="B325" s="17" t="s">
        <v>244</v>
      </c>
      <c r="C325" s="26">
        <v>0.17054345897145651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305.004518465297</v>
      </c>
      <c r="W325" s="20">
        <v>327.93974541574403</v>
      </c>
      <c r="X325" s="20"/>
      <c r="Y325" s="37">
        <v>3.4802155709393157</v>
      </c>
      <c r="Z325" s="22">
        <v>636.5950229109518</v>
      </c>
    </row>
    <row r="326" spans="1:26" ht="54" customHeight="1" x14ac:dyDescent="0.2">
      <c r="A326" s="16">
        <v>322</v>
      </c>
      <c r="B326" s="17" t="s">
        <v>245</v>
      </c>
      <c r="C326" s="18">
        <v>85.700366578780176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163.47021673911158</v>
      </c>
      <c r="X326" s="20"/>
      <c r="Y326" s="21"/>
      <c r="Z326" s="22">
        <v>249.17058331789175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148.5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148.5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3371.0000001717999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3371.0000001717999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4.757504468574048</v>
      </c>
      <c r="D332" s="19">
        <v>384.0000000064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>
        <v>14.484226568751211</v>
      </c>
      <c r="X332" s="20"/>
      <c r="Y332" s="21"/>
      <c r="Z332" s="22">
        <v>403.24173104372528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32.312473587505743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32.312473587505743</v>
      </c>
    </row>
    <row r="334" spans="1:26" ht="27" customHeight="1" x14ac:dyDescent="0.2">
      <c r="A334" s="16">
        <v>330</v>
      </c>
      <c r="B334" s="17" t="s">
        <v>451</v>
      </c>
      <c r="C334" s="18">
        <v>23.464336622386305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1">
        <v>3.8112543835993611</v>
      </c>
      <c r="X334" s="20"/>
      <c r="Y334" s="21"/>
      <c r="Z334" s="22">
        <v>27.275591005985667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453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453</v>
      </c>
    </row>
    <row r="336" spans="1:26" ht="13.5" customHeight="1" x14ac:dyDescent="0.2">
      <c r="A336" s="16">
        <v>332</v>
      </c>
      <c r="B336" s="17" t="s">
        <v>251</v>
      </c>
      <c r="C336" s="40">
        <v>6.1485182210650077E-5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67.631436703174558</v>
      </c>
      <c r="W336" s="39">
        <v>1.8390227917322241E-5</v>
      </c>
      <c r="X336" s="20">
        <v>19.473931990898592</v>
      </c>
      <c r="Y336" s="37">
        <v>7.8368425006195119</v>
      </c>
      <c r="Z336" s="22">
        <v>94.942291070102797</v>
      </c>
    </row>
    <row r="337" spans="1:26" ht="13.5" customHeight="1" x14ac:dyDescent="0.2">
      <c r="A337" s="16">
        <v>333</v>
      </c>
      <c r="B337" s="17" t="s">
        <v>252</v>
      </c>
      <c r="C337" s="23">
        <v>4.5566446246433392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4.5566446246433392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>
        <v>118.54417696546332</v>
      </c>
      <c r="X338" s="20"/>
      <c r="Y338" s="21"/>
      <c r="Z338" s="22">
        <v>118.54417696546332</v>
      </c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4.3185966671739564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1">
        <v>8.068278135746155</v>
      </c>
      <c r="X340" s="20"/>
      <c r="Y340" s="21"/>
      <c r="Z340" s="22">
        <v>12.386874802920111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4.1070115069370994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0.73385260947831854</v>
      </c>
      <c r="X346" s="20"/>
      <c r="Y346" s="21"/>
      <c r="Z346" s="25">
        <v>4.8408641164154176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583.40399428591945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>
        <v>14.260291464541936</v>
      </c>
      <c r="X350" s="20"/>
      <c r="Y350" s="21"/>
      <c r="Z350" s="22">
        <v>597.66428575046143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>
        <v>19.94882248484495</v>
      </c>
      <c r="X352" s="20"/>
      <c r="Y352" s="21"/>
      <c r="Z352" s="22">
        <v>19.94882248484495</v>
      </c>
    </row>
    <row r="353" spans="1:26" ht="13.5" customHeight="1" x14ac:dyDescent="0.2">
      <c r="A353" s="16">
        <v>349</v>
      </c>
      <c r="B353" s="17" t="s">
        <v>261</v>
      </c>
      <c r="C353" s="18">
        <v>217.30749992414292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0.40835074338506183</v>
      </c>
      <c r="X353" s="20">
        <v>62.21000442210849</v>
      </c>
      <c r="Y353" s="21"/>
      <c r="Z353" s="22">
        <v>279.92585508963646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404.25000007299911</v>
      </c>
      <c r="E354" s="19">
        <v>719.0156037640561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1123.2656038370551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199.03126286908503</v>
      </c>
      <c r="L355" s="19">
        <v>2107.2769020922724</v>
      </c>
      <c r="M355" s="19">
        <v>26375.720135463642</v>
      </c>
      <c r="N355" s="19">
        <v>514.13460322596791</v>
      </c>
      <c r="O355" s="19">
        <v>2516.7123104205612</v>
      </c>
      <c r="P355" s="19">
        <v>9182.6866533048142</v>
      </c>
      <c r="Q355" s="19">
        <v>1022.9610210142284</v>
      </c>
      <c r="R355" s="19">
        <v>307.38153396046454</v>
      </c>
      <c r="S355" s="19"/>
      <c r="T355" s="19"/>
      <c r="U355" s="19"/>
      <c r="V355" s="20"/>
      <c r="W355" s="20"/>
      <c r="X355" s="20"/>
      <c r="Y355" s="21"/>
      <c r="Z355" s="22">
        <v>42225.904422351028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126.80805028859042</v>
      </c>
      <c r="D358" s="19">
        <v>19</v>
      </c>
      <c r="E358" s="19"/>
      <c r="F358" s="19"/>
      <c r="G358" s="19">
        <v>1085.6028205116038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1231.4108708001943</v>
      </c>
    </row>
    <row r="359" spans="1:26" ht="13.5" customHeight="1" x14ac:dyDescent="0.2">
      <c r="A359" s="16">
        <v>355</v>
      </c>
      <c r="B359" s="17" t="s">
        <v>265</v>
      </c>
      <c r="C359" s="18">
        <v>1286.4148474511774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70.795950888245159</v>
      </c>
      <c r="X359" s="20"/>
      <c r="Y359" s="21"/>
      <c r="Z359" s="22">
        <v>1357.2107983394226</v>
      </c>
    </row>
    <row r="360" spans="1:26" ht="13.5" customHeight="1" x14ac:dyDescent="0.2">
      <c r="A360" s="16">
        <v>356</v>
      </c>
      <c r="B360" s="17" t="s">
        <v>266</v>
      </c>
      <c r="C360" s="18">
        <v>31.916095044562837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2">
        <v>31.916095044562837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784.99999998840008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784.99999998840008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10.0000000002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10.0000000002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2415.0000000199998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2415.0000000199998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2072.4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2072.4</v>
      </c>
    </row>
    <row r="366" spans="1:26" ht="13.5" customHeight="1" x14ac:dyDescent="0.2">
      <c r="A366" s="16">
        <v>362</v>
      </c>
      <c r="B366" s="17" t="s">
        <v>271</v>
      </c>
      <c r="C366" s="18"/>
      <c r="D366" s="19">
        <v>400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>
        <v>400</v>
      </c>
    </row>
    <row r="367" spans="1:26" ht="13.5" customHeight="1" x14ac:dyDescent="0.2">
      <c r="A367" s="16">
        <v>363</v>
      </c>
      <c r="B367" s="17" t="s">
        <v>272</v>
      </c>
      <c r="C367" s="18"/>
      <c r="D367" s="19">
        <v>600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600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143.99999999600001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143.99999999600001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3">
        <v>1.7886346113825025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31">
        <v>1.3368175737155252</v>
      </c>
      <c r="X372" s="20"/>
      <c r="Y372" s="21"/>
      <c r="Z372" s="25">
        <v>3.1254521850980277</v>
      </c>
    </row>
    <row r="373" spans="1:26" ht="13.5" customHeight="1" x14ac:dyDescent="0.2">
      <c r="A373" s="16">
        <v>369</v>
      </c>
      <c r="B373" s="17" t="s">
        <v>276</v>
      </c>
      <c r="C373" s="18"/>
      <c r="D373" s="19">
        <v>60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60</v>
      </c>
    </row>
    <row r="374" spans="1:26" ht="13.5" customHeight="1" x14ac:dyDescent="0.2">
      <c r="A374" s="16">
        <v>370</v>
      </c>
      <c r="B374" s="17" t="s">
        <v>277</v>
      </c>
      <c r="C374" s="18"/>
      <c r="D374" s="19">
        <v>247.5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247.5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70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70</v>
      </c>
    </row>
    <row r="376" spans="1:26" ht="27" customHeight="1" x14ac:dyDescent="0.2">
      <c r="A376" s="16">
        <v>372</v>
      </c>
      <c r="B376" s="17" t="s">
        <v>464</v>
      </c>
      <c r="C376" s="18">
        <v>40.239194223886805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2">
        <v>40.239194223886805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5798.830843967281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86528.45578200274</v>
      </c>
      <c r="W378" s="20"/>
      <c r="X378" s="20">
        <v>7796.4366843661919</v>
      </c>
      <c r="Y378" s="21"/>
      <c r="Z378" s="22">
        <v>100123.72331033621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7458.5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7458.5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2030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2030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1686.3821158026612</v>
      </c>
      <c r="T385" s="19"/>
      <c r="U385" s="19"/>
      <c r="V385" s="20"/>
      <c r="W385" s="20">
        <v>578.46228054368726</v>
      </c>
      <c r="X385" s="20"/>
      <c r="Y385" s="21"/>
      <c r="Z385" s="22">
        <v>2264.8443963463487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180</v>
      </c>
      <c r="U386" s="19"/>
      <c r="V386" s="20"/>
      <c r="W386" s="20"/>
      <c r="X386" s="20"/>
      <c r="Y386" s="21"/>
      <c r="Z386" s="22">
        <v>180</v>
      </c>
    </row>
    <row r="387" spans="1:26" ht="13.5" customHeight="1" x14ac:dyDescent="0.2">
      <c r="A387" s="16">
        <v>383</v>
      </c>
      <c r="B387" s="17" t="s">
        <v>286</v>
      </c>
      <c r="C387" s="18"/>
      <c r="D387" s="19">
        <v>12713.2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12713.2</v>
      </c>
    </row>
    <row r="388" spans="1:26" ht="13.5" customHeight="1" x14ac:dyDescent="0.2">
      <c r="A388" s="16">
        <v>384</v>
      </c>
      <c r="B388" s="17" t="s">
        <v>287</v>
      </c>
      <c r="C388" s="18">
        <v>31038.585046538581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31038.585046538581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/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136.74366379770248</v>
      </c>
      <c r="D393" s="19"/>
      <c r="E393" s="19"/>
      <c r="F393" s="19"/>
      <c r="G393" s="19"/>
      <c r="H393" s="19"/>
      <c r="I393" s="19">
        <v>1747.764247332716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500.95283968588615</v>
      </c>
      <c r="X393" s="20"/>
      <c r="Y393" s="21"/>
      <c r="Z393" s="22">
        <v>2385.4607508163044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6.6399922237023983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6.6399922237023983</v>
      </c>
    </row>
    <row r="396" spans="1:26" ht="13.5" customHeight="1" x14ac:dyDescent="0.2">
      <c r="A396" s="16">
        <v>392</v>
      </c>
      <c r="B396" s="17" t="s">
        <v>293</v>
      </c>
      <c r="C396" s="18">
        <v>119186.86384204056</v>
      </c>
      <c r="D396" s="19"/>
      <c r="E396" s="19"/>
      <c r="F396" s="19">
        <v>5867.4705206785966</v>
      </c>
      <c r="G396" s="19"/>
      <c r="H396" s="19"/>
      <c r="I396" s="19"/>
      <c r="J396" s="19"/>
      <c r="K396" s="19">
        <v>2167.7112985630929</v>
      </c>
      <c r="L396" s="19"/>
      <c r="M396" s="19">
        <v>178371.15205402169</v>
      </c>
      <c r="N396" s="19"/>
      <c r="O396" s="19">
        <v>8224.3601457664445</v>
      </c>
      <c r="P396" s="19"/>
      <c r="Q396" s="19"/>
      <c r="R396" s="19"/>
      <c r="S396" s="19"/>
      <c r="T396" s="19"/>
      <c r="U396" s="19"/>
      <c r="V396" s="20"/>
      <c r="W396" s="31">
        <v>1.3998870851869993</v>
      </c>
      <c r="X396" s="20"/>
      <c r="Y396" s="21">
        <v>158.12741934667855</v>
      </c>
      <c r="Z396" s="22">
        <v>313977.08516750229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99.457995151727289</v>
      </c>
      <c r="W398" s="20"/>
      <c r="X398" s="20"/>
      <c r="Y398" s="21"/>
      <c r="Z398" s="22">
        <v>99.457995151727289</v>
      </c>
    </row>
    <row r="399" spans="1:26" ht="13.5" customHeight="1" x14ac:dyDescent="0.2">
      <c r="A399" s="16">
        <v>395</v>
      </c>
      <c r="B399" s="17" t="s">
        <v>296</v>
      </c>
      <c r="C399" s="18">
        <v>14.268210909383058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2">
        <v>14.268210909383058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29">
        <v>4.3600358959679779E-2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1">
        <v>2.465826594963124E-4</v>
      </c>
      <c r="X402" s="20"/>
      <c r="Y402" s="21"/>
      <c r="Z402" s="30">
        <v>4.3846941619176093E-2</v>
      </c>
    </row>
    <row r="403" spans="1:26" ht="13.5" customHeight="1" x14ac:dyDescent="0.2">
      <c r="A403" s="16">
        <v>399</v>
      </c>
      <c r="B403" s="17" t="s">
        <v>298</v>
      </c>
      <c r="C403" s="29">
        <v>1.2857796183221392E-2</v>
      </c>
      <c r="D403" s="19"/>
      <c r="E403" s="19"/>
      <c r="F403" s="19"/>
      <c r="G403" s="19"/>
      <c r="H403" s="19"/>
      <c r="I403" s="19"/>
      <c r="J403" s="19"/>
      <c r="K403" s="19">
        <v>114.4632172981749</v>
      </c>
      <c r="L403" s="19"/>
      <c r="M403" s="19">
        <v>11337.515356698845</v>
      </c>
      <c r="N403" s="19">
        <v>312.58127230515208</v>
      </c>
      <c r="O403" s="19">
        <v>1312.9416931608198</v>
      </c>
      <c r="P403" s="19">
        <v>419.26234198824903</v>
      </c>
      <c r="Q403" s="19">
        <v>255.74025525355711</v>
      </c>
      <c r="R403" s="19"/>
      <c r="S403" s="19"/>
      <c r="T403" s="19"/>
      <c r="U403" s="19"/>
      <c r="V403" s="20"/>
      <c r="W403" s="41">
        <v>7.4034237138240005E-4</v>
      </c>
      <c r="X403" s="20"/>
      <c r="Y403" s="21"/>
      <c r="Z403" s="22">
        <v>13752.517734843352</v>
      </c>
    </row>
    <row r="404" spans="1:26" ht="13.5" customHeight="1" x14ac:dyDescent="0.2">
      <c r="A404" s="16">
        <v>400</v>
      </c>
      <c r="B404" s="17" t="s">
        <v>299</v>
      </c>
      <c r="C404" s="18">
        <v>5603.0046446994647</v>
      </c>
      <c r="D404" s="38">
        <v>8.5800000007800001</v>
      </c>
      <c r="E404" s="19"/>
      <c r="F404" s="19"/>
      <c r="G404" s="19"/>
      <c r="H404" s="19"/>
      <c r="I404" s="19"/>
      <c r="J404" s="19"/>
      <c r="K404" s="19">
        <v>3971.0135978883945</v>
      </c>
      <c r="L404" s="19">
        <v>1721.9233794288527</v>
      </c>
      <c r="M404" s="19">
        <v>184353.13069502823</v>
      </c>
      <c r="N404" s="19">
        <v>5604.5430848747428</v>
      </c>
      <c r="O404" s="19">
        <v>20702.025810124342</v>
      </c>
      <c r="P404" s="19">
        <v>14719.421031392803</v>
      </c>
      <c r="Q404" s="19">
        <v>1022.9610210142284</v>
      </c>
      <c r="R404" s="19">
        <v>324.44325929750744</v>
      </c>
      <c r="S404" s="19"/>
      <c r="T404" s="19"/>
      <c r="U404" s="19"/>
      <c r="V404" s="20"/>
      <c r="W404" s="31">
        <v>7.3346818366551432</v>
      </c>
      <c r="X404" s="20"/>
      <c r="Y404" s="21">
        <v>437.41563064253342</v>
      </c>
      <c r="Z404" s="22">
        <v>238475.79683622855</v>
      </c>
    </row>
    <row r="405" spans="1:26" ht="27" customHeight="1" x14ac:dyDescent="0.2">
      <c r="A405" s="16">
        <v>401</v>
      </c>
      <c r="B405" s="17" t="s">
        <v>472</v>
      </c>
      <c r="C405" s="33">
        <v>1.1193029559714204E-4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36">
        <v>1.1193029559714204E-4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610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610</v>
      </c>
    </row>
    <row r="407" spans="1:26" ht="13.5" customHeight="1" x14ac:dyDescent="0.2">
      <c r="A407" s="16">
        <v>403</v>
      </c>
      <c r="B407" s="17" t="s">
        <v>301</v>
      </c>
      <c r="C407" s="29">
        <v>2.4631573422289516E-2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7">
        <v>2.3420638759491109E-2</v>
      </c>
      <c r="X407" s="20"/>
      <c r="Y407" s="21"/>
      <c r="Z407" s="30">
        <v>4.8052212181780629E-2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713.24733152841384</v>
      </c>
      <c r="D409" s="19">
        <v>57.999999999700002</v>
      </c>
      <c r="E409" s="19">
        <v>261.99603900147179</v>
      </c>
      <c r="F409" s="19"/>
      <c r="G409" s="19"/>
      <c r="H409" s="32">
        <v>0.25609378870004595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175782.06063116281</v>
      </c>
      <c r="W409" s="20"/>
      <c r="X409" s="20"/>
      <c r="Y409" s="21"/>
      <c r="Z409" s="22">
        <v>176815.56009548108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4792.4548157190857</v>
      </c>
      <c r="D411" s="19">
        <v>21744.710869014034</v>
      </c>
      <c r="E411" s="19">
        <v>69.087254554248773</v>
      </c>
      <c r="F411" s="19"/>
      <c r="G411" s="19"/>
      <c r="H411" s="19"/>
      <c r="I411" s="19">
        <v>883333.93788074923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47077.090375520907</v>
      </c>
      <c r="X411" s="20"/>
      <c r="Y411" s="21"/>
      <c r="Z411" s="22">
        <v>957017.28119555744</v>
      </c>
    </row>
    <row r="412" spans="1:26" ht="27" customHeight="1" x14ac:dyDescent="0.2">
      <c r="A412" s="16">
        <v>408</v>
      </c>
      <c r="B412" s="17" t="s">
        <v>304</v>
      </c>
      <c r="C412" s="18">
        <v>343.4300553088699</v>
      </c>
      <c r="D412" s="19">
        <v>7363.9565215785242</v>
      </c>
      <c r="E412" s="35">
        <v>3.4972890827617585E-2</v>
      </c>
      <c r="F412" s="19"/>
      <c r="G412" s="19"/>
      <c r="H412" s="19"/>
      <c r="I412" s="19">
        <v>6585.11371646721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100.26059179906166</v>
      </c>
      <c r="X412" s="20"/>
      <c r="Y412" s="21"/>
      <c r="Z412" s="22">
        <v>14392.795858044494</v>
      </c>
    </row>
    <row r="413" spans="1:26" ht="27" customHeight="1" x14ac:dyDescent="0.2">
      <c r="A413" s="16">
        <v>409</v>
      </c>
      <c r="B413" s="17" t="s">
        <v>305</v>
      </c>
      <c r="C413" s="18">
        <v>534.58993363286356</v>
      </c>
      <c r="D413" s="19">
        <v>60182.956518636427</v>
      </c>
      <c r="E413" s="19">
        <v>14.836402815290285</v>
      </c>
      <c r="F413" s="19"/>
      <c r="G413" s="19"/>
      <c r="H413" s="19"/>
      <c r="I413" s="19">
        <v>198608.59600598022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64649.433981467388</v>
      </c>
      <c r="X413" s="20"/>
      <c r="Y413" s="21"/>
      <c r="Z413" s="22">
        <v>323990.41284253215</v>
      </c>
    </row>
    <row r="414" spans="1:26" ht="27" customHeight="1" x14ac:dyDescent="0.2">
      <c r="A414" s="16">
        <v>410</v>
      </c>
      <c r="B414" s="17" t="s">
        <v>306</v>
      </c>
      <c r="C414" s="18">
        <v>5536.853021312394</v>
      </c>
      <c r="D414" s="19">
        <v>14303.985043220917</v>
      </c>
      <c r="E414" s="19">
        <v>141.63592070094069</v>
      </c>
      <c r="F414" s="19"/>
      <c r="G414" s="19"/>
      <c r="H414" s="19"/>
      <c r="I414" s="19">
        <v>3776.0985826661145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432.68918711145147</v>
      </c>
      <c r="X414" s="20"/>
      <c r="Y414" s="21"/>
      <c r="Z414" s="22">
        <v>24191.261755011819</v>
      </c>
    </row>
    <row r="415" spans="1:26" ht="13.5" customHeight="1" x14ac:dyDescent="0.2">
      <c r="A415" s="16">
        <v>411</v>
      </c>
      <c r="B415" s="17" t="s">
        <v>307</v>
      </c>
      <c r="C415" s="18">
        <v>41795.347490048109</v>
      </c>
      <c r="D415" s="19"/>
      <c r="E415" s="19"/>
      <c r="F415" s="19">
        <v>1353.0225886682006</v>
      </c>
      <c r="G415" s="19"/>
      <c r="H415" s="19"/>
      <c r="I415" s="19"/>
      <c r="J415" s="19"/>
      <c r="K415" s="19">
        <v>1238.9214687584501</v>
      </c>
      <c r="L415" s="19">
        <v>2589.9709482124399</v>
      </c>
      <c r="M415" s="19">
        <v>149377.31057054887</v>
      </c>
      <c r="N415" s="19">
        <v>987.46125053148501</v>
      </c>
      <c r="O415" s="19">
        <v>37583.011754028543</v>
      </c>
      <c r="P415" s="19">
        <v>27237.796158145</v>
      </c>
      <c r="Q415" s="19">
        <v>3068.8830630426842</v>
      </c>
      <c r="R415" s="19">
        <v>154.83583310238978</v>
      </c>
      <c r="S415" s="19"/>
      <c r="T415" s="19"/>
      <c r="U415" s="19"/>
      <c r="V415" s="20"/>
      <c r="W415" s="20">
        <v>53941.274372638472</v>
      </c>
      <c r="X415" s="20">
        <v>1873.9626135954418</v>
      </c>
      <c r="Y415" s="21">
        <v>157.76856421252421</v>
      </c>
      <c r="Z415" s="22">
        <v>321359.56667553267</v>
      </c>
    </row>
    <row r="416" spans="1:26" ht="13.5" customHeight="1" x14ac:dyDescent="0.2">
      <c r="A416" s="16">
        <v>412</v>
      </c>
      <c r="B416" s="17" t="s">
        <v>308</v>
      </c>
      <c r="C416" s="18">
        <v>13.093362790588388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165.76332525287881</v>
      </c>
      <c r="W416" s="20">
        <v>57.215802111293556</v>
      </c>
      <c r="X416" s="20">
        <v>14.507424890676601</v>
      </c>
      <c r="Y416" s="21">
        <v>30.648708750472409</v>
      </c>
      <c r="Z416" s="22">
        <v>281.22862379590975</v>
      </c>
    </row>
    <row r="417" spans="1:26" ht="13.5" customHeight="1" x14ac:dyDescent="0.2">
      <c r="A417" s="16">
        <v>413</v>
      </c>
      <c r="B417" s="17" t="s">
        <v>309</v>
      </c>
      <c r="C417" s="18">
        <v>22.35115164876262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2">
        <v>22.35115164876262</v>
      </c>
    </row>
    <row r="418" spans="1:26" ht="13.5" customHeight="1" x14ac:dyDescent="0.2">
      <c r="A418" s="16">
        <v>414</v>
      </c>
      <c r="B418" s="17" t="s">
        <v>310</v>
      </c>
      <c r="C418" s="29">
        <v>3.005975406839298E-2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2">
        <v>8.1542612819961849E-6</v>
      </c>
      <c r="X418" s="20"/>
      <c r="Y418" s="21"/>
      <c r="Z418" s="30">
        <v>3.0067908329674976E-2</v>
      </c>
    </row>
    <row r="419" spans="1:26" ht="13.5" customHeight="1" x14ac:dyDescent="0.2">
      <c r="A419" s="16">
        <v>415</v>
      </c>
      <c r="B419" s="17" t="s">
        <v>311</v>
      </c>
      <c r="C419" s="18">
        <v>104.997185570181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1">
        <v>5.0844882704151688</v>
      </c>
      <c r="X419" s="20"/>
      <c r="Y419" s="21"/>
      <c r="Z419" s="22">
        <v>110.08167384059617</v>
      </c>
    </row>
    <row r="420" spans="1:26" ht="13.5" customHeight="1" x14ac:dyDescent="0.2">
      <c r="A420" s="16">
        <v>416</v>
      </c>
      <c r="B420" s="17" t="s">
        <v>312</v>
      </c>
      <c r="C420" s="23">
        <v>7.9584198549268095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7.9584198549268095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29">
        <v>4.994270415096945E-2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7">
        <v>8.2986407836097772E-2</v>
      </c>
      <c r="X422" s="20"/>
      <c r="Y422" s="21"/>
      <c r="Z422" s="28">
        <v>0.13292911198706722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3493.7112140497425</v>
      </c>
      <c r="D424" s="19"/>
      <c r="E424" s="19"/>
      <c r="F424" s="19">
        <v>847.04260959782778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0">
        <v>38.874302873995731</v>
      </c>
      <c r="X424" s="20"/>
      <c r="Y424" s="21"/>
      <c r="Z424" s="22">
        <v>4379.6281265215657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573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573</v>
      </c>
    </row>
    <row r="427" spans="1:26" ht="13.5" customHeight="1" x14ac:dyDescent="0.2">
      <c r="A427" s="16">
        <v>423</v>
      </c>
      <c r="B427" s="17" t="s">
        <v>477</v>
      </c>
      <c r="C427" s="29">
        <v>1.5122805758746374E-3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7">
        <v>3.0392612871350585E-3</v>
      </c>
      <c r="X427" s="20"/>
      <c r="Y427" s="21"/>
      <c r="Z427" s="30">
        <v>4.5515418630096959E-3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8280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8280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949.99999999660008</v>
      </c>
      <c r="E431" s="19">
        <v>838.77906230876579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1788.7790623053659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614</v>
      </c>
      <c r="E432" s="19">
        <v>602.27412768165152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1216.2741276816514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117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117</v>
      </c>
    </row>
    <row r="434" spans="1:26" ht="13.5" customHeight="1" x14ac:dyDescent="0.2">
      <c r="A434" s="16">
        <v>430</v>
      </c>
      <c r="B434" s="17" t="s">
        <v>321</v>
      </c>
      <c r="C434" s="18"/>
      <c r="D434" s="19">
        <v>95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>
        <v>95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1699.1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1699.1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400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400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1800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1800</v>
      </c>
    </row>
    <row r="438" spans="1:26" ht="13.5" customHeight="1" x14ac:dyDescent="0.2">
      <c r="A438" s="16">
        <v>434</v>
      </c>
      <c r="B438" s="17" t="s">
        <v>325</v>
      </c>
      <c r="C438" s="18"/>
      <c r="D438" s="19">
        <v>25.6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2">
        <v>25.6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137.81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137.81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29.27579172712354</v>
      </c>
      <c r="D442" s="19">
        <v>6323.2000000431008</v>
      </c>
      <c r="E442" s="38">
        <v>2.6171503183666345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0"/>
      <c r="X442" s="20"/>
      <c r="Y442" s="21"/>
      <c r="Z442" s="22">
        <v>6355.0929420885914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6">
        <v>0.70252114114925901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1">
        <v>2.3448416411402704</v>
      </c>
      <c r="X444" s="20"/>
      <c r="Y444" s="21"/>
      <c r="Z444" s="25">
        <v>3.0473627822895293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>
        <v>50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>
        <v>50</v>
      </c>
    </row>
    <row r="447" spans="1:26" ht="13.5" customHeight="1" x14ac:dyDescent="0.2">
      <c r="A447" s="16">
        <v>443</v>
      </c>
      <c r="B447" s="17" t="s">
        <v>332</v>
      </c>
      <c r="C447" s="18"/>
      <c r="D447" s="19">
        <v>2128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2128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143.6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143.6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1065.2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1065.2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3.29877001212951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3.29877001212951</v>
      </c>
    </row>
    <row r="452" spans="1:26" ht="27" customHeight="1" x14ac:dyDescent="0.2">
      <c r="A452" s="16">
        <v>448</v>
      </c>
      <c r="B452" s="17" t="s">
        <v>335</v>
      </c>
      <c r="C452" s="18">
        <v>721.41659062093106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31">
        <v>2.0504528608647457</v>
      </c>
      <c r="X452" s="20"/>
      <c r="Y452" s="21"/>
      <c r="Z452" s="22">
        <v>723.46704348179583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288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288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18">
        <v>39.886657214215383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2">
        <v>39.886657214215383</v>
      </c>
    </row>
    <row r="457" spans="1:26" ht="13.5" customHeight="1" x14ac:dyDescent="0.2">
      <c r="A457" s="16">
        <v>453</v>
      </c>
      <c r="B457" s="17" t="s">
        <v>339</v>
      </c>
      <c r="C457" s="23">
        <v>5.935206046200884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771.95048388401926</v>
      </c>
      <c r="X457" s="20"/>
      <c r="Y457" s="37">
        <v>5.9076803381868039</v>
      </c>
      <c r="Z457" s="22">
        <v>783.79337026840687</v>
      </c>
    </row>
    <row r="458" spans="1:26" ht="13.5" customHeight="1" x14ac:dyDescent="0.2">
      <c r="A458" s="16">
        <v>454</v>
      </c>
      <c r="B458" s="17" t="s">
        <v>485</v>
      </c>
      <c r="C458" s="23">
        <v>3.3485519404536292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5">
        <v>3.3485519404536292</v>
      </c>
    </row>
    <row r="459" spans="1:26" ht="13.5" customHeight="1" x14ac:dyDescent="0.2">
      <c r="A459" s="16">
        <v>455</v>
      </c>
      <c r="B459" s="17" t="s">
        <v>340</v>
      </c>
      <c r="C459" s="18">
        <v>203.53607615345229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310.79965533908239</v>
      </c>
      <c r="X459" s="20"/>
      <c r="Y459" s="21"/>
      <c r="Z459" s="22">
        <v>514.33573149253471</v>
      </c>
    </row>
    <row r="460" spans="1:26" ht="13.5" customHeight="1" x14ac:dyDescent="0.2">
      <c r="A460" s="16">
        <v>456</v>
      </c>
      <c r="B460" s="17" t="s">
        <v>341</v>
      </c>
      <c r="C460" s="1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/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2720.6222260582463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2720.6222260582463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1">
        <v>7.1488423702647923</v>
      </c>
      <c r="X463" s="20"/>
      <c r="Y463" s="21"/>
      <c r="Z463" s="25">
        <v>7.1488423702647923</v>
      </c>
    </row>
    <row r="464" spans="1:26" x14ac:dyDescent="0.2">
      <c r="A464" s="16">
        <v>460</v>
      </c>
      <c r="B464" s="17" t="s">
        <v>488</v>
      </c>
      <c r="C464" s="23">
        <v>6.1390978695941545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6.1390978695941545</v>
      </c>
    </row>
    <row r="465" spans="1:26" x14ac:dyDescent="0.2">
      <c r="A465" s="16">
        <v>461</v>
      </c>
      <c r="B465" s="17" t="s">
        <v>489</v>
      </c>
      <c r="C465" s="18">
        <v>52.707409760904497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179.07477500745273</v>
      </c>
      <c r="X465" s="20"/>
      <c r="Y465" s="21"/>
      <c r="Z465" s="22">
        <v>231.78218476835724</v>
      </c>
    </row>
    <row r="466" spans="1:26" x14ac:dyDescent="0.2">
      <c r="A466" s="16">
        <v>462</v>
      </c>
      <c r="B466" s="17" t="s">
        <v>490</v>
      </c>
      <c r="C466" s="33">
        <v>5.199185431341779E-4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7">
        <v>2.0694861313235945E-3</v>
      </c>
      <c r="X466" s="20"/>
      <c r="Y466" s="21"/>
      <c r="Z466" s="30">
        <v>2.5894046744577726E-3</v>
      </c>
    </row>
    <row r="467" spans="1:26" x14ac:dyDescent="0.2">
      <c r="A467" s="43" t="s">
        <v>25</v>
      </c>
      <c r="B467" s="44"/>
      <c r="C467" s="1">
        <f t="shared" ref="C467:T467" si="0">SUM(C5:C246)+C247/10^6+SUM(C248:C466)</f>
        <v>2084315.7196468622</v>
      </c>
      <c r="D467" s="2">
        <f t="shared" si="0"/>
        <v>1111752.2484484846</v>
      </c>
      <c r="E467" s="2">
        <f t="shared" si="0"/>
        <v>16045.468612781959</v>
      </c>
      <c r="F467" s="2">
        <f t="shared" si="0"/>
        <v>49895.207198266638</v>
      </c>
      <c r="G467" s="2">
        <f t="shared" si="0"/>
        <v>1621738.329793059</v>
      </c>
      <c r="H467" s="2">
        <f t="shared" si="0"/>
        <v>13447.485183956816</v>
      </c>
      <c r="I467" s="2">
        <f t="shared" si="0"/>
        <v>1679151.3775453442</v>
      </c>
      <c r="J467" s="2">
        <f t="shared" si="0"/>
        <v>436424.42516272614</v>
      </c>
      <c r="K467" s="2">
        <f t="shared" si="0"/>
        <v>17135.384872690862</v>
      </c>
      <c r="L467" s="2">
        <f t="shared" si="0"/>
        <v>38509.753627110375</v>
      </c>
      <c r="M467" s="2">
        <f t="shared" si="0"/>
        <v>2295595.440530098</v>
      </c>
      <c r="N467" s="2">
        <f t="shared" si="0"/>
        <v>45625.229117384217</v>
      </c>
      <c r="O467" s="2">
        <f t="shared" si="0"/>
        <v>123887.29306756525</v>
      </c>
      <c r="P467" s="2">
        <f t="shared" si="0"/>
        <v>121897.64978436228</v>
      </c>
      <c r="Q467" s="2">
        <f t="shared" si="0"/>
        <v>9207.1125419951331</v>
      </c>
      <c r="R467" s="2">
        <f t="shared" si="0"/>
        <v>1257.5467194525968</v>
      </c>
      <c r="S467" s="2">
        <f t="shared" si="0"/>
        <v>7973.0816744383101</v>
      </c>
      <c r="T467" s="2">
        <f t="shared" si="0"/>
        <v>197111.14524146239</v>
      </c>
      <c r="U467" s="3">
        <f>SUM(U5:U466)</f>
        <v>1858.5737356067391</v>
      </c>
      <c r="V467" s="4">
        <f>SUM(V5:V246)+V247/10^6+SUM(V248:V466)</f>
        <v>264010.8834509445</v>
      </c>
      <c r="W467" s="4">
        <f>SUM(W5:W246)+W247/10^6+SUM(W248:W466)</f>
        <v>478654.35979987902</v>
      </c>
      <c r="X467" s="4">
        <f>SUM(X5:X246)+X247/10^6+SUM(X248:X466)</f>
        <v>10490.192892260304</v>
      </c>
      <c r="Y467" s="5">
        <f>SUM(Y5:Y246)+Y247/10^6+SUM(Y248:Y466)</f>
        <v>5516.3068426982736</v>
      </c>
      <c r="Z467" s="6">
        <f>SUM(Z5:Z246)+Z247/10^6+SUM(Z248:Z466)</f>
        <v>10629641.643612394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2023-03-01T00:51:27Z</dcterms:modified>
</cp:coreProperties>
</file>