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90222A6-89DF-436E-AD23-467E761BEB63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4" sheetId="21" r:id="rId1"/>
  </sheets>
  <definedNames>
    <definedName name="_xlnm._FilterDatabase" localSheetId="0" hidden="1">総括表14!$A$4:$FZ$325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<sst xmlns="http://schemas.openxmlformats.org/spreadsheetml/2006/main" count="492" uniqueCount="491">
  <si>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</si>
  <si>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</si>
  <si>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</si>
  <si>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</si>
  <si>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</si>
  <si>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</si>
  <si>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</si>
  <si>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</si>
  <si>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</si>
  <si>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</si>
  <si>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</si>
  <si>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</si>
  <si>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</si>
  <si>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</si>
  <si>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</si>
  <si>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</si>
  <si>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</si>
  <si>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</si>
  <si>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</si>
  <si>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</si>
  <si>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</si>
  <si>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</si>
  <si>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</si>
  <si>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</si>
  <si>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</si>
  <si>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</si>
  <si>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</si>
  <si>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</si>
  <si>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</si>
  <si>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</si>
  <si>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</si>
  <si>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</si>
  <si>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</si>
  <si>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</si>
  <si>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</si>
  <si>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</si>
  <si>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</si>
  <si>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</si>
  <si>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</si>
  <si>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</si>
  <si>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</si>
  <si>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</si>
  <si>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</si>
  <si>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</si>
  <si>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</si>
  <si>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</si>
  <si>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</si>
  <si>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</si>
  <si>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</si>
  <si>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</si>
  <si>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</si>
  <si>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</si>
  <si>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</si>
  <si>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</si>
  <si>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</si>
  <si>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</si>
  <si>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</si>
  <si>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</si>
  <si>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</si>
  <si>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</si>
  <si>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</si>
  <si>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</si>
  <si>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</si>
  <si>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</si>
  <si>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</si>
  <si>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</si>
  <si>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</si>
  <si>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</si>
  <si>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</si>
  <si>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</si>
  <si>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</si>
  <si>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</si>
  <si>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</si>
  <si>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</si>
  <si>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</si>
  <si>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</si>
  <si>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</si>
  <si>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</si>
  <si>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</si>
  <si>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</si>
  <si>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</si>
  <si>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</si>
  <si>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</si>
  <si>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</si>
  <si>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</si>
  <si>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</si>
  <si>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</si>
  <si>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</si>
  <si>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</si>
  <si>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</si>
  <si>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</si>
  <si>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</si>
  <si>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</si>
  <si>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</si>
  <si>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</si>
  <si>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</si>
  <si>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</si>
  <si>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</si>
  <si>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</si>
  <si>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</si>
  <si>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</si>
  <si>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</si>
  <si>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</si>
  <si>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</si>
  <si>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</si>
  <si>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</si>
  <si>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</si>
  <si>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</si>
  <si>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</si>
  <si>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</si>
  <si>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</si>
  <si>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</si>
  <si>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</si>
  <si>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</si>
  <si>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</si>
  <si>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</si>
  <si>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</si>
  <si>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</si>
  <si>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</si>
  <si>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</si>
  <si>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</si>
  <si>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</si>
  <si>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</si>
  <si>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</si>
  <si>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</si>
  <si>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</si>
  <si>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</si>
  <si>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</si>
  <si>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</si>
  <si>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</si>
  <si>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</si>
  <si>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</si>
  <si>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</si>
  <si>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</si>
  <si>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</si>
  <si>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</si>
  <si>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</si>
  <si>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</si>
  <si>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</si>
  <si>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</si>
  <si>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</si>
  <si>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</si>
  <si>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</si>
  <si>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</si>
  <si>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</si>
  <si>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</si>
  <si>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</si>
  <si>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</si>
  <si>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</si>
  <si>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</si>
  <si>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</si>
  <si>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</si>
  <si>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</si>
  <si>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</si>
  <si>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</si>
  <si>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</si>
  <si>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</si>
  <si>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</si>
  <si>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</si>
  <si>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</si>
  <si>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</si>
  <si>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</si>
  <si>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</si>
  <si>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</si>
  <si>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</si>
  <si>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</si>
  <si>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</si>
  <si>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</si>
  <si>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</si>
  <si>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</si>
  <si>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</si>
  <si>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</si>
  <si>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</si>
  <si>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</si>
  <si>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</si>
  <si>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</si>
  <si>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</si>
  <si>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</si>
  <si>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</si>
  <si>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</si>
  <si>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</si>
  <si>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</si>
  <si>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</si>
  <si>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</si>
  <si>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</si>
  <si>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</si>
  <si>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</si>
  <si>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</si>
  <si>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</si>
  <si>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</si>
  <si>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</si>
  <si>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</si>
  <si>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</si>
  <si>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</si>
  <si>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</si>
  <si>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</si>
  <si>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</si>
  <si>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</si>
  <si>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</si>
  <si>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</si>
  <si>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</si>
  <si>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</si>
  <si>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</si>
  <si>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</si>
  <si>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</si>
  <si>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</si>
  <si>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</si>
  <si>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</si>
  <si>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</si>
  <si>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</si>
  <si>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</si>
  <si>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</si>
  <si>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</si>
  <si>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</si>
  <si>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</si>
  <si>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</si>
  <si>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</si>
  <si>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</si>
  <si>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</si>
  <si>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</si>
  <si>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</si>
  <si>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</si>
  <si>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</si>
  <si>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</si>
  <si>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</si>
  <si>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</si>
  <si>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</si>
  <si>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</si>
  <si>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</si>
  <si>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</si>
  <si>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</si>
  <si>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</si>
  <si>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</si>
  <si>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</si>
  <si>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</si>
  <si>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</si>
  <si>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</si>
  <si>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</si>
  <si>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</si>
  <si>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</si>
  <si>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</si>
  <si>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</si>
  <si>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</si>
  <si>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</si>
  <si>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</si>
  <si>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</si>
  <si>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</si>
  <si>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</si>
  <si>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</si>
  <si>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</si>
  <si>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</si>
  <si>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</si>
  <si>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</si>
  <si>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</si>
  <si>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</si>
  <si>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</si>
  <si>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</si>
  <si>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</si>
  <si>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</si>
  <si>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</si>
  <si>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</si>
  <si>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</si>
  <si>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</si>
  <si>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</si>
  <si>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</si>
  <si>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</si>
  <si>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</si>
  <si>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</si>
  <si>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</si>
  <si>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</si>
  <si>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</si>
  <si>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</si>
  <si>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</si>
  <si>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</si>
  <si>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</si>
  <si>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</si>
  <si>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</si>
  <si>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</si>
  <si>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</si>
  <si>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</si>
  <si>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</si>
  <si>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</si>
  <si>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</si>
  <si>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</si>
  <si>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</si>
  <si>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</si>
  <si>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</si>
  <si>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</si>
  <si>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</si>
  <si>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</si>
  <si>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</si>
  <si>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</si>
  <si>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</si>
  <si>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</si>
  <si>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</si>
  <si>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</si>
  <si>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</si>
  <si>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</si>
  <si>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</si>
  <si>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</si>
  <si>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</si>
  <si>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</si>
  <si>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</si>
  <si>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</si>
  <si>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</si>
  <si>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</si>
  <si>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</si>
  <si>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</si>
  <si>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</si>
  <si>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</si>
  <si>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</si>
  <si>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</si>
  <si>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</si>
  <si>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</si>
  <si>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</si>
  <si>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</si>
  <si>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</si>
  <si>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</si>
  <si>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</si>
  <si>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</si>
  <si>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</si>
  <si>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</si>
  <si>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</si>
  <si>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</si>
  <si>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</si>
  <si>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</si>
  <si>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</si>
  <si>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</si>
  <si>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</si>
  <si>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</si>
  <si>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</si>
  <si>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</si>
  <si>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</si>
  <si>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</si>
  <si>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</si>
  <si>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</si>
  <si>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</si>
  <si>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</si>
  <si>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</si>
  <si>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</si>
  <si>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</si>
  <si>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</si>
  <si>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</si>
  <si>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総括表14　排出源別・対象化学物質別の排出量推計結果（令和３年度：神奈川県）［１．対象業種を営む事業者からのすそ切り以下～23.産業廃棄物焼却施設］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</si>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</sst>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5" t="s">
        <v>343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x14ac:dyDescent="0.15">
      <c r="A2" s="46" t="s">
        <v>0</v>
      </c>
      <c r="B2" s="46"/>
      <c r="C2" s="47" t="s">
        <v>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x14ac:dyDescent="0.15">
      <c r="A3" s="50" t="s">
        <v>1</v>
      </c>
      <c r="B3" s="5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4" t="s">
        <v>3</v>
      </c>
    </row>
    <row r="4" spans="1:26" ht="40.5" x14ac:dyDescent="0.15">
      <c r="A4" s="51"/>
      <c r="B4" s="5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5"/>
    </row>
    <row r="5" spans="1:26" ht="13.5" customHeight="1" x14ac:dyDescent="0.15">
      <c r="A5" s="16">
        <v>1</v>
      </c>
      <c r="B5" s="17" t="s">
        <v>27</v>
      </c>
      <c r="C5" s="18">
        <v>18.153274667610667</v>
      </c>
      <c r="D5" s="19">
        <v>2.0000000005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448.88683316281214</v>
      </c>
      <c r="X5" s="21">
        <v>75.017367528451828</v>
      </c>
      <c r="Y5" s="22">
        <v>1741.9868160641756</v>
      </c>
      <c r="Z5" s="23">
        <v>2286.04429142355</v>
      </c>
    </row>
    <row r="6" spans="1:26" ht="13.5" customHeight="1" x14ac:dyDescent="0.15">
      <c r="A6" s="16">
        <v>2</v>
      </c>
      <c r="B6" s="17" t="s">
        <v>28</v>
      </c>
      <c r="C6" s="24">
        <v>3.6153924060458671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0.36691699611463469</v>
      </c>
      <c r="X6" s="21"/>
      <c r="Y6" s="22"/>
      <c r="Z6" s="26">
        <v>3.9823094021605017</v>
      </c>
    </row>
    <row r="7" spans="1:26" ht="13.5" customHeight="1" x14ac:dyDescent="0.15">
      <c r="A7" s="16">
        <v>3</v>
      </c>
      <c r="B7" s="17" t="s">
        <v>29</v>
      </c>
      <c r="C7" s="18">
        <v>43.197241195946084</v>
      </c>
      <c r="D7" s="20"/>
      <c r="E7" s="20"/>
      <c r="F7" s="20">
        <v>1311.5672749697139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0.10433548920167422</v>
      </c>
      <c r="X7" s="21"/>
      <c r="Y7" s="22"/>
      <c r="Z7" s="23">
        <v>1354.8688516548618</v>
      </c>
    </row>
    <row r="8" spans="1:26" ht="13.5" customHeight="1" x14ac:dyDescent="0.15">
      <c r="A8" s="16">
        <v>4</v>
      </c>
      <c r="B8" s="17" t="s">
        <v>30</v>
      </c>
      <c r="C8" s="18">
        <v>75.145543389479528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0.17836033497970125</v>
      </c>
      <c r="X8" s="21"/>
      <c r="Y8" s="22"/>
      <c r="Z8" s="23">
        <v>75.323903724459228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1311.5672749697139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1311.5672749697139</v>
      </c>
    </row>
    <row r="10" spans="1:26" ht="13.5" customHeight="1" x14ac:dyDescent="0.15">
      <c r="A10" s="16">
        <v>6</v>
      </c>
      <c r="B10" s="17" t="s">
        <v>32</v>
      </c>
      <c r="C10" s="27">
        <v>0.35510022057863105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3.6191398208400044E-3</v>
      </c>
      <c r="X10" s="21"/>
      <c r="Y10" s="22"/>
      <c r="Z10" s="29">
        <v>0.35871936039947105</v>
      </c>
    </row>
    <row r="11" spans="1:26" ht="13.5" customHeight="1" x14ac:dyDescent="0.15">
      <c r="A11" s="16">
        <v>7</v>
      </c>
      <c r="B11" s="17" t="s">
        <v>33</v>
      </c>
      <c r="C11" s="18">
        <v>124.31269441819556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0.23318565499962729</v>
      </c>
      <c r="X11" s="21"/>
      <c r="Y11" s="22"/>
      <c r="Z11" s="23">
        <v>124.54588007319519</v>
      </c>
    </row>
    <row r="12" spans="1:26" ht="13.5" customHeight="1" x14ac:dyDescent="0.15">
      <c r="A12" s="16">
        <v>8</v>
      </c>
      <c r="B12" s="17" t="s">
        <v>34</v>
      </c>
      <c r="C12" s="27">
        <v>0.11591157841369298</v>
      </c>
      <c r="D12" s="20"/>
      <c r="E12" s="20"/>
      <c r="F12" s="20">
        <v>1311.5672749697139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8">
        <v>5.3251952566587581E-3</v>
      </c>
      <c r="X12" s="21"/>
      <c r="Y12" s="22"/>
      <c r="Z12" s="23">
        <v>1311.6885117433842</v>
      </c>
    </row>
    <row r="13" spans="1:26" ht="13.5" customHeight="1" x14ac:dyDescent="0.15">
      <c r="A13" s="16">
        <v>9</v>
      </c>
      <c r="B13" s="17" t="s">
        <v>35</v>
      </c>
      <c r="C13" s="27">
        <v>0.21819639249700473</v>
      </c>
      <c r="D13" s="20"/>
      <c r="E13" s="20"/>
      <c r="F13" s="20"/>
      <c r="G13" s="20"/>
      <c r="H13" s="20"/>
      <c r="I13" s="20"/>
      <c r="J13" s="20"/>
      <c r="K13" s="20"/>
      <c r="L13" s="20">
        <v>591.67838075973611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8">
        <v>3.7023423251154715E-2</v>
      </c>
      <c r="X13" s="21"/>
      <c r="Y13" s="22"/>
      <c r="Z13" s="23">
        <v>591.93360057548432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273.75339517373516</v>
      </c>
      <c r="L14" s="20">
        <v>1910.836327837239</v>
      </c>
      <c r="M14" s="20">
        <v>8105.2665152388981</v>
      </c>
      <c r="N14" s="20">
        <v>103.62136709147318</v>
      </c>
      <c r="O14" s="20">
        <v>1662.2565107768523</v>
      </c>
      <c r="P14" s="20">
        <v>94.214630028181489</v>
      </c>
      <c r="Q14" s="20">
        <v>14.012774999999998</v>
      </c>
      <c r="R14" s="20"/>
      <c r="S14" s="20"/>
      <c r="T14" s="20"/>
      <c r="U14" s="20"/>
      <c r="V14" s="21"/>
      <c r="W14" s="21"/>
      <c r="X14" s="21"/>
      <c r="Y14" s="22"/>
      <c r="Z14" s="23">
        <v>12163.961521146379</v>
      </c>
    </row>
    <row r="15" spans="1:26" ht="13.5" customHeight="1" x14ac:dyDescent="0.15">
      <c r="A15" s="16">
        <v>11</v>
      </c>
      <c r="B15" s="17" t="s">
        <v>37</v>
      </c>
      <c r="C15" s="27">
        <v>0.53238137597719437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0.53238137597719437</v>
      </c>
    </row>
    <row r="16" spans="1:26" ht="13.5" customHeight="1" x14ac:dyDescent="0.15">
      <c r="A16" s="16">
        <v>12</v>
      </c>
      <c r="B16" s="17" t="s">
        <v>38</v>
      </c>
      <c r="C16" s="30">
        <v>1.8388899452149065E-2</v>
      </c>
      <c r="D16" s="20"/>
      <c r="E16" s="20"/>
      <c r="F16" s="20"/>
      <c r="G16" s="20"/>
      <c r="H16" s="20"/>
      <c r="I16" s="20"/>
      <c r="J16" s="20"/>
      <c r="K16" s="20">
        <v>1218.2526008100729</v>
      </c>
      <c r="L16" s="20">
        <v>10499.927903008927</v>
      </c>
      <c r="M16" s="20">
        <v>51333.663247409604</v>
      </c>
      <c r="N16" s="20">
        <v>533.49111988563186</v>
      </c>
      <c r="O16" s="20">
        <v>7030.392655327767</v>
      </c>
      <c r="P16" s="20">
        <v>12971.027543350099</v>
      </c>
      <c r="Q16" s="20">
        <v>18.683700000000002</v>
      </c>
      <c r="R16" s="20"/>
      <c r="S16" s="20"/>
      <c r="T16" s="20"/>
      <c r="U16" s="20"/>
      <c r="V16" s="21"/>
      <c r="W16" s="28">
        <v>7.8148780305420072E-3</v>
      </c>
      <c r="X16" s="21"/>
      <c r="Y16" s="22">
        <v>936.46668273489604</v>
      </c>
      <c r="Z16" s="23">
        <v>84541.93165630447</v>
      </c>
    </row>
    <row r="17" spans="1:26" ht="13.5" customHeight="1" x14ac:dyDescent="0.15">
      <c r="A17" s="16">
        <v>13</v>
      </c>
      <c r="B17" s="17" t="s">
        <v>39</v>
      </c>
      <c r="C17" s="18">
        <v>541.2391752110824</v>
      </c>
      <c r="D17" s="20">
        <v>59.999999990999996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196.33574362370635</v>
      </c>
      <c r="X17" s="21"/>
      <c r="Y17" s="22"/>
      <c r="Z17" s="23">
        <v>797.5749188257887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0">
        <v>1.929872706087674E-3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8">
        <v>6.3889009019036077E-3</v>
      </c>
      <c r="X20" s="21"/>
      <c r="Y20" s="22"/>
      <c r="Z20" s="31">
        <v>8.3187736079912821E-3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7">
        <v>0.40978523187038174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8">
        <v>6.49605026944539E-2</v>
      </c>
      <c r="X22" s="21"/>
      <c r="Y22" s="22"/>
      <c r="Z22" s="29">
        <v>0.47474573456483565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896.87723021840452</v>
      </c>
      <c r="D24" s="20"/>
      <c r="E24" s="20"/>
      <c r="F24" s="20"/>
      <c r="G24" s="20"/>
      <c r="H24" s="20"/>
      <c r="I24" s="20">
        <v>37953.955669931878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221096.91080310618</v>
      </c>
      <c r="X24" s="21"/>
      <c r="Y24" s="22"/>
      <c r="Z24" s="23">
        <v>259947.74370325648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20">
        <v>44.5</v>
      </c>
      <c r="E26" s="20">
        <v>79.22104530822115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123.72104530822115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6">
        <v>4</v>
      </c>
    </row>
    <row r="34" spans="1:26" ht="40.5" customHeight="1" x14ac:dyDescent="0.15">
      <c r="A34" s="16">
        <v>30</v>
      </c>
      <c r="B34" s="17" t="s">
        <v>52</v>
      </c>
      <c r="C34" s="18">
        <v>5042.1497416805523</v>
      </c>
      <c r="D34" s="20">
        <v>1139.0220000023476</v>
      </c>
      <c r="E34" s="20">
        <v>551.90241254990599</v>
      </c>
      <c r="F34" s="20"/>
      <c r="G34" s="20"/>
      <c r="H34" s="20"/>
      <c r="I34" s="20">
        <v>65249.722816620393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163601.73740768849</v>
      </c>
      <c r="X34" s="21"/>
      <c r="Y34" s="22"/>
      <c r="Z34" s="23">
        <v>235584.53437854169</v>
      </c>
    </row>
    <row r="35" spans="1:26" ht="13.5" customHeight="1" x14ac:dyDescent="0.15">
      <c r="A35" s="16">
        <v>31</v>
      </c>
      <c r="B35" s="17" t="s">
        <v>53</v>
      </c>
      <c r="C35" s="18">
        <v>63.755122546574249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2">
        <v>1.3327911840228248</v>
      </c>
      <c r="W35" s="21">
        <v>453.88901306916637</v>
      </c>
      <c r="X35" s="21"/>
      <c r="Y35" s="22">
        <v>55.458659629166917</v>
      </c>
      <c r="Z35" s="23">
        <v>574.43558642893038</v>
      </c>
    </row>
    <row r="36" spans="1:26" ht="13.5" customHeight="1" x14ac:dyDescent="0.15">
      <c r="A36" s="16">
        <v>32</v>
      </c>
      <c r="B36" s="17" t="s">
        <v>350</v>
      </c>
      <c r="C36" s="30">
        <v>1.5614950120366564E-3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1">
        <v>1.5614950120366564E-3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3">
        <v>0.47202226608187714</v>
      </c>
      <c r="R37" s="20"/>
      <c r="S37" s="20"/>
      <c r="T37" s="20"/>
      <c r="U37" s="20"/>
      <c r="V37" s="21"/>
      <c r="W37" s="21"/>
      <c r="X37" s="21"/>
      <c r="Y37" s="22"/>
      <c r="Z37" s="29">
        <v>0.47202226608187714</v>
      </c>
    </row>
    <row r="38" spans="1:26" ht="27" customHeight="1" x14ac:dyDescent="0.15">
      <c r="A38" s="16">
        <v>34</v>
      </c>
      <c r="B38" s="17" t="s">
        <v>351</v>
      </c>
      <c r="C38" s="24">
        <v>2.1631530689826306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2.1631530689826306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16635.6067883703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16635.6067883703</v>
      </c>
    </row>
    <row r="41" spans="1:26" ht="13.5" customHeight="1" x14ac:dyDescent="0.15">
      <c r="A41" s="16">
        <v>37</v>
      </c>
      <c r="B41" s="17" t="s">
        <v>56</v>
      </c>
      <c r="C41" s="30">
        <v>7.9993934907374359E-2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1">
        <v>12.35272537254375</v>
      </c>
      <c r="X41" s="21"/>
      <c r="Y41" s="22"/>
      <c r="Z41" s="23">
        <v>12.432719307451125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20">
        <v>120.00000000000003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120.00000000000003</v>
      </c>
    </row>
    <row r="45" spans="1:26" ht="13.5" customHeight="1" x14ac:dyDescent="0.15">
      <c r="A45" s="16">
        <v>41</v>
      </c>
      <c r="B45" s="17" t="s">
        <v>58</v>
      </c>
      <c r="C45" s="18"/>
      <c r="D45" s="20">
        <v>35.5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35.5</v>
      </c>
    </row>
    <row r="46" spans="1:26" ht="13.5" customHeight="1" x14ac:dyDescent="0.15">
      <c r="A46" s="16">
        <v>42</v>
      </c>
      <c r="B46" s="17" t="s">
        <v>355</v>
      </c>
      <c r="C46" s="24">
        <v>5.423401863876677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5.423401863876677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0">
        <v>1.0227040071664293E-3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4">
        <v>0.20742215363137545</v>
      </c>
      <c r="Z48" s="29">
        <v>0.20844485763854187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/>
    </row>
    <row r="51" spans="1:26" ht="13.5" customHeight="1" x14ac:dyDescent="0.15">
      <c r="A51" s="16">
        <v>47</v>
      </c>
      <c r="B51" s="17" t="s">
        <v>60</v>
      </c>
      <c r="C51" s="18"/>
      <c r="D51" s="20">
        <v>80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80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20">
        <v>4717.1999998649999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4717.1999998649999</v>
      </c>
    </row>
    <row r="54" spans="1:26" ht="13.5" customHeight="1" x14ac:dyDescent="0.15">
      <c r="A54" s="16">
        <v>50</v>
      </c>
      <c r="B54" s="17" t="s">
        <v>63</v>
      </c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/>
    </row>
    <row r="55" spans="1:26" ht="13.5" customHeight="1" x14ac:dyDescent="0.15">
      <c r="A55" s="16">
        <v>51</v>
      </c>
      <c r="B55" s="17" t="s">
        <v>64</v>
      </c>
      <c r="C55" s="18">
        <v>200.01825856221316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2">
        <v>2.7552256871498142</v>
      </c>
      <c r="X55" s="21"/>
      <c r="Y55" s="22"/>
      <c r="Z55" s="23">
        <v>202.77348424936298</v>
      </c>
    </row>
    <row r="56" spans="1:26" ht="13.5" customHeight="1" x14ac:dyDescent="0.15">
      <c r="A56" s="16">
        <v>52</v>
      </c>
      <c r="B56" s="17" t="s">
        <v>65</v>
      </c>
      <c r="C56" s="1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/>
    </row>
    <row r="57" spans="1:26" ht="13.5" customHeight="1" x14ac:dyDescent="0.15">
      <c r="A57" s="16">
        <v>53</v>
      </c>
      <c r="B57" s="17" t="s">
        <v>66</v>
      </c>
      <c r="C57" s="18">
        <v>183544.67453083335</v>
      </c>
      <c r="D57" s="20">
        <v>2598.1799999261239</v>
      </c>
      <c r="E57" s="20">
        <v>77.62821002564381</v>
      </c>
      <c r="F57" s="20"/>
      <c r="G57" s="20">
        <v>388499.88803561352</v>
      </c>
      <c r="H57" s="20"/>
      <c r="I57" s="20"/>
      <c r="J57" s="20"/>
      <c r="K57" s="20">
        <v>1172.3158112879196</v>
      </c>
      <c r="L57" s="20"/>
      <c r="M57" s="20">
        <v>101529.0140267688</v>
      </c>
      <c r="N57" s="20">
        <v>6219.1024238539831</v>
      </c>
      <c r="O57" s="20">
        <v>1601.9261129332172</v>
      </c>
      <c r="P57" s="20">
        <v>9518.9571541769128</v>
      </c>
      <c r="Q57" s="19">
        <v>4.6709250000000004</v>
      </c>
      <c r="R57" s="20"/>
      <c r="S57" s="20"/>
      <c r="T57" s="20"/>
      <c r="U57" s="20"/>
      <c r="V57" s="21"/>
      <c r="W57" s="21">
        <v>162.73058318967992</v>
      </c>
      <c r="X57" s="21"/>
      <c r="Y57" s="22">
        <v>132.33422792241507</v>
      </c>
      <c r="Z57" s="23">
        <v>695061.42204153142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532.5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532.5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3740.5461748137427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613.05407571164119</v>
      </c>
      <c r="X60" s="21"/>
      <c r="Y60" s="22"/>
      <c r="Z60" s="23">
        <v>4353.6002505253837</v>
      </c>
    </row>
    <row r="61" spans="1:26" ht="13.5" customHeight="1" x14ac:dyDescent="0.15">
      <c r="A61" s="16">
        <v>57</v>
      </c>
      <c r="B61" s="17" t="s">
        <v>69</v>
      </c>
      <c r="C61" s="18">
        <v>2691.3063812621454</v>
      </c>
      <c r="D61" s="20"/>
      <c r="E61" s="35">
        <v>9.3115630649759622E-3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2">
        <v>1.2177301653207697</v>
      </c>
      <c r="X61" s="21"/>
      <c r="Y61" s="22"/>
      <c r="Z61" s="23">
        <v>2692.5334229905311</v>
      </c>
    </row>
    <row r="62" spans="1:26" ht="13.5" customHeight="1" x14ac:dyDescent="0.15">
      <c r="A62" s="16">
        <v>58</v>
      </c>
      <c r="B62" s="17" t="s">
        <v>70</v>
      </c>
      <c r="C62" s="18">
        <v>143.95682735054709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2">
        <v>1.0013316885612547</v>
      </c>
      <c r="X62" s="21"/>
      <c r="Y62" s="22"/>
      <c r="Z62" s="23">
        <v>144.95815903910835</v>
      </c>
    </row>
    <row r="63" spans="1:26" ht="13.5" customHeight="1" x14ac:dyDescent="0.15">
      <c r="A63" s="16">
        <v>59</v>
      </c>
      <c r="B63" s="17" t="s">
        <v>71</v>
      </c>
      <c r="C63" s="27">
        <v>0.10867721765563286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8">
        <v>1.4148025188933046E-2</v>
      </c>
      <c r="X63" s="21"/>
      <c r="Y63" s="22"/>
      <c r="Z63" s="29">
        <v>0.1228252428445659</v>
      </c>
    </row>
    <row r="64" spans="1:26" ht="13.5" customHeight="1" x14ac:dyDescent="0.15">
      <c r="A64" s="16">
        <v>60</v>
      </c>
      <c r="B64" s="17" t="s">
        <v>72</v>
      </c>
      <c r="C64" s="18">
        <v>13.487814377539186</v>
      </c>
      <c r="D64" s="20"/>
      <c r="E64" s="20"/>
      <c r="F64" s="20"/>
      <c r="G64" s="20"/>
      <c r="H64" s="20"/>
      <c r="I64" s="20">
        <v>15.846582020756045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439.03422893121467</v>
      </c>
      <c r="X64" s="21"/>
      <c r="Y64" s="22"/>
      <c r="Z64" s="23">
        <v>468.36862532950988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150.0000000375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150.0000000375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6680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6680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770.60000004008612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770.60000004008612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187.30000000656582</v>
      </c>
      <c r="E68" s="20">
        <v>337.0661771556459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524.36617716221167</v>
      </c>
    </row>
    <row r="69" spans="1:26" ht="13.5" customHeight="1" x14ac:dyDescent="0.15">
      <c r="A69" s="16">
        <v>65</v>
      </c>
      <c r="B69" s="17" t="s">
        <v>360</v>
      </c>
      <c r="C69" s="27">
        <v>0.44190156167324812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0.44190156167324812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7">
        <v>0.15747075499142835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0.15747075499142835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20">
        <v>17.990999999964501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17.990999999964501</v>
      </c>
    </row>
    <row r="75" spans="1:26" ht="13.5" customHeight="1" x14ac:dyDescent="0.15">
      <c r="A75" s="16">
        <v>71</v>
      </c>
      <c r="B75" s="17" t="s">
        <v>79</v>
      </c>
      <c r="C75" s="24">
        <v>1.426759296346821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6">
        <v>1.426759296346821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7">
        <v>0.55069706791349382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6">
        <v>7.3965212188010175E-4</v>
      </c>
      <c r="X77" s="21"/>
      <c r="Y77" s="22"/>
      <c r="Z77" s="29">
        <v>0.55143672003537392</v>
      </c>
    </row>
    <row r="78" spans="1:26" ht="13.5" customHeight="1" x14ac:dyDescent="0.15">
      <c r="A78" s="16">
        <v>74</v>
      </c>
      <c r="B78" s="17" t="s">
        <v>365</v>
      </c>
      <c r="C78" s="27">
        <v>0.31024026289639101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0.31024026289639101</v>
      </c>
    </row>
    <row r="79" spans="1:26" ht="13.5" customHeight="1" x14ac:dyDescent="0.15">
      <c r="A79" s="16">
        <v>75</v>
      </c>
      <c r="B79" s="17" t="s">
        <v>81</v>
      </c>
      <c r="C79" s="30">
        <v>5.7114513906218238E-2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2">
        <v>2.8690083908701856</v>
      </c>
      <c r="W79" s="28">
        <v>7.8296539902401818E-2</v>
      </c>
      <c r="X79" s="21">
        <v>52.840564922553654</v>
      </c>
      <c r="Y79" s="22">
        <v>30.842466650633583</v>
      </c>
      <c r="Z79" s="23">
        <v>86.687451017866039</v>
      </c>
    </row>
    <row r="80" spans="1:26" ht="13.5" customHeight="1" x14ac:dyDescent="0.15">
      <c r="A80" s="16">
        <v>76</v>
      </c>
      <c r="B80" s="17" t="s">
        <v>82</v>
      </c>
      <c r="C80" s="27">
        <v>0.96361867784275623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5">
        <v>0.31958812403051384</v>
      </c>
      <c r="X80" s="21"/>
      <c r="Y80" s="22"/>
      <c r="Z80" s="26">
        <v>1.2832068018732701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240053.99019348327</v>
      </c>
      <c r="D84" s="20">
        <v>3288.5599999287651</v>
      </c>
      <c r="E84" s="20">
        <v>725.16328009986023</v>
      </c>
      <c r="F84" s="20">
        <v>2989.0521070502364</v>
      </c>
      <c r="G84" s="20">
        <v>806892.09179124364</v>
      </c>
      <c r="H84" s="20">
        <v>51170.033395181068</v>
      </c>
      <c r="I84" s="20"/>
      <c r="J84" s="20"/>
      <c r="K84" s="20">
        <v>5904.5505996860647</v>
      </c>
      <c r="L84" s="20"/>
      <c r="M84" s="20">
        <v>402471.14332395786</v>
      </c>
      <c r="N84" s="20">
        <v>20187.232894766577</v>
      </c>
      <c r="O84" s="20">
        <v>8674.8690109846229</v>
      </c>
      <c r="P84" s="20">
        <v>27629.349218727508</v>
      </c>
      <c r="Q84" s="20">
        <v>18.683700000000002</v>
      </c>
      <c r="R84" s="20"/>
      <c r="S84" s="20"/>
      <c r="T84" s="20"/>
      <c r="U84" s="20"/>
      <c r="V84" s="21"/>
      <c r="W84" s="21">
        <v>67.735183970655015</v>
      </c>
      <c r="X84" s="21"/>
      <c r="Y84" s="22">
        <v>684.26681663156387</v>
      </c>
      <c r="Z84" s="23">
        <v>1570756.7215157121</v>
      </c>
    </row>
    <row r="85" spans="1:26" ht="13.5" customHeight="1" x14ac:dyDescent="0.15">
      <c r="A85" s="16">
        <v>81</v>
      </c>
      <c r="B85" s="17" t="s">
        <v>85</v>
      </c>
      <c r="C85" s="37">
        <v>4.2279058032558455E-4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8">
        <v>4.2279058032558455E-4</v>
      </c>
    </row>
    <row r="86" spans="1:26" ht="13.5" customHeight="1" x14ac:dyDescent="0.15">
      <c r="A86" s="16">
        <v>82</v>
      </c>
      <c r="B86" s="17" t="s">
        <v>86</v>
      </c>
      <c r="C86" s="18">
        <v>47.69029333396125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127.20948611941212</v>
      </c>
      <c r="X86" s="21"/>
      <c r="Y86" s="22">
        <v>68.74376671372471</v>
      </c>
      <c r="Z86" s="23">
        <v>243.64354616709807</v>
      </c>
    </row>
    <row r="87" spans="1:26" ht="13.5" customHeight="1" x14ac:dyDescent="0.15">
      <c r="A87" s="16">
        <v>83</v>
      </c>
      <c r="B87" s="17" t="s">
        <v>87</v>
      </c>
      <c r="C87" s="18">
        <v>3014.751496837529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2114.7273150019173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164.36528910707204</v>
      </c>
      <c r="X87" s="21"/>
      <c r="Y87" s="22"/>
      <c r="Z87" s="23">
        <v>5293.8441009465187</v>
      </c>
    </row>
    <row r="88" spans="1:26" ht="13.5" customHeight="1" x14ac:dyDescent="0.15">
      <c r="A88" s="16">
        <v>84</v>
      </c>
      <c r="B88" s="17" t="s">
        <v>88</v>
      </c>
      <c r="C88" s="27">
        <v>0.15345166935013502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29">
        <v>0.15345166935013502</v>
      </c>
    </row>
    <row r="89" spans="1:26" ht="13.5" customHeight="1" x14ac:dyDescent="0.15">
      <c r="A89" s="16">
        <v>85</v>
      </c>
      <c r="B89" s="17" t="s">
        <v>89</v>
      </c>
      <c r="C89" s="18">
        <v>158.02040413927676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5">
        <v>0.98562484944171569</v>
      </c>
      <c r="X89" s="21"/>
      <c r="Y89" s="22"/>
      <c r="Z89" s="23">
        <v>159.00602898871847</v>
      </c>
    </row>
    <row r="90" spans="1:26" ht="13.5" customHeight="1" x14ac:dyDescent="0.15">
      <c r="A90" s="16">
        <v>86</v>
      </c>
      <c r="B90" s="17" t="s">
        <v>90</v>
      </c>
      <c r="C90" s="18">
        <v>11.478387945970013</v>
      </c>
      <c r="D90" s="20"/>
      <c r="E90" s="20">
        <v>401.67175493397951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8">
        <v>5.8927732108386465E-3</v>
      </c>
      <c r="X90" s="21"/>
      <c r="Y90" s="22"/>
      <c r="Z90" s="23">
        <v>413.15603565316036</v>
      </c>
    </row>
    <row r="91" spans="1:26" ht="13.5" customHeight="1" x14ac:dyDescent="0.15">
      <c r="A91" s="16">
        <v>87</v>
      </c>
      <c r="B91" s="17" t="s">
        <v>91</v>
      </c>
      <c r="C91" s="18">
        <v>10.391173335055692</v>
      </c>
      <c r="D91" s="20"/>
      <c r="E91" s="33">
        <v>0.12880995573216747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30.163168901569193</v>
      </c>
      <c r="W91" s="21">
        <v>40.063985830727283</v>
      </c>
      <c r="X91" s="21">
        <v>202.15118301940083</v>
      </c>
      <c r="Y91" s="22">
        <v>20.719064133408413</v>
      </c>
      <c r="Z91" s="23">
        <v>303.61738517589362</v>
      </c>
    </row>
    <row r="92" spans="1:26" ht="13.5" customHeight="1" x14ac:dyDescent="0.15">
      <c r="A92" s="16">
        <v>88</v>
      </c>
      <c r="B92" s="17" t="s">
        <v>92</v>
      </c>
      <c r="C92" s="24">
        <v>5.7769811065031318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5.7769811065031318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18"/>
      <c r="D94" s="20">
        <v>199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199</v>
      </c>
    </row>
    <row r="95" spans="1:26" ht="13.5" customHeight="1" x14ac:dyDescent="0.15">
      <c r="A95" s="16">
        <v>91</v>
      </c>
      <c r="B95" s="17" t="s">
        <v>95</v>
      </c>
      <c r="C95" s="18"/>
      <c r="D95" s="20">
        <v>113.99999999039998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113.99999999039998</v>
      </c>
    </row>
    <row r="96" spans="1:26" ht="13.5" customHeight="1" x14ac:dyDescent="0.15">
      <c r="A96" s="16">
        <v>92</v>
      </c>
      <c r="B96" s="17" t="s">
        <v>96</v>
      </c>
      <c r="C96" s="18"/>
      <c r="D96" s="20">
        <v>192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192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607.79999999999995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607.79999999999995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2">
        <v>2.8897661825732146</v>
      </c>
      <c r="Y98" s="22"/>
      <c r="Z98" s="26">
        <v>2.8897661825732146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986.49999999210013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986.49999999210013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74.809999997044997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74.809999997044997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20">
        <v>147.5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147.5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129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129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15615.00889978835</v>
      </c>
      <c r="U107" s="20"/>
      <c r="V107" s="21"/>
      <c r="W107" s="21"/>
      <c r="X107" s="21"/>
      <c r="Y107" s="22"/>
      <c r="Z107" s="23">
        <v>15615.00889978835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60289.993726891698</v>
      </c>
      <c r="U108" s="20"/>
      <c r="V108" s="21"/>
      <c r="W108" s="21"/>
      <c r="X108" s="21"/>
      <c r="Y108" s="22"/>
      <c r="Z108" s="23">
        <v>60289.993726891698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20">
        <v>1202.24999992275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1202.24999992275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20">
        <v>28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28</v>
      </c>
    </row>
    <row r="118" spans="1:26" ht="13.5" customHeight="1" x14ac:dyDescent="0.15">
      <c r="A118" s="16">
        <v>114</v>
      </c>
      <c r="B118" s="17" t="s">
        <v>108</v>
      </c>
      <c r="C118" s="18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/>
    </row>
    <row r="119" spans="1:26" ht="13.5" customHeight="1" x14ac:dyDescent="0.15">
      <c r="A119" s="16">
        <v>115</v>
      </c>
      <c r="B119" s="17" t="s">
        <v>109</v>
      </c>
      <c r="C119" s="18"/>
      <c r="D119" s="19">
        <v>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6">
        <v>8</v>
      </c>
    </row>
    <row r="120" spans="1:26" ht="13.5" customHeight="1" x14ac:dyDescent="0.15">
      <c r="A120" s="16">
        <v>116</v>
      </c>
      <c r="B120" s="17" t="s">
        <v>110</v>
      </c>
      <c r="C120" s="1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/>
    </row>
    <row r="121" spans="1:26" ht="13.5" customHeight="1" x14ac:dyDescent="0.15">
      <c r="A121" s="16">
        <v>117</v>
      </c>
      <c r="B121" s="17" t="s">
        <v>111</v>
      </c>
      <c r="C121" s="18"/>
      <c r="D121" s="20">
        <v>1079.2000001319998</v>
      </c>
      <c r="E121" s="19">
        <v>9.6633332252083868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1088.8633333572081</v>
      </c>
    </row>
    <row r="122" spans="1:26" ht="13.5" customHeight="1" x14ac:dyDescent="0.15">
      <c r="A122" s="16">
        <v>118</v>
      </c>
      <c r="B122" s="17" t="s">
        <v>112</v>
      </c>
      <c r="C122" s="18"/>
      <c r="D122" s="19">
        <v>1.120499999979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6">
        <v>1.120499999979</v>
      </c>
    </row>
    <row r="123" spans="1:26" ht="13.5" customHeight="1" x14ac:dyDescent="0.15">
      <c r="A123" s="16">
        <v>119</v>
      </c>
      <c r="B123" s="17" t="s">
        <v>113</v>
      </c>
      <c r="C123" s="18"/>
      <c r="D123" s="20">
        <v>22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22</v>
      </c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/>
    </row>
    <row r="129" spans="1:26" ht="13.5" customHeight="1" x14ac:dyDescent="0.15">
      <c r="A129" s="16">
        <v>125</v>
      </c>
      <c r="B129" s="17" t="s">
        <v>117</v>
      </c>
      <c r="C129" s="18">
        <v>568.15676478619196</v>
      </c>
      <c r="D129" s="20">
        <v>147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25.993037216878683</v>
      </c>
      <c r="X129" s="21"/>
      <c r="Y129" s="22">
        <v>56.227081070193378</v>
      </c>
      <c r="Z129" s="23">
        <v>797.37688307326403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33.487343946756468</v>
      </c>
      <c r="U130" s="20"/>
      <c r="V130" s="21"/>
      <c r="W130" s="21"/>
      <c r="X130" s="21"/>
      <c r="Y130" s="22"/>
      <c r="Z130" s="23">
        <v>33.487343946756468</v>
      </c>
    </row>
    <row r="131" spans="1:26" ht="13.5" customHeight="1" x14ac:dyDescent="0.15">
      <c r="A131" s="16">
        <v>127</v>
      </c>
      <c r="B131" s="17" t="s">
        <v>119</v>
      </c>
      <c r="C131" s="18">
        <v>858.59264569004108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4796.9312348991498</v>
      </c>
      <c r="T131" s="20"/>
      <c r="U131" s="20"/>
      <c r="V131" s="21"/>
      <c r="W131" s="21">
        <v>1222.1639832875076</v>
      </c>
      <c r="X131" s="21"/>
      <c r="Y131" s="22">
        <v>58.476040477210525</v>
      </c>
      <c r="Z131" s="23">
        <v>6936.1639043539099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114.88689476219587</v>
      </c>
      <c r="D136" s="20"/>
      <c r="E136" s="35">
        <v>8.5355994762279647E-2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2">
        <v>1.6133788017118404</v>
      </c>
      <c r="W136" s="21">
        <v>777.36207023002464</v>
      </c>
      <c r="X136" s="21"/>
      <c r="Y136" s="39">
        <v>1.7414457731582911</v>
      </c>
      <c r="Z136" s="23">
        <v>895.68914556185291</v>
      </c>
    </row>
    <row r="137" spans="1:26" ht="27" customHeight="1" x14ac:dyDescent="0.15">
      <c r="A137" s="16">
        <v>133</v>
      </c>
      <c r="B137" s="17" t="s">
        <v>121</v>
      </c>
      <c r="C137" s="18">
        <v>2249.050294125238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8">
        <v>2.7351575441917589E-2</v>
      </c>
      <c r="X137" s="21"/>
      <c r="Y137" s="22"/>
      <c r="Z137" s="23">
        <v>2249.07764570068</v>
      </c>
    </row>
    <row r="138" spans="1:26" ht="13.5" customHeight="1" x14ac:dyDescent="0.15">
      <c r="A138" s="16">
        <v>134</v>
      </c>
      <c r="B138" s="17" t="s">
        <v>122</v>
      </c>
      <c r="C138" s="18">
        <v>1272.3887144819646</v>
      </c>
      <c r="D138" s="20"/>
      <c r="E138" s="20"/>
      <c r="F138" s="20">
        <v>1021.1632266571849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13.52530997312626</v>
      </c>
      <c r="X138" s="21"/>
      <c r="Y138" s="22"/>
      <c r="Z138" s="23">
        <v>2307.0772511122759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20">
        <v>30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30</v>
      </c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19">
        <v>2.8000000005179997</v>
      </c>
      <c r="E143" s="20">
        <v>25.928524522976375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28.728524523494375</v>
      </c>
    </row>
    <row r="144" spans="1:26" ht="13.5" customHeight="1" x14ac:dyDescent="0.15">
      <c r="A144" s="16">
        <v>140</v>
      </c>
      <c r="B144" s="17" t="s">
        <v>126</v>
      </c>
      <c r="C144" s="18"/>
      <c r="D144" s="20">
        <v>55.330000000452998</v>
      </c>
      <c r="E144" s="20">
        <v>14.967774146989189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70.297774147442183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30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18">
        <v>126.67209431657422</v>
      </c>
      <c r="D148" s="20">
        <v>61.74</v>
      </c>
      <c r="E148" s="20"/>
      <c r="F148" s="20"/>
      <c r="G148" s="20"/>
      <c r="H148" s="20"/>
      <c r="I148" s="20"/>
      <c r="J148" s="20"/>
      <c r="K148" s="20"/>
      <c r="L148" s="20">
        <v>758.73241098942185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947.14450530599606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20">
        <v>408.00000000087999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408.00000000087999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665.00000014399996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665.00000014399996</v>
      </c>
    </row>
    <row r="153" spans="1:26" ht="13.5" customHeight="1" x14ac:dyDescent="0.15">
      <c r="A153" s="16">
        <v>149</v>
      </c>
      <c r="B153" s="17" t="s">
        <v>388</v>
      </c>
      <c r="C153" s="27">
        <v>0.519709164934548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0.519709164934548</v>
      </c>
    </row>
    <row r="154" spans="1:26" ht="13.5" customHeight="1" x14ac:dyDescent="0.15">
      <c r="A154" s="16">
        <v>150</v>
      </c>
      <c r="B154" s="17" t="s">
        <v>133</v>
      </c>
      <c r="C154" s="18">
        <v>154.88138133855261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80.108990414775306</v>
      </c>
      <c r="Z154" s="23">
        <v>234.99037175332791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18"/>
      <c r="D156" s="20">
        <v>957.99999998049998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957.99999998049998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2352.6567543258507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2352.6567543258507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5">
        <v>0.77898513364976807</v>
      </c>
      <c r="X158" s="21"/>
      <c r="Y158" s="22"/>
      <c r="Z158" s="29">
        <v>0.77898513364976807</v>
      </c>
    </row>
    <row r="159" spans="1:26" ht="13.5" customHeight="1" x14ac:dyDescent="0.15">
      <c r="A159" s="16">
        <v>155</v>
      </c>
      <c r="B159" s="17" t="s">
        <v>389</v>
      </c>
      <c r="C159" s="24">
        <v>4.8733417096505258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>
        <v>16.768046154212886</v>
      </c>
      <c r="X159" s="21"/>
      <c r="Y159" s="22"/>
      <c r="Z159" s="23">
        <v>21.641387863863411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202.41935489399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2">
        <v>2.9190801308843461</v>
      </c>
      <c r="X161" s="21"/>
      <c r="Y161" s="22"/>
      <c r="Z161" s="23">
        <v>205.33843502487434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21775.463890462306</v>
      </c>
      <c r="U165" s="20"/>
      <c r="V165" s="21"/>
      <c r="W165" s="21"/>
      <c r="X165" s="21"/>
      <c r="Y165" s="22"/>
      <c r="Z165" s="23">
        <v>21775.463890462306</v>
      </c>
    </row>
    <row r="166" spans="1:26" ht="13.5" customHeight="1" x14ac:dyDescent="0.15">
      <c r="A166" s="16">
        <v>162</v>
      </c>
      <c r="B166" s="17" t="s">
        <v>140</v>
      </c>
      <c r="C166" s="18"/>
      <c r="D166" s="20">
        <v>792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792</v>
      </c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3201.2556472246197</v>
      </c>
      <c r="U168" s="20"/>
      <c r="V168" s="21"/>
      <c r="W168" s="21"/>
      <c r="X168" s="21"/>
      <c r="Y168" s="22"/>
      <c r="Z168" s="23">
        <v>3201.2556472246197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20">
        <v>211.19999998650002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211.19999998650002</v>
      </c>
    </row>
    <row r="173" spans="1:26" ht="13.5" customHeight="1" x14ac:dyDescent="0.15">
      <c r="A173" s="16">
        <v>169</v>
      </c>
      <c r="B173" s="17" t="s">
        <v>143</v>
      </c>
      <c r="C173" s="27">
        <v>0.98025956390835411</v>
      </c>
      <c r="D173" s="20">
        <v>182.99999999729999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5">
        <v>0.9465891144789027</v>
      </c>
      <c r="X173" s="21"/>
      <c r="Y173" s="22"/>
      <c r="Z173" s="23">
        <v>184.92684867568727</v>
      </c>
    </row>
    <row r="174" spans="1:26" ht="13.5" customHeight="1" x14ac:dyDescent="0.15">
      <c r="A174" s="16">
        <v>170</v>
      </c>
      <c r="B174" s="17" t="s">
        <v>144</v>
      </c>
      <c r="C174" s="18"/>
      <c r="D174" s="35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31">
        <v>0.01</v>
      </c>
    </row>
    <row r="175" spans="1:26" ht="13.5" customHeight="1" x14ac:dyDescent="0.15">
      <c r="A175" s="16">
        <v>171</v>
      </c>
      <c r="B175" s="17" t="s">
        <v>145</v>
      </c>
      <c r="C175" s="18"/>
      <c r="D175" s="20">
        <v>28.599999999999998</v>
      </c>
      <c r="E175" s="20">
        <v>104.17725026189188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132.77725026189188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767.2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767.2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20">
        <v>56.299999997499995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56.299999997499995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307.29999997920999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307.29999997920999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46069.111194650992</v>
      </c>
      <c r="U180" s="20"/>
      <c r="V180" s="21"/>
      <c r="W180" s="21"/>
      <c r="X180" s="21"/>
      <c r="Y180" s="22"/>
      <c r="Z180" s="23">
        <v>46069.111194650992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88.456787667617704</v>
      </c>
      <c r="Z182" s="23">
        <v>88.456787667617704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191473.5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191473.5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4">
        <v>1.1809767370533146</v>
      </c>
      <c r="D185" s="20"/>
      <c r="E185" s="20">
        <v>3066.0767288922361</v>
      </c>
      <c r="F185" s="20"/>
      <c r="G185" s="20"/>
      <c r="H185" s="20"/>
      <c r="I185" s="20"/>
      <c r="J185" s="20">
        <v>406040.19527361356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8">
        <v>3.0909128250824196E-2</v>
      </c>
      <c r="X185" s="21"/>
      <c r="Y185" s="22">
        <v>218.35958627152536</v>
      </c>
      <c r="Z185" s="23">
        <v>409325.84347464261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12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12</v>
      </c>
    </row>
    <row r="187" spans="1:26" ht="13.5" customHeight="1" x14ac:dyDescent="0.15">
      <c r="A187" s="16">
        <v>183</v>
      </c>
      <c r="B187" s="17" t="s">
        <v>154</v>
      </c>
      <c r="C187" s="18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/>
    </row>
    <row r="188" spans="1:26" ht="13.5" customHeight="1" x14ac:dyDescent="0.15">
      <c r="A188" s="16">
        <v>184</v>
      </c>
      <c r="B188" s="17" t="s">
        <v>155</v>
      </c>
      <c r="C188" s="18"/>
      <c r="D188" s="20">
        <v>450.49999999231801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450.49999999231801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1058.5250947349141</v>
      </c>
      <c r="U189" s="20"/>
      <c r="V189" s="21"/>
      <c r="W189" s="21"/>
      <c r="X189" s="21"/>
      <c r="Y189" s="22"/>
      <c r="Z189" s="23">
        <v>1058.5250947349141</v>
      </c>
    </row>
    <row r="190" spans="1:26" ht="13.5" customHeight="1" x14ac:dyDescent="0.15">
      <c r="A190" s="16">
        <v>186</v>
      </c>
      <c r="B190" s="17" t="s">
        <v>157</v>
      </c>
      <c r="C190" s="18">
        <v>95062.902258133996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87.527986847998889</v>
      </c>
      <c r="X190" s="21"/>
      <c r="Y190" s="22"/>
      <c r="Z190" s="23">
        <v>95150.430244981995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546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546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0">
        <v>2.1791466501639616E-3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1">
        <v>2.1791466501639616E-3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12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12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19">
        <v>5.99999999982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6">
        <v>5.99999999982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943.99999988360003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943.99999988360003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679.9999999895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679.9999999895</v>
      </c>
    </row>
    <row r="202" spans="1:26" ht="13.5" customHeight="1" x14ac:dyDescent="0.15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1.940085066164142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1.940085066164142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7">
        <v>2.0663662051004244E-4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8">
        <v>2.0663662051004244E-4</v>
      </c>
    </row>
    <row r="210" spans="1:26" ht="13.5" customHeight="1" x14ac:dyDescent="0.15">
      <c r="A210" s="16">
        <v>206</v>
      </c>
      <c r="B210" s="17" t="s">
        <v>170</v>
      </c>
      <c r="C210" s="18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/>
    </row>
    <row r="211" spans="1:26" ht="27" customHeight="1" x14ac:dyDescent="0.15">
      <c r="A211" s="16">
        <v>207</v>
      </c>
      <c r="B211" s="17" t="s">
        <v>171</v>
      </c>
      <c r="C211" s="18">
        <v>14.614559603054802</v>
      </c>
      <c r="D211" s="20">
        <v>22</v>
      </c>
      <c r="E211" s="20">
        <v>113.18017131980008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0.16528188869574478</v>
      </c>
      <c r="X211" s="21"/>
      <c r="Y211" s="22"/>
      <c r="Z211" s="23">
        <v>149.96001281155063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516.76196101998983</v>
      </c>
      <c r="T213" s="20"/>
      <c r="U213" s="20"/>
      <c r="V213" s="21"/>
      <c r="W213" s="21">
        <v>1167.8087047266833</v>
      </c>
      <c r="X213" s="21"/>
      <c r="Y213" s="22"/>
      <c r="Z213" s="23">
        <v>1684.5706657466731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20">
        <v>1748.2299998143742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1748.2299998143742</v>
      </c>
    </row>
    <row r="217" spans="1:26" ht="13.5" customHeight="1" x14ac:dyDescent="0.15">
      <c r="A217" s="16">
        <v>213</v>
      </c>
      <c r="B217" s="17" t="s">
        <v>175</v>
      </c>
      <c r="C217" s="18">
        <v>952.86094400237653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2">
        <v>1.8778296179889076</v>
      </c>
      <c r="X217" s="21"/>
      <c r="Y217" s="22"/>
      <c r="Z217" s="23">
        <v>954.73877362036546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30">
        <v>3.001996919519764E-2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>
        <v>33.709813268596776</v>
      </c>
      <c r="X220" s="21"/>
      <c r="Y220" s="22"/>
      <c r="Z220" s="23">
        <v>33.73983323779197</v>
      </c>
    </row>
    <row r="221" spans="1:26" ht="13.5" customHeight="1" x14ac:dyDescent="0.15">
      <c r="A221" s="16">
        <v>217</v>
      </c>
      <c r="B221" s="17" t="s">
        <v>176</v>
      </c>
      <c r="C221" s="18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/>
    </row>
    <row r="222" spans="1:26" ht="13.5" customHeight="1" x14ac:dyDescent="0.15">
      <c r="A222" s="16">
        <v>218</v>
      </c>
      <c r="B222" s="17" t="s">
        <v>177</v>
      </c>
      <c r="C222" s="24">
        <v>8.0649812001997585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8">
        <v>1.3616528328760036E-2</v>
      </c>
      <c r="X222" s="21"/>
      <c r="Y222" s="22"/>
      <c r="Z222" s="26">
        <v>8.0785977285285178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20">
        <v>155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155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346.57410544457537</v>
      </c>
      <c r="D228" s="20"/>
      <c r="E228" s="20"/>
      <c r="F228" s="20"/>
      <c r="G228" s="20"/>
      <c r="H228" s="20"/>
      <c r="I228" s="20">
        <v>11021.771918115488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1299.3581891185415</v>
      </c>
      <c r="X228" s="21"/>
      <c r="Y228" s="22"/>
      <c r="Z228" s="23">
        <v>12667.704212678605</v>
      </c>
    </row>
    <row r="229" spans="1:26" ht="13.5" customHeight="1" x14ac:dyDescent="0.15">
      <c r="A229" s="16">
        <v>225</v>
      </c>
      <c r="B229" s="17" t="s">
        <v>181</v>
      </c>
      <c r="C229" s="18"/>
      <c r="D229" s="20">
        <v>199.99999997700002</v>
      </c>
      <c r="E229" s="20">
        <v>20.635413084445858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220.63541306144589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20">
        <v>505.00000002250005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505.00000002250005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20">
        <v>1013.320000001048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1013.320000001048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31265.583578737271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31265.583578737271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149.999999987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149.999999987</v>
      </c>
    </row>
    <row r="238" spans="1:26" ht="13.5" customHeight="1" x14ac:dyDescent="0.15">
      <c r="A238" s="16">
        <v>234</v>
      </c>
      <c r="B238" s="17" t="s">
        <v>187</v>
      </c>
      <c r="C238" s="27">
        <v>0.41295729841479117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8">
        <v>2.7184672576211023E-2</v>
      </c>
      <c r="X238" s="21"/>
      <c r="Y238" s="22"/>
      <c r="Z238" s="29">
        <v>0.44014197099100222</v>
      </c>
    </row>
    <row r="239" spans="1:26" ht="13.5" customHeight="1" x14ac:dyDescent="0.15">
      <c r="A239" s="16">
        <v>235</v>
      </c>
      <c r="B239" s="17" t="s">
        <v>419</v>
      </c>
      <c r="C239" s="30">
        <v>9.755338476040489E-4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1">
        <v>9.755338476040489E-4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/>
    </row>
    <row r="241" spans="1:26" ht="13.5" customHeight="1" x14ac:dyDescent="0.15">
      <c r="A241" s="16">
        <v>237</v>
      </c>
      <c r="B241" s="17" t="s">
        <v>189</v>
      </c>
      <c r="C241" s="24">
        <v>3.5194999044100141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31.004931754636239</v>
      </c>
      <c r="W241" s="21"/>
      <c r="X241" s="21">
        <v>108.54096933814959</v>
      </c>
      <c r="Y241" s="22"/>
      <c r="Z241" s="23">
        <v>143.06540099719584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15.841023495437456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3">
        <v>15.841023495437456</v>
      </c>
    </row>
    <row r="244" spans="1:26" ht="13.5" customHeight="1" x14ac:dyDescent="0.15">
      <c r="A244" s="16">
        <v>240</v>
      </c>
      <c r="B244" s="17" t="s">
        <v>191</v>
      </c>
      <c r="C244" s="18">
        <v>7436.2953200247639</v>
      </c>
      <c r="D244" s="20"/>
      <c r="E244" s="20"/>
      <c r="F244" s="33">
        <v>0.52337174714004853</v>
      </c>
      <c r="G244" s="20">
        <v>700.98912624865375</v>
      </c>
      <c r="H244" s="20"/>
      <c r="I244" s="20"/>
      <c r="J244" s="20"/>
      <c r="K244" s="20">
        <v>834.6362424099716</v>
      </c>
      <c r="L244" s="20"/>
      <c r="M244" s="20">
        <v>19436.787622704243</v>
      </c>
      <c r="N244" s="20">
        <v>3216.6499595197583</v>
      </c>
      <c r="O244" s="20">
        <v>1741.8339809127838</v>
      </c>
      <c r="P244" s="20">
        <v>3633.6946673296657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37001.41029089698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30">
        <v>1.5499936865944234E-2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116.44386134094152</v>
      </c>
      <c r="W246" s="28">
        <v>6.3371503635627014E-3</v>
      </c>
      <c r="X246" s="21"/>
      <c r="Y246" s="22"/>
      <c r="Z246" s="23">
        <v>116.46569842817104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1231.4117170773757</v>
      </c>
      <c r="V247" s="21"/>
      <c r="W247" s="21"/>
      <c r="X247" s="21"/>
      <c r="Y247" s="22"/>
      <c r="Z247" s="23">
        <v>1231.4117170773757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16019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16019</v>
      </c>
    </row>
    <row r="249" spans="1:26" ht="13.5" customHeight="1" x14ac:dyDescent="0.15">
      <c r="A249" s="16">
        <v>245</v>
      </c>
      <c r="B249" s="17" t="s">
        <v>194</v>
      </c>
      <c r="C249" s="37">
        <v>5.0849814471941508E-4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1">
        <v>14.403837866354523</v>
      </c>
      <c r="X249" s="21"/>
      <c r="Y249" s="22"/>
      <c r="Z249" s="23">
        <v>14.404346364499244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20">
        <v>3241.9999999934003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3241.9999999934003</v>
      </c>
    </row>
    <row r="253" spans="1:26" ht="13.5" customHeight="1" x14ac:dyDescent="0.15">
      <c r="A253" s="16">
        <v>249</v>
      </c>
      <c r="B253" s="17" t="s">
        <v>196</v>
      </c>
      <c r="C253" s="18"/>
      <c r="D253" s="19">
        <v>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6">
        <v>6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1182.0000000054999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1182.0000000054999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2578.0899999516319</v>
      </c>
      <c r="E255" s="20">
        <v>421.7876203474766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2999.8776202991085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217.43889705925207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217.43889705925207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/>
    </row>
    <row r="259" spans="1:26" ht="13.5" customHeight="1" x14ac:dyDescent="0.15">
      <c r="A259" s="16">
        <v>255</v>
      </c>
      <c r="B259" s="17" t="s">
        <v>202</v>
      </c>
      <c r="C259" s="27">
        <v>0.3737968640265194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9">
        <v>0.3737968640265194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7.6354817132802886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6">
        <v>7.6354817132802886</v>
      </c>
    </row>
    <row r="261" spans="1:26" ht="13.5" customHeight="1" x14ac:dyDescent="0.15">
      <c r="A261" s="16">
        <v>257</v>
      </c>
      <c r="B261" s="17" t="s">
        <v>204</v>
      </c>
      <c r="C261" s="18"/>
      <c r="D261" s="20"/>
      <c r="E261" s="35">
        <v>2.9364410509567299E-3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31">
        <v>2.9364410509567299E-3</v>
      </c>
    </row>
    <row r="262" spans="1:26" ht="13.5" customHeight="1" x14ac:dyDescent="0.15">
      <c r="A262" s="16">
        <v>258</v>
      </c>
      <c r="B262" s="17" t="s">
        <v>205</v>
      </c>
      <c r="C262" s="24">
        <v>2.4519497493609226</v>
      </c>
      <c r="D262" s="20">
        <v>271.20000000075004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3.6200646547895481</v>
      </c>
      <c r="X262" s="21"/>
      <c r="Y262" s="22"/>
      <c r="Z262" s="23">
        <v>277.27201440490052</v>
      </c>
    </row>
    <row r="263" spans="1:26" ht="13.5" customHeight="1" x14ac:dyDescent="0.15">
      <c r="A263" s="16">
        <v>259</v>
      </c>
      <c r="B263" s="17" t="s">
        <v>206</v>
      </c>
      <c r="C263" s="18">
        <v>11.731706470059301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3">
        <v>11.731706470059301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2933.6299998779605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2933.6299998779605</v>
      </c>
    </row>
    <row r="265" spans="1:26" ht="13.5" customHeight="1" x14ac:dyDescent="0.15">
      <c r="A265" s="16">
        <v>261</v>
      </c>
      <c r="B265" s="17" t="s">
        <v>208</v>
      </c>
      <c r="C265" s="18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/>
    </row>
    <row r="266" spans="1:26" ht="13.5" customHeight="1" x14ac:dyDescent="0.15">
      <c r="A266" s="16">
        <v>262</v>
      </c>
      <c r="B266" s="17" t="s">
        <v>209</v>
      </c>
      <c r="C266" s="18">
        <v>10646.468570493373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1">
        <v>16.001016876474804</v>
      </c>
      <c r="X266" s="21"/>
      <c r="Y266" s="22">
        <v>99.15944214289317</v>
      </c>
      <c r="Z266" s="23">
        <v>10761.62902951274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20">
        <v>447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447</v>
      </c>
    </row>
    <row r="271" spans="1:26" ht="13.5" customHeight="1" x14ac:dyDescent="0.15">
      <c r="A271" s="16">
        <v>267</v>
      </c>
      <c r="B271" s="17" t="s">
        <v>211</v>
      </c>
      <c r="C271" s="18"/>
      <c r="D271" s="20">
        <v>552.99999998420003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552.99999998420003</v>
      </c>
    </row>
    <row r="272" spans="1:26" ht="13.5" customHeight="1" x14ac:dyDescent="0.15">
      <c r="A272" s="16">
        <v>268</v>
      </c>
      <c r="B272" s="17" t="s">
        <v>212</v>
      </c>
      <c r="C272" s="18">
        <v>9.9823490298738164</v>
      </c>
      <c r="D272" s="20">
        <v>660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669.98234902987383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0">
        <v>1.3496240441479355E-3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0">
        <v>5.0354996408756271E-5</v>
      </c>
      <c r="X274" s="21"/>
      <c r="Y274" s="22"/>
      <c r="Z274" s="31">
        <v>1.3999790405566919E-3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4">
        <v>9.1800706935535761</v>
      </c>
      <c r="D276" s="20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346.24852437731028</v>
      </c>
      <c r="X276" s="21">
        <v>67.804148372903057</v>
      </c>
      <c r="Y276" s="22">
        <v>250.74722617766741</v>
      </c>
      <c r="Z276" s="23">
        <v>685.97996962143429</v>
      </c>
    </row>
    <row r="277" spans="1:26" ht="13.5" customHeight="1" x14ac:dyDescent="0.15">
      <c r="A277" s="16">
        <v>273</v>
      </c>
      <c r="B277" s="17" t="s">
        <v>215</v>
      </c>
      <c r="C277" s="24">
        <v>3.990104208895469</v>
      </c>
      <c r="D277" s="20">
        <v>40.700000000000003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8">
        <v>2.5117830025021973E-3</v>
      </c>
      <c r="X277" s="21"/>
      <c r="Y277" s="22"/>
      <c r="Z277" s="23">
        <v>44.692615991897974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1121.0008732588699</v>
      </c>
      <c r="D279" s="20">
        <v>40.599999998775992</v>
      </c>
      <c r="E279" s="19">
        <v>2.1245151003671938</v>
      </c>
      <c r="F279" s="20"/>
      <c r="G279" s="20"/>
      <c r="H279" s="20"/>
      <c r="I279" s="20">
        <v>21947.455378758546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48433.055193176981</v>
      </c>
      <c r="X279" s="21"/>
      <c r="Y279" s="22"/>
      <c r="Z279" s="23">
        <v>71544.235960293532</v>
      </c>
    </row>
    <row r="280" spans="1:26" ht="13.5" customHeight="1" x14ac:dyDescent="0.15">
      <c r="A280" s="16">
        <v>276</v>
      </c>
      <c r="B280" s="17" t="s">
        <v>217</v>
      </c>
      <c r="C280" s="24">
        <v>2.1670896567283799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>
        <v>13.3609922095127</v>
      </c>
      <c r="X280" s="21"/>
      <c r="Y280" s="22"/>
      <c r="Z280" s="23">
        <v>15.528081866241081</v>
      </c>
    </row>
    <row r="281" spans="1:26" ht="13.5" customHeight="1" x14ac:dyDescent="0.15">
      <c r="A281" s="16">
        <v>277</v>
      </c>
      <c r="B281" s="17" t="s">
        <v>218</v>
      </c>
      <c r="C281" s="18">
        <v>459.8030838382212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298.28337908724131</v>
      </c>
      <c r="X281" s="21"/>
      <c r="Y281" s="22"/>
      <c r="Z281" s="23">
        <v>758.08646292546246</v>
      </c>
    </row>
    <row r="282" spans="1:26" ht="13.5" customHeight="1" x14ac:dyDescent="0.15">
      <c r="A282" s="16">
        <v>278</v>
      </c>
      <c r="B282" s="17" t="s">
        <v>219</v>
      </c>
      <c r="C282" s="18">
        <v>13.784979875570736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48.229702656538024</v>
      </c>
      <c r="X282" s="21"/>
      <c r="Y282" s="22"/>
      <c r="Z282" s="23">
        <v>62.014682532108758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30566.970532298841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2">
        <v>5.8614351947602374</v>
      </c>
      <c r="X285" s="21"/>
      <c r="Y285" s="22">
        <v>139.02374671316159</v>
      </c>
      <c r="Z285" s="23">
        <v>30711.855714206766</v>
      </c>
    </row>
    <row r="286" spans="1:26" ht="13.5" customHeight="1" x14ac:dyDescent="0.15">
      <c r="A286" s="16">
        <v>282</v>
      </c>
      <c r="B286" s="17" t="s">
        <v>221</v>
      </c>
      <c r="C286" s="24">
        <v>4.556907703050209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1">
        <v>15.976687980690956</v>
      </c>
      <c r="X286" s="21"/>
      <c r="Y286" s="22"/>
      <c r="Z286" s="23">
        <v>20.533595683741165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20">
        <v>5012.5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5012.5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263.99999998988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263.99999998988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37851.892362656909</v>
      </c>
      <c r="U292" s="20"/>
      <c r="V292" s="21"/>
      <c r="W292" s="21"/>
      <c r="X292" s="21"/>
      <c r="Y292" s="22"/>
      <c r="Z292" s="23">
        <v>37851.892362656909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20">
        <v>464.19999999995997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464.19999999995997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55248.985850869874</v>
      </c>
      <c r="D300" s="19">
        <v>4.7000000005549998</v>
      </c>
      <c r="E300" s="20">
        <v>1160.1845462618635</v>
      </c>
      <c r="F300" s="20"/>
      <c r="G300" s="20"/>
      <c r="H300" s="20"/>
      <c r="I300" s="20"/>
      <c r="J300" s="20"/>
      <c r="K300" s="20">
        <v>835.33415016917877</v>
      </c>
      <c r="L300" s="20"/>
      <c r="M300" s="20">
        <v>55846.118083407542</v>
      </c>
      <c r="N300" s="20"/>
      <c r="O300" s="20">
        <v>844.81583618489151</v>
      </c>
      <c r="P300" s="20"/>
      <c r="Q300" s="20"/>
      <c r="R300" s="20"/>
      <c r="S300" s="20"/>
      <c r="T300" s="20"/>
      <c r="U300" s="20"/>
      <c r="V300" s="21"/>
      <c r="W300" s="21">
        <v>49.679240987997396</v>
      </c>
      <c r="X300" s="21"/>
      <c r="Y300" s="22">
        <v>2467.7646664395088</v>
      </c>
      <c r="Z300" s="23">
        <v>116457.58237432141</v>
      </c>
    </row>
    <row r="301" spans="1:26" ht="13.5" customHeight="1" x14ac:dyDescent="0.15">
      <c r="A301" s="16">
        <v>297</v>
      </c>
      <c r="B301" s="17" t="s">
        <v>230</v>
      </c>
      <c r="C301" s="18">
        <v>24165.986511295345</v>
      </c>
      <c r="D301" s="20"/>
      <c r="E301" s="20">
        <v>315.14571346163808</v>
      </c>
      <c r="F301" s="20"/>
      <c r="G301" s="20">
        <v>143015.91023298507</v>
      </c>
      <c r="H301" s="20"/>
      <c r="I301" s="20"/>
      <c r="J301" s="20"/>
      <c r="K301" s="20">
        <v>1232.126313746304</v>
      </c>
      <c r="L301" s="20"/>
      <c r="M301" s="20">
        <v>32238.515717057711</v>
      </c>
      <c r="N301" s="20">
        <v>2277.333167166481</v>
      </c>
      <c r="O301" s="20">
        <v>2072.3996736981808</v>
      </c>
      <c r="P301" s="20">
        <v>2315.9701004787448</v>
      </c>
      <c r="Q301" s="20"/>
      <c r="R301" s="20"/>
      <c r="S301" s="20"/>
      <c r="T301" s="20"/>
      <c r="U301" s="20"/>
      <c r="V301" s="21"/>
      <c r="W301" s="21">
        <v>41.131030522838522</v>
      </c>
      <c r="X301" s="21"/>
      <c r="Y301" s="22">
        <v>239.66679044487847</v>
      </c>
      <c r="Z301" s="23">
        <v>207914.18525085718</v>
      </c>
    </row>
    <row r="302" spans="1:26" ht="13.5" customHeight="1" x14ac:dyDescent="0.15">
      <c r="A302" s="16">
        <v>298</v>
      </c>
      <c r="B302" s="17" t="s">
        <v>231</v>
      </c>
      <c r="C302" s="18">
        <v>10.181238056630768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3">
        <v>10.181238056630768</v>
      </c>
    </row>
    <row r="303" spans="1:26" ht="13.5" customHeight="1" x14ac:dyDescent="0.15">
      <c r="A303" s="16">
        <v>299</v>
      </c>
      <c r="B303" s="17" t="s">
        <v>232</v>
      </c>
      <c r="C303" s="30">
        <v>9.3333059736822321E-2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8">
        <v>5.1755121672072739E-2</v>
      </c>
      <c r="X303" s="21"/>
      <c r="Y303" s="22"/>
      <c r="Z303" s="29">
        <v>0.14508818140889507</v>
      </c>
    </row>
    <row r="304" spans="1:26" ht="13.5" customHeight="1" x14ac:dyDescent="0.15">
      <c r="A304" s="16">
        <v>300</v>
      </c>
      <c r="B304" s="17" t="s">
        <v>233</v>
      </c>
      <c r="C304" s="18">
        <v>339138.51167571178</v>
      </c>
      <c r="D304" s="19">
        <v>3.2999999997139997</v>
      </c>
      <c r="E304" s="19">
        <v>4.7985588328176121</v>
      </c>
      <c r="F304" s="20">
        <v>30967.82424951336</v>
      </c>
      <c r="G304" s="20">
        <v>566866.19046285539</v>
      </c>
      <c r="H304" s="20"/>
      <c r="I304" s="20"/>
      <c r="J304" s="20"/>
      <c r="K304" s="20">
        <v>10790.543311636164</v>
      </c>
      <c r="L304" s="20">
        <v>3661.5232202070633</v>
      </c>
      <c r="M304" s="20">
        <v>716589.97094718798</v>
      </c>
      <c r="N304" s="20">
        <v>30241.812184917351</v>
      </c>
      <c r="O304" s="20">
        <v>13370.751749734211</v>
      </c>
      <c r="P304" s="20">
        <v>31966.735519775593</v>
      </c>
      <c r="Q304" s="20">
        <v>14.012774999999998</v>
      </c>
      <c r="R304" s="20"/>
      <c r="S304" s="20"/>
      <c r="T304" s="20"/>
      <c r="U304" s="20"/>
      <c r="V304" s="21"/>
      <c r="W304" s="21">
        <v>1095.6599166556102</v>
      </c>
      <c r="X304" s="21"/>
      <c r="Y304" s="22">
        <v>30.736389491149115</v>
      </c>
      <c r="Z304" s="23">
        <v>1744742.3709615183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4934.2389771773842</v>
      </c>
      <c r="D306" s="20">
        <v>58.199999999360003</v>
      </c>
      <c r="E306" s="19">
        <v>2.5932703135958053</v>
      </c>
      <c r="F306" s="20"/>
      <c r="G306" s="20"/>
      <c r="H306" s="20"/>
      <c r="I306" s="20"/>
      <c r="J306" s="20">
        <v>4461.6373089549143</v>
      </c>
      <c r="K306" s="20"/>
      <c r="L306" s="20"/>
      <c r="M306" s="20">
        <v>487.43268368430188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72.355029303532348</v>
      </c>
      <c r="X306" s="21"/>
      <c r="Y306" s="22"/>
      <c r="Z306" s="23">
        <v>10016.457269433089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7">
        <v>0.10761245579478323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29">
        <v>0.10761245579478323</v>
      </c>
    </row>
    <row r="309" spans="1:26" ht="13.5" customHeight="1" x14ac:dyDescent="0.15">
      <c r="A309" s="16">
        <v>305</v>
      </c>
      <c r="B309" s="17" t="s">
        <v>237</v>
      </c>
      <c r="C309" s="18">
        <v>19.19598473629431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34.371983166904428</v>
      </c>
      <c r="W309" s="21">
        <v>362.14793570377014</v>
      </c>
      <c r="X309" s="21">
        <v>177.69185000394188</v>
      </c>
      <c r="Y309" s="22">
        <v>322.03192843792726</v>
      </c>
      <c r="Z309" s="23">
        <v>915.43968204883799</v>
      </c>
    </row>
    <row r="310" spans="1:26" ht="13.5" customHeight="1" x14ac:dyDescent="0.15">
      <c r="A310" s="16">
        <v>306</v>
      </c>
      <c r="B310" s="17" t="s">
        <v>238</v>
      </c>
      <c r="C310" s="27">
        <v>0.21334727134787521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0.21334727134787521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7">
        <v>0.20670722421277762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1">
        <v>47.809400643665136</v>
      </c>
      <c r="X312" s="21"/>
      <c r="Y312" s="22"/>
      <c r="Z312" s="23">
        <v>48.016107867877913</v>
      </c>
    </row>
    <row r="313" spans="1:26" ht="13.5" customHeight="1" x14ac:dyDescent="0.15">
      <c r="A313" s="16">
        <v>309</v>
      </c>
      <c r="B313" s="17" t="s">
        <v>240</v>
      </c>
      <c r="C313" s="24">
        <v>7.1498468146191154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2">
        <v>7.0146904422253931</v>
      </c>
      <c r="W313" s="21">
        <v>5460.2595637001778</v>
      </c>
      <c r="X313" s="21">
        <v>47.087741381343747</v>
      </c>
      <c r="Y313" s="22">
        <v>80.499145045740548</v>
      </c>
      <c r="Z313" s="23">
        <v>5602.0109873841075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4">
        <v>1.6508117348357487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6">
        <v>1.6508117348357487</v>
      </c>
    </row>
    <row r="321" spans="1:26" ht="13.5" customHeight="1" x14ac:dyDescent="0.15">
      <c r="A321" s="16">
        <v>317</v>
      </c>
      <c r="B321" s="17" t="s">
        <v>446</v>
      </c>
      <c r="C321" s="27">
        <v>0.34359172847633296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0.34359172847633296</v>
      </c>
    </row>
    <row r="322" spans="1:26" ht="13.5" customHeight="1" x14ac:dyDescent="0.15">
      <c r="A322" s="16">
        <v>318</v>
      </c>
      <c r="B322" s="17" t="s">
        <v>242</v>
      </c>
      <c r="C322" s="24">
        <v>1.9025785385813863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0.17400720435964534</v>
      </c>
      <c r="X322" s="21"/>
      <c r="Y322" s="22"/>
      <c r="Z322" s="26">
        <v>2.0765857429410315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30">
        <v>4.3932637680527686E-2</v>
      </c>
      <c r="D324" s="20"/>
      <c r="E324" s="33">
        <v>0.2850372916000975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29">
        <v>0.32896992928062518</v>
      </c>
    </row>
    <row r="325" spans="1:26" ht="13.5" customHeight="1" x14ac:dyDescent="0.15">
      <c r="A325" s="16">
        <v>321</v>
      </c>
      <c r="B325" s="17" t="s">
        <v>244</v>
      </c>
      <c r="C325" s="27">
        <v>0.22365058728881504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64.535152068473622</v>
      </c>
      <c r="W325" s="21">
        <v>463.55343051936273</v>
      </c>
      <c r="X325" s="21"/>
      <c r="Y325" s="39">
        <v>3.690487442989336</v>
      </c>
      <c r="Z325" s="23">
        <v>532.00272061811449</v>
      </c>
    </row>
    <row r="326" spans="1:26" ht="54" customHeight="1" x14ac:dyDescent="0.15">
      <c r="A326" s="16">
        <v>322</v>
      </c>
      <c r="B326" s="17" t="s">
        <v>245</v>
      </c>
      <c r="C326" s="24">
        <v>6.4727804543543082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2">
        <v>9.2367991992190692</v>
      </c>
      <c r="X326" s="21"/>
      <c r="Y326" s="22"/>
      <c r="Z326" s="23">
        <v>15.709579653573378</v>
      </c>
    </row>
    <row r="327" spans="1:26" ht="13.5" customHeight="1" x14ac:dyDescent="0.15">
      <c r="A327" s="16">
        <v>323</v>
      </c>
      <c r="B327" s="17" t="s">
        <v>246</v>
      </c>
      <c r="C327" s="18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/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20">
        <v>1287.9999999849001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1287.9999999849001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1.8589126335450112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2">
        <v>4.2827697705858458</v>
      </c>
      <c r="X332" s="21"/>
      <c r="Y332" s="22"/>
      <c r="Z332" s="26">
        <v>6.1416824041308571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>
        <v>2649.6228341754709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2649.6228341754709</v>
      </c>
    </row>
    <row r="334" spans="1:26" ht="27" customHeight="1" x14ac:dyDescent="0.15">
      <c r="A334" s="16">
        <v>330</v>
      </c>
      <c r="B334" s="17" t="s">
        <v>451</v>
      </c>
      <c r="C334" s="24">
        <v>8.8274541828559219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2">
        <v>1.0935625308112751</v>
      </c>
      <c r="X334" s="21"/>
      <c r="Y334" s="22"/>
      <c r="Z334" s="26">
        <v>9.9210167136671963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246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246</v>
      </c>
    </row>
    <row r="336" spans="1:26" ht="13.5" customHeight="1" x14ac:dyDescent="0.15">
      <c r="A336" s="16">
        <v>332</v>
      </c>
      <c r="B336" s="17" t="s">
        <v>251</v>
      </c>
      <c r="C336" s="41">
        <v>6.3502671630401945E-5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14.309968502139803</v>
      </c>
      <c r="W336" s="28">
        <v>3.0016080995617356E-2</v>
      </c>
      <c r="X336" s="21">
        <v>20.267662919112105</v>
      </c>
      <c r="Y336" s="22">
        <v>17.029074443818942</v>
      </c>
      <c r="Z336" s="23">
        <v>51.636785448738095</v>
      </c>
    </row>
    <row r="337" spans="1:26" ht="13.5" customHeight="1" x14ac:dyDescent="0.15">
      <c r="A337" s="16">
        <v>333</v>
      </c>
      <c r="B337" s="17" t="s">
        <v>252</v>
      </c>
      <c r="C337" s="24">
        <v>5.8659119836873437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5.8659119836873437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>
        <v>33.869764847275235</v>
      </c>
      <c r="X338" s="21"/>
      <c r="Y338" s="22"/>
      <c r="Z338" s="23">
        <v>33.869764847275235</v>
      </c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>
        <v>42.994743041367279</v>
      </c>
      <c r="X339" s="21"/>
      <c r="Y339" s="22"/>
      <c r="Z339" s="23">
        <v>42.994743041367279</v>
      </c>
    </row>
    <row r="340" spans="1:26" ht="13.5" customHeight="1" x14ac:dyDescent="0.15">
      <c r="A340" s="16">
        <v>336</v>
      </c>
      <c r="B340" s="17" t="s">
        <v>255</v>
      </c>
      <c r="C340" s="24">
        <v>4.5954950363185647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1">
        <v>22.089021272011038</v>
      </c>
      <c r="X340" s="21"/>
      <c r="Y340" s="22"/>
      <c r="Z340" s="23">
        <v>26.684516308329602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3.1358098286236995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0.56888949468142502</v>
      </c>
      <c r="X346" s="21"/>
      <c r="Y346" s="22"/>
      <c r="Z346" s="26">
        <v>3.7046993233051246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517.30905916533118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517.30905916533118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132.60954654870335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0.20024600916057622</v>
      </c>
      <c r="X353" s="21">
        <v>41.894689031530881</v>
      </c>
      <c r="Y353" s="22"/>
      <c r="Z353" s="23">
        <v>174.70448158939479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117.160000000794</v>
      </c>
      <c r="E354" s="20">
        <v>711.73467217698203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828.89467217777599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559.05708433261032</v>
      </c>
      <c r="L355" s="20">
        <v>2236.4904016971032</v>
      </c>
      <c r="M355" s="20">
        <v>21583.67221597083</v>
      </c>
      <c r="N355" s="20">
        <v>841.10807873123701</v>
      </c>
      <c r="O355" s="20">
        <v>1976.839702928409</v>
      </c>
      <c r="P355" s="20">
        <v>13113.45327596459</v>
      </c>
      <c r="Q355" s="20">
        <v>18.683700000000002</v>
      </c>
      <c r="R355" s="20"/>
      <c r="S355" s="20"/>
      <c r="T355" s="20"/>
      <c r="U355" s="20"/>
      <c r="V355" s="21"/>
      <c r="W355" s="21"/>
      <c r="X355" s="21"/>
      <c r="Y355" s="22"/>
      <c r="Z355" s="23">
        <v>40329.304459624786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18">
        <v>57.918456336343716</v>
      </c>
      <c r="D358" s="19">
        <v>7.6</v>
      </c>
      <c r="E358" s="20"/>
      <c r="F358" s="20"/>
      <c r="G358" s="20">
        <v>556.3507192911685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621.86917562751228</v>
      </c>
    </row>
    <row r="359" spans="1:26" ht="13.5" customHeight="1" x14ac:dyDescent="0.15">
      <c r="A359" s="16">
        <v>355</v>
      </c>
      <c r="B359" s="17" t="s">
        <v>265</v>
      </c>
      <c r="C359" s="18">
        <v>613.38228887471439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110.30228744549223</v>
      </c>
      <c r="X359" s="21"/>
      <c r="Y359" s="22"/>
      <c r="Z359" s="23">
        <v>723.68457632020659</v>
      </c>
    </row>
    <row r="360" spans="1:26" ht="13.5" customHeight="1" x14ac:dyDescent="0.15">
      <c r="A360" s="16">
        <v>356</v>
      </c>
      <c r="B360" s="17" t="s">
        <v>266</v>
      </c>
      <c r="C360" s="18">
        <v>16.575187611516043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3">
        <v>16.575187611516043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119.99999999639999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119.99999999639999</v>
      </c>
    </row>
    <row r="362" spans="1:26" ht="13.5" customHeight="1" x14ac:dyDescent="0.15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/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20">
        <v>420.00000000250003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420.00000000250003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102.6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102.6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19">
        <v>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6">
        <v>8</v>
      </c>
    </row>
    <row r="368" spans="1:26" ht="13.5" customHeight="1" x14ac:dyDescent="0.15">
      <c r="A368" s="16">
        <v>364</v>
      </c>
      <c r="B368" s="17" t="s">
        <v>273</v>
      </c>
      <c r="C368" s="18"/>
      <c r="D368" s="20">
        <v>45.9999999992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45.9999999992</v>
      </c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7">
        <v>0.84865829988873398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0.49481031712304202</v>
      </c>
      <c r="X372" s="21"/>
      <c r="Y372" s="22"/>
      <c r="Z372" s="26">
        <v>1.343468617011776</v>
      </c>
    </row>
    <row r="373" spans="1:26" ht="13.5" customHeight="1" x14ac:dyDescent="0.15">
      <c r="A373" s="16">
        <v>369</v>
      </c>
      <c r="B373" s="17" t="s">
        <v>276</v>
      </c>
      <c r="C373" s="18"/>
      <c r="D373" s="20">
        <v>357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357</v>
      </c>
    </row>
    <row r="374" spans="1:26" ht="13.5" customHeight="1" x14ac:dyDescent="0.15">
      <c r="A374" s="16">
        <v>370</v>
      </c>
      <c r="B374" s="17" t="s">
        <v>277</v>
      </c>
      <c r="C374" s="18"/>
      <c r="D374" s="20">
        <v>40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40</v>
      </c>
    </row>
    <row r="375" spans="1:26" ht="13.5" customHeight="1" x14ac:dyDescent="0.15">
      <c r="A375" s="16">
        <v>371</v>
      </c>
      <c r="B375" s="17" t="s">
        <v>278</v>
      </c>
      <c r="C375" s="1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/>
    </row>
    <row r="376" spans="1:26" ht="27" customHeight="1" x14ac:dyDescent="0.15">
      <c r="A376" s="16">
        <v>372</v>
      </c>
      <c r="B376" s="17" t="s">
        <v>464</v>
      </c>
      <c r="C376" s="18">
        <v>18.732004098380042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18.732004098380042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4010.8539775313761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18308.342054208275</v>
      </c>
      <c r="W378" s="21"/>
      <c r="X378" s="21">
        <v>8114.2088183724136</v>
      </c>
      <c r="Y378" s="22"/>
      <c r="Z378" s="23">
        <v>30433.404850112063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20">
        <v>17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17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20">
        <v>2730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2730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1656.2627307080065</v>
      </c>
      <c r="T385" s="20"/>
      <c r="U385" s="20"/>
      <c r="V385" s="21"/>
      <c r="W385" s="21">
        <v>794.07239895040743</v>
      </c>
      <c r="X385" s="21"/>
      <c r="Y385" s="22"/>
      <c r="Z385" s="23">
        <v>2450.3351296584142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849</v>
      </c>
      <c r="U386" s="20"/>
      <c r="V386" s="21"/>
      <c r="W386" s="21"/>
      <c r="X386" s="21"/>
      <c r="Y386" s="22"/>
      <c r="Z386" s="23">
        <v>849</v>
      </c>
    </row>
    <row r="387" spans="1:26" ht="13.5" customHeight="1" x14ac:dyDescent="0.15">
      <c r="A387" s="16">
        <v>383</v>
      </c>
      <c r="B387" s="17" t="s">
        <v>286</v>
      </c>
      <c r="C387" s="18"/>
      <c r="D387" s="20">
        <v>2709.5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2709.5</v>
      </c>
    </row>
    <row r="388" spans="1:26" ht="13.5" customHeight="1" x14ac:dyDescent="0.15">
      <c r="A388" s="16">
        <v>384</v>
      </c>
      <c r="B388" s="17" t="s">
        <v>287</v>
      </c>
      <c r="C388" s="18">
        <v>21465.928434515201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21465.928434515201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20">
        <v>11948.75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11948.75</v>
      </c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85.93313088176852</v>
      </c>
      <c r="D393" s="20"/>
      <c r="E393" s="20"/>
      <c r="F393" s="20"/>
      <c r="G393" s="20"/>
      <c r="H393" s="20"/>
      <c r="I393" s="20">
        <v>369.28136904853841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720.82414708718886</v>
      </c>
      <c r="X393" s="21"/>
      <c r="Y393" s="22"/>
      <c r="Z393" s="23">
        <v>1176.0386470174958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2.9940034813011294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2.9940034813011294</v>
      </c>
    </row>
    <row r="396" spans="1:26" ht="13.5" customHeight="1" x14ac:dyDescent="0.15">
      <c r="A396" s="16">
        <v>392</v>
      </c>
      <c r="B396" s="17" t="s">
        <v>293</v>
      </c>
      <c r="C396" s="18">
        <v>72141.688547771759</v>
      </c>
      <c r="D396" s="20"/>
      <c r="E396" s="20"/>
      <c r="F396" s="20">
        <v>6021.2572761686179</v>
      </c>
      <c r="G396" s="20"/>
      <c r="H396" s="20"/>
      <c r="I396" s="20"/>
      <c r="J396" s="20"/>
      <c r="K396" s="20">
        <v>4819.235481745266</v>
      </c>
      <c r="L396" s="20"/>
      <c r="M396" s="20">
        <v>143010.89458478277</v>
      </c>
      <c r="N396" s="20"/>
      <c r="O396" s="20">
        <v>4873.9375164512903</v>
      </c>
      <c r="P396" s="20"/>
      <c r="Q396" s="20"/>
      <c r="R396" s="20"/>
      <c r="S396" s="20"/>
      <c r="T396" s="20"/>
      <c r="U396" s="20"/>
      <c r="V396" s="21"/>
      <c r="W396" s="32">
        <v>2.0267861571290204</v>
      </c>
      <c r="X396" s="21"/>
      <c r="Y396" s="22">
        <v>271.81838940788157</v>
      </c>
      <c r="Z396" s="23">
        <v>231140.85858248474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8">
        <v>9.7930570896455748E-3</v>
      </c>
      <c r="X397" s="21"/>
      <c r="Y397" s="22"/>
      <c r="Z397" s="31">
        <v>9.7930570896455748E-3</v>
      </c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21.044071326676178</v>
      </c>
      <c r="W398" s="21"/>
      <c r="X398" s="21"/>
      <c r="Y398" s="22"/>
      <c r="Z398" s="23">
        <v>21.044071326676178</v>
      </c>
    </row>
    <row r="399" spans="1:26" ht="13.5" customHeight="1" x14ac:dyDescent="0.15">
      <c r="A399" s="16">
        <v>395</v>
      </c>
      <c r="B399" s="17" t="s">
        <v>296</v>
      </c>
      <c r="C399" s="24">
        <v>7.5930173545870785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7.5930173545870785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30">
        <v>3.2911027403297037E-2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6">
        <v>1.8438615562114434E-4</v>
      </c>
      <c r="X402" s="21"/>
      <c r="Y402" s="22"/>
      <c r="Z402" s="31">
        <v>3.309541355891818E-2</v>
      </c>
    </row>
    <row r="403" spans="1:26" ht="13.5" customHeight="1" x14ac:dyDescent="0.15">
      <c r="A403" s="16">
        <v>399</v>
      </c>
      <c r="B403" s="17" t="s">
        <v>298</v>
      </c>
      <c r="C403" s="30">
        <v>1.3191839297080144E-2</v>
      </c>
      <c r="D403" s="20"/>
      <c r="E403" s="20"/>
      <c r="F403" s="20"/>
      <c r="G403" s="20"/>
      <c r="H403" s="20"/>
      <c r="I403" s="20"/>
      <c r="J403" s="20"/>
      <c r="K403" s="20">
        <v>312.2757845612166</v>
      </c>
      <c r="L403" s="20"/>
      <c r="M403" s="20">
        <v>9255.8386340035686</v>
      </c>
      <c r="N403" s="20">
        <v>508.10801816726041</v>
      </c>
      <c r="O403" s="20">
        <v>1018.7618275514494</v>
      </c>
      <c r="P403" s="20">
        <v>480.28825739230797</v>
      </c>
      <c r="Q403" s="19">
        <v>4.6709250000000004</v>
      </c>
      <c r="R403" s="20"/>
      <c r="S403" s="20"/>
      <c r="T403" s="20"/>
      <c r="U403" s="20"/>
      <c r="V403" s="21"/>
      <c r="W403" s="36">
        <v>7.30844012986752E-4</v>
      </c>
      <c r="X403" s="21"/>
      <c r="Y403" s="22"/>
      <c r="Z403" s="23">
        <v>11579.957369359112</v>
      </c>
    </row>
    <row r="404" spans="1:26" ht="13.5" customHeight="1" x14ac:dyDescent="0.15">
      <c r="A404" s="16">
        <v>400</v>
      </c>
      <c r="B404" s="17" t="s">
        <v>299</v>
      </c>
      <c r="C404" s="18">
        <v>4338.66797771045</v>
      </c>
      <c r="D404" s="33">
        <v>0.77999999993239988</v>
      </c>
      <c r="E404" s="20"/>
      <c r="F404" s="20"/>
      <c r="G404" s="20"/>
      <c r="H404" s="20"/>
      <c r="I404" s="20"/>
      <c r="J404" s="20"/>
      <c r="K404" s="20">
        <v>9130.6514485042844</v>
      </c>
      <c r="L404" s="20">
        <v>1827.5078641666998</v>
      </c>
      <c r="M404" s="20">
        <v>148145.17911576008</v>
      </c>
      <c r="N404" s="20">
        <v>9269.7033362078837</v>
      </c>
      <c r="O404" s="20">
        <v>13529.166433083481</v>
      </c>
      <c r="P404" s="20">
        <v>19443.823771423831</v>
      </c>
      <c r="Q404" s="20">
        <v>18.683700000000002</v>
      </c>
      <c r="R404" s="20"/>
      <c r="S404" s="20"/>
      <c r="T404" s="20"/>
      <c r="U404" s="20"/>
      <c r="V404" s="21"/>
      <c r="W404" s="32">
        <v>4.351278075431023</v>
      </c>
      <c r="X404" s="21"/>
      <c r="Y404" s="22">
        <v>751.91015393993825</v>
      </c>
      <c r="Z404" s="23">
        <v>206460.42507887201</v>
      </c>
    </row>
    <row r="405" spans="1:26" ht="27" customHeight="1" x14ac:dyDescent="0.15">
      <c r="A405" s="16">
        <v>401</v>
      </c>
      <c r="B405" s="17" t="s">
        <v>472</v>
      </c>
      <c r="C405" s="37">
        <v>1.199712991531948E-4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38">
        <v>1.199712991531948E-4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72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72</v>
      </c>
    </row>
    <row r="407" spans="1:26" ht="13.5" customHeight="1" x14ac:dyDescent="0.15">
      <c r="A407" s="16">
        <v>403</v>
      </c>
      <c r="B407" s="17" t="s">
        <v>301</v>
      </c>
      <c r="C407" s="30">
        <v>1.4030488148503958E-2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8">
        <v>1.0873570245743211E-2</v>
      </c>
      <c r="X407" s="21"/>
      <c r="Y407" s="22"/>
      <c r="Z407" s="31">
        <v>2.4904058394247169E-2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897.01949430973309</v>
      </c>
      <c r="D409" s="20">
        <v>97</v>
      </c>
      <c r="E409" s="20">
        <v>293.08098425417865</v>
      </c>
      <c r="F409" s="20"/>
      <c r="G409" s="20"/>
      <c r="H409" s="20">
        <v>20.999690673403766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37193.291662767486</v>
      </c>
      <c r="W409" s="21"/>
      <c r="X409" s="21"/>
      <c r="Y409" s="22"/>
      <c r="Z409" s="23">
        <v>38501.391832004803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2185.3923399011705</v>
      </c>
      <c r="D411" s="20">
        <v>3419.2173913829506</v>
      </c>
      <c r="E411" s="20">
        <v>56.631414105983353</v>
      </c>
      <c r="F411" s="20"/>
      <c r="G411" s="20"/>
      <c r="H411" s="20"/>
      <c r="I411" s="20">
        <v>203910.58193295164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74871.705184124148</v>
      </c>
      <c r="X411" s="21"/>
      <c r="Y411" s="22"/>
      <c r="Z411" s="23">
        <v>284443.5282624659</v>
      </c>
    </row>
    <row r="412" spans="1:26" ht="27" customHeight="1" x14ac:dyDescent="0.15">
      <c r="A412" s="16">
        <v>408</v>
      </c>
      <c r="B412" s="17" t="s">
        <v>304</v>
      </c>
      <c r="C412" s="18">
        <v>238.94297425985178</v>
      </c>
      <c r="D412" s="20">
        <v>1119.1304348134852</v>
      </c>
      <c r="E412" s="35">
        <v>2.7796632655520528E-2</v>
      </c>
      <c r="F412" s="20"/>
      <c r="G412" s="20"/>
      <c r="H412" s="20"/>
      <c r="I412" s="20">
        <v>1556.5146308812891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107.50446067019482</v>
      </c>
      <c r="X412" s="21"/>
      <c r="Y412" s="22"/>
      <c r="Z412" s="23">
        <v>3022.1202972574765</v>
      </c>
    </row>
    <row r="413" spans="1:26" ht="27" customHeight="1" x14ac:dyDescent="0.15">
      <c r="A413" s="16">
        <v>409</v>
      </c>
      <c r="B413" s="17" t="s">
        <v>305</v>
      </c>
      <c r="C413" s="18">
        <v>198.0808321305754</v>
      </c>
      <c r="D413" s="20">
        <v>4704.5304348566351</v>
      </c>
      <c r="E413" s="20">
        <v>11.792048904927434</v>
      </c>
      <c r="F413" s="20"/>
      <c r="G413" s="20"/>
      <c r="H413" s="20"/>
      <c r="I413" s="20">
        <v>44333.893907663842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98210.955090740244</v>
      </c>
      <c r="X413" s="21"/>
      <c r="Y413" s="22"/>
      <c r="Z413" s="23">
        <v>147459.25231429623</v>
      </c>
    </row>
    <row r="414" spans="1:26" ht="27" customHeight="1" x14ac:dyDescent="0.15">
      <c r="A414" s="16">
        <v>410</v>
      </c>
      <c r="B414" s="17" t="s">
        <v>306</v>
      </c>
      <c r="C414" s="18">
        <v>4240.2182086733064</v>
      </c>
      <c r="D414" s="20">
        <v>6974.9808696213968</v>
      </c>
      <c r="E414" s="20">
        <v>148.11040444530579</v>
      </c>
      <c r="F414" s="20"/>
      <c r="G414" s="20"/>
      <c r="H414" s="20"/>
      <c r="I414" s="20">
        <v>674.78513057054238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375.42225510313904</v>
      </c>
      <c r="X414" s="21"/>
      <c r="Y414" s="22"/>
      <c r="Z414" s="23">
        <v>12413.516868413692</v>
      </c>
    </row>
    <row r="415" spans="1:26" ht="13.5" customHeight="1" x14ac:dyDescent="0.15">
      <c r="A415" s="16">
        <v>411</v>
      </c>
      <c r="B415" s="17" t="s">
        <v>307</v>
      </c>
      <c r="C415" s="18">
        <v>20184.504778024591</v>
      </c>
      <c r="D415" s="20"/>
      <c r="E415" s="20"/>
      <c r="F415" s="20">
        <v>1231.2792084669495</v>
      </c>
      <c r="G415" s="20"/>
      <c r="H415" s="20"/>
      <c r="I415" s="20"/>
      <c r="J415" s="20"/>
      <c r="K415" s="20">
        <v>4986.3473739393294</v>
      </c>
      <c r="L415" s="20">
        <v>2748.7821655522657</v>
      </c>
      <c r="M415" s="20">
        <v>116324.30982973774</v>
      </c>
      <c r="N415" s="20">
        <v>1583.8810802416783</v>
      </c>
      <c r="O415" s="20">
        <v>31564.516073806299</v>
      </c>
      <c r="P415" s="20">
        <v>38982.253179511186</v>
      </c>
      <c r="Q415" s="20">
        <v>56.051099999999991</v>
      </c>
      <c r="R415" s="20"/>
      <c r="S415" s="20"/>
      <c r="T415" s="20"/>
      <c r="U415" s="20"/>
      <c r="V415" s="21"/>
      <c r="W415" s="21">
        <v>19947.301378573098</v>
      </c>
      <c r="X415" s="21">
        <v>1950.3427758257351</v>
      </c>
      <c r="Y415" s="22">
        <v>271.20152343359581</v>
      </c>
      <c r="Z415" s="23">
        <v>239830.77046711242</v>
      </c>
    </row>
    <row r="416" spans="1:26" ht="13.5" customHeight="1" x14ac:dyDescent="0.15">
      <c r="A416" s="16">
        <v>412</v>
      </c>
      <c r="B416" s="17" t="s">
        <v>308</v>
      </c>
      <c r="C416" s="24">
        <v>7.6830054777171988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35.073452211126963</v>
      </c>
      <c r="W416" s="21">
        <v>64.099679768600993</v>
      </c>
      <c r="X416" s="21">
        <v>15.09872775800952</v>
      </c>
      <c r="Y416" s="22">
        <v>29.557073360486406</v>
      </c>
      <c r="Z416" s="23">
        <v>151.51193857594109</v>
      </c>
    </row>
    <row r="417" spans="1:26" ht="13.5" customHeight="1" x14ac:dyDescent="0.15">
      <c r="A417" s="16">
        <v>413</v>
      </c>
      <c r="B417" s="17" t="s">
        <v>309</v>
      </c>
      <c r="C417" s="24">
        <v>9.928236421890146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9.928236421890146</v>
      </c>
    </row>
    <row r="418" spans="1:26" ht="13.5" customHeight="1" x14ac:dyDescent="0.15">
      <c r="A418" s="16">
        <v>414</v>
      </c>
      <c r="B418" s="17" t="s">
        <v>310</v>
      </c>
      <c r="C418" s="30">
        <v>3.0619523201516587E-2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7.1115255149167095E-6</v>
      </c>
      <c r="X418" s="21"/>
      <c r="Y418" s="22"/>
      <c r="Z418" s="31">
        <v>3.0626634727031504E-2</v>
      </c>
    </row>
    <row r="419" spans="1:26" ht="13.5" customHeight="1" x14ac:dyDescent="0.15">
      <c r="A419" s="16">
        <v>415</v>
      </c>
      <c r="B419" s="17" t="s">
        <v>311</v>
      </c>
      <c r="C419" s="18">
        <v>68.154769947397511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2">
        <v>2.1808846788442806</v>
      </c>
      <c r="X419" s="21"/>
      <c r="Y419" s="22"/>
      <c r="Z419" s="23">
        <v>70.335654626241791</v>
      </c>
    </row>
    <row r="420" spans="1:26" ht="13.5" customHeight="1" x14ac:dyDescent="0.15">
      <c r="A420" s="16">
        <v>416</v>
      </c>
      <c r="B420" s="17" t="s">
        <v>312</v>
      </c>
      <c r="C420" s="24">
        <v>4.2820347851386327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4.2820347851386327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30">
        <v>5.5549030518385126E-2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8">
        <v>6.9849521047690905E-2</v>
      </c>
      <c r="X422" s="21"/>
      <c r="Y422" s="22"/>
      <c r="Z422" s="29">
        <v>0.12539855156607604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18">
        <v>1581.8998247186482</v>
      </c>
      <c r="D424" s="20"/>
      <c r="E424" s="20"/>
      <c r="F424" s="20">
        <v>786.96348089275591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12.727898880596939</v>
      </c>
      <c r="X424" s="21"/>
      <c r="Y424" s="22"/>
      <c r="Z424" s="23">
        <v>2381.591204492001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20">
        <v>60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60</v>
      </c>
    </row>
    <row r="427" spans="1:26" ht="13.5" customHeight="1" x14ac:dyDescent="0.15">
      <c r="A427" s="16">
        <v>423</v>
      </c>
      <c r="B427" s="17" t="s">
        <v>477</v>
      </c>
      <c r="C427" s="30">
        <v>1.2668771651195866E-3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2.5284971146261972E-3</v>
      </c>
      <c r="X427" s="21"/>
      <c r="Y427" s="22"/>
      <c r="Z427" s="31">
        <v>3.7953742797457836E-3</v>
      </c>
    </row>
    <row r="428" spans="1:26" ht="13.5" customHeight="1" x14ac:dyDescent="0.15">
      <c r="A428" s="16">
        <v>424</v>
      </c>
      <c r="B428" s="17" t="s">
        <v>317</v>
      </c>
      <c r="C428" s="18"/>
      <c r="D428" s="20">
        <v>640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640</v>
      </c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20">
        <v>240</v>
      </c>
      <c r="E431" s="20">
        <v>944.22803625065387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1184.228036250654</v>
      </c>
    </row>
    <row r="432" spans="1:26" ht="13.5" customHeight="1" x14ac:dyDescent="0.15">
      <c r="A432" s="16">
        <v>428</v>
      </c>
      <c r="B432" s="17" t="s">
        <v>319</v>
      </c>
      <c r="C432" s="18"/>
      <c r="D432" s="20">
        <v>242</v>
      </c>
      <c r="E432" s="20">
        <v>554.46565096187169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796.46565096187169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75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75</v>
      </c>
    </row>
    <row r="434" spans="1:26" ht="13.5" customHeight="1" x14ac:dyDescent="0.15">
      <c r="A434" s="16">
        <v>430</v>
      </c>
      <c r="B434" s="17" t="s">
        <v>321</v>
      </c>
      <c r="C434" s="18"/>
      <c r="D434" s="20">
        <v>15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15</v>
      </c>
    </row>
    <row r="435" spans="1:26" ht="13.5" customHeight="1" x14ac:dyDescent="0.15">
      <c r="A435" s="16">
        <v>431</v>
      </c>
      <c r="B435" s="17" t="s">
        <v>322</v>
      </c>
      <c r="C435" s="18"/>
      <c r="D435" s="20">
        <v>964.9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964.9</v>
      </c>
    </row>
    <row r="436" spans="1:26" ht="13.5" customHeight="1" x14ac:dyDescent="0.15">
      <c r="A436" s="16">
        <v>432</v>
      </c>
      <c r="B436" s="17" t="s">
        <v>323</v>
      </c>
      <c r="C436" s="18"/>
      <c r="D436" s="20">
        <v>40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40</v>
      </c>
    </row>
    <row r="437" spans="1:26" ht="13.5" customHeight="1" x14ac:dyDescent="0.15">
      <c r="A437" s="16">
        <v>433</v>
      </c>
      <c r="B437" s="17" t="s">
        <v>324</v>
      </c>
      <c r="C437" s="18"/>
      <c r="D437" s="20">
        <v>250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250</v>
      </c>
    </row>
    <row r="438" spans="1:26" ht="13.5" customHeight="1" x14ac:dyDescent="0.15">
      <c r="A438" s="16">
        <v>434</v>
      </c>
      <c r="B438" s="17" t="s">
        <v>325</v>
      </c>
      <c r="C438" s="18"/>
      <c r="D438" s="20">
        <v>10.4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10.4</v>
      </c>
    </row>
    <row r="439" spans="1:26" ht="13.5" customHeight="1" x14ac:dyDescent="0.15">
      <c r="A439" s="16">
        <v>435</v>
      </c>
      <c r="B439" s="17" t="s">
        <v>326</v>
      </c>
      <c r="C439" s="18"/>
      <c r="D439" s="20">
        <v>74.28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74.28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30.414746506537107</v>
      </c>
      <c r="D442" s="20">
        <v>122.29999999907999</v>
      </c>
      <c r="E442" s="19">
        <v>2.3206484394156757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8">
        <v>9.3659150442878522E-2</v>
      </c>
      <c r="X442" s="21"/>
      <c r="Y442" s="22"/>
      <c r="Z442" s="23">
        <v>155.12905409547562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7">
        <v>0.49060082743810934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2">
        <v>1.2361995406583361</v>
      </c>
      <c r="X444" s="21"/>
      <c r="Y444" s="22"/>
      <c r="Z444" s="26">
        <v>1.7268003680964454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/>
    </row>
    <row r="447" spans="1:26" ht="13.5" customHeight="1" x14ac:dyDescent="0.15">
      <c r="A447" s="16">
        <v>443</v>
      </c>
      <c r="B447" s="17" t="s">
        <v>332</v>
      </c>
      <c r="C447" s="18"/>
      <c r="D447" s="20">
        <v>770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770</v>
      </c>
    </row>
    <row r="448" spans="1:26" ht="13.5" customHeight="1" x14ac:dyDescent="0.15">
      <c r="A448" s="16">
        <v>444</v>
      </c>
      <c r="B448" s="17" t="s">
        <v>333</v>
      </c>
      <c r="C448" s="18"/>
      <c r="D448" s="20">
        <v>20.399999999999999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20.399999999999999</v>
      </c>
    </row>
    <row r="449" spans="1:26" ht="13.5" customHeight="1" x14ac:dyDescent="0.15">
      <c r="A449" s="16">
        <v>445</v>
      </c>
      <c r="B449" s="17" t="s">
        <v>334</v>
      </c>
      <c r="C449" s="18"/>
      <c r="D449" s="20">
        <v>438.4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438.4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1.4561221366749526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1.4561221366749526</v>
      </c>
    </row>
    <row r="452" spans="1:26" ht="27" customHeight="1" x14ac:dyDescent="0.15">
      <c r="A452" s="16">
        <v>448</v>
      </c>
      <c r="B452" s="17" t="s">
        <v>335</v>
      </c>
      <c r="C452" s="18">
        <v>154.88815161854484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0.21221893660573091</v>
      </c>
      <c r="X452" s="21"/>
      <c r="Y452" s="22"/>
      <c r="Z452" s="23">
        <v>155.10037055515056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/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13.568748687027606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3">
        <v>13.568748687027606</v>
      </c>
    </row>
    <row r="457" spans="1:26" ht="13.5" customHeight="1" x14ac:dyDescent="0.15">
      <c r="A457" s="16">
        <v>453</v>
      </c>
      <c r="B457" s="17" t="s">
        <v>339</v>
      </c>
      <c r="C457" s="24">
        <v>5.2948849374392193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1201.6917500883303</v>
      </c>
      <c r="X457" s="21"/>
      <c r="Y457" s="39">
        <v>5.6887322844504702</v>
      </c>
      <c r="Z457" s="23">
        <v>1212.6753673102201</v>
      </c>
    </row>
    <row r="458" spans="1:26" ht="13.5" customHeight="1" x14ac:dyDescent="0.15">
      <c r="A458" s="16">
        <v>454</v>
      </c>
      <c r="B458" s="17" t="s">
        <v>485</v>
      </c>
      <c r="C458" s="24">
        <v>1.1391192674145907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6">
        <v>1.1391192674145907</v>
      </c>
    </row>
    <row r="459" spans="1:26" ht="13.5" customHeight="1" x14ac:dyDescent="0.15">
      <c r="A459" s="16">
        <v>455</v>
      </c>
      <c r="B459" s="17" t="s">
        <v>340</v>
      </c>
      <c r="C459" s="18">
        <v>255.00181164495916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268.76748971419971</v>
      </c>
      <c r="X459" s="21"/>
      <c r="Y459" s="22"/>
      <c r="Z459" s="23">
        <v>523.76930135915882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280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280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2304.9995637396532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2304.9995637396532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2">
        <v>8.0761896038465153</v>
      </c>
      <c r="X463" s="21"/>
      <c r="Y463" s="22"/>
      <c r="Z463" s="26">
        <v>8.0761896038465153</v>
      </c>
    </row>
    <row r="464" spans="1:26" x14ac:dyDescent="0.15">
      <c r="A464" s="16">
        <v>460</v>
      </c>
      <c r="B464" s="17" t="s">
        <v>488</v>
      </c>
      <c r="C464" s="24">
        <v>2.5011310268573901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32">
        <v>5.9084031824075209</v>
      </c>
      <c r="X464" s="21"/>
      <c r="Y464" s="22"/>
      <c r="Z464" s="26">
        <v>8.4095342092649119</v>
      </c>
    </row>
    <row r="465" spans="1:26" x14ac:dyDescent="0.15">
      <c r="A465" s="16">
        <v>461</v>
      </c>
      <c r="B465" s="17" t="s">
        <v>489</v>
      </c>
      <c r="C465" s="24">
        <v>4.3318326504126325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10.76695446332908</v>
      </c>
      <c r="X465" s="21"/>
      <c r="Y465" s="22"/>
      <c r="Z465" s="23">
        <v>15.098787113741713</v>
      </c>
    </row>
    <row r="466" spans="1:26" x14ac:dyDescent="0.15">
      <c r="A466" s="16">
        <v>462</v>
      </c>
      <c r="B466" s="17" t="s">
        <v>490</v>
      </c>
      <c r="C466" s="37">
        <v>5.3707291526906701E-4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8">
        <v>1.9174299182059492E-3</v>
      </c>
      <c r="X466" s="21"/>
      <c r="Y466" s="22"/>
      <c r="Z466" s="31">
        <v>2.4545028334750163E-3</v>
      </c>
    </row>
    <row r="467" spans="1:26" x14ac:dyDescent="0.15">
      <c r="A467" s="43" t="s">
        <v>25</v>
      </c>
      <c r="B467" s="44"/>
      <c r="C467" s="1">
        <f t="shared" ref="C467:T467" si="0">SUM(C5:C246)+C247/10^6+SUM(C248:C466)</f>
        <v>1180512.6091938545</v>
      </c>
      <c r="D467" s="2">
        <f t="shared" si="0"/>
        <v>302419.6126300451</v>
      </c>
      <c r="E467" s="2">
        <f t="shared" si="0"/>
        <v>15556.859163266116</v>
      </c>
      <c r="F467" s="2">
        <f t="shared" si="0"/>
        <v>46952.764745405388</v>
      </c>
      <c r="G467" s="2">
        <f t="shared" si="0"/>
        <v>1906531.4203682374</v>
      </c>
      <c r="H467" s="2">
        <f t="shared" si="0"/>
        <v>53840.655920029945</v>
      </c>
      <c r="I467" s="2">
        <f t="shared" si="0"/>
        <v>387033.80933656287</v>
      </c>
      <c r="J467" s="2">
        <f t="shared" si="0"/>
        <v>410501.83258256846</v>
      </c>
      <c r="K467" s="2">
        <f t="shared" si="0"/>
        <v>42069.079598002121</v>
      </c>
      <c r="L467" s="2">
        <f t="shared" si="0"/>
        <v>40871.085462588759</v>
      </c>
      <c r="M467" s="2">
        <f t="shared" si="0"/>
        <v>1828472.5338626739</v>
      </c>
      <c r="N467" s="2">
        <f t="shared" si="0"/>
        <v>74982.04363054932</v>
      </c>
      <c r="O467" s="2">
        <f t="shared" si="0"/>
        <v>89962.467084373449</v>
      </c>
      <c r="P467" s="2">
        <f t="shared" si="0"/>
        <v>160149.76731815861</v>
      </c>
      <c r="Q467" s="2">
        <f t="shared" si="0"/>
        <v>168.62532226608187</v>
      </c>
      <c r="R467" s="2">
        <f t="shared" si="0"/>
        <v>0</v>
      </c>
      <c r="S467" s="2">
        <f t="shared" si="0"/>
        <v>6969.9559266271463</v>
      </c>
      <c r="T467" s="2">
        <f t="shared" si="0"/>
        <v>186743.73816035656</v>
      </c>
      <c r="U467" s="3">
        <f>SUM(U5:U466)</f>
        <v>1231.4117170773757</v>
      </c>
      <c r="V467" s="4">
        <f>SUM(V5:V246)+V247/10^6+SUM(V248:V466)</f>
        <v>55861.41017506706</v>
      </c>
      <c r="W467" s="4">
        <f>SUM(W5:W246)+W247/10^6+SUM(W248:W466)</f>
        <v>645705.749981164</v>
      </c>
      <c r="X467" s="4">
        <f>SUM(X5:X246)+X247/10^6+SUM(X248:X466)</f>
        <v>10875.83626465612</v>
      </c>
      <c r="Y467" s="5">
        <f>SUM(Y5:Y246)+Y247/10^6+SUM(Y248:Y466)</f>
        <v>9154.9206235141828</v>
      </c>
      <c r="Z467" s="6">
        <f>SUM(Z5:Z246)+Z247/10^6+SUM(Z248:Z466)</f>
        <v>7455336.778581379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2023-02-28T13:49:52Z</dcterms:modified>
</cp:coreProperties>
</file>