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654D32BE-3AA6-4D93-954C-1C268E5B1CAC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2" sheetId="21" r:id="rId1"/>
  </sheets>
  <definedNames>
    <definedName name="_xlnm._FilterDatabase" localSheetId="0" hidden="1">総括表12!$A$4:$FZ$325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<sst xmlns="http://schemas.openxmlformats.org/spreadsheetml/2006/main" count="492" uniqueCount="491">
  <si>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</si>
  <si>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</si>
  <si>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</si>
  <si>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</si>
  <si>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</si>
  <si>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</si>
  <si>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</si>
  <si>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</si>
  <si>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</si>
  <si>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</si>
  <si>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</si>
  <si>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</si>
  <si>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</si>
  <si>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</si>
  <si>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</si>
  <si>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</si>
  <si>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</si>
  <si>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</si>
  <si>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</si>
  <si>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</si>
  <si>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</si>
  <si>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</si>
  <si>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</si>
  <si>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</si>
  <si>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</si>
  <si>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</si>
  <si>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</si>
  <si>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</si>
  <si>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</si>
  <si>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</si>
  <si>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</si>
  <si>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</si>
  <si>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</si>
  <si>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</si>
  <si>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</si>
  <si>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</si>
  <si>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</si>
  <si>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</si>
  <si>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</si>
  <si>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</si>
  <si>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</si>
  <si>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</si>
  <si>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</si>
  <si>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</si>
  <si>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</si>
  <si>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</si>
  <si>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</si>
  <si>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</si>
  <si>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</si>
  <si>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</si>
  <si>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</si>
  <si>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</si>
  <si>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</si>
  <si>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</si>
  <si>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</si>
  <si>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</si>
  <si>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</si>
  <si>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</si>
  <si>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</si>
  <si>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</si>
  <si>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</si>
  <si>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</si>
  <si>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</si>
  <si>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</si>
  <si>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</si>
  <si>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</si>
  <si>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</si>
  <si>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</si>
  <si>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</si>
  <si>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</si>
  <si>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</si>
  <si>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</si>
  <si>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</si>
  <si>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</si>
  <si>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</si>
  <si>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</si>
  <si>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</si>
  <si>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</si>
  <si>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</si>
  <si>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</si>
  <si>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</si>
  <si>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</si>
  <si>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</si>
  <si>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</si>
  <si>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</si>
  <si>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</si>
  <si>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</si>
  <si>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</si>
  <si>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</si>
  <si>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</si>
  <si>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</si>
  <si>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</si>
  <si>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</si>
  <si>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</si>
  <si>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</si>
  <si>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</si>
  <si>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</si>
  <si>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</si>
  <si>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</si>
  <si>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</si>
  <si>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</si>
  <si>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</si>
  <si>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</si>
  <si>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</si>
  <si>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</si>
  <si>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</si>
  <si>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</si>
  <si>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</si>
  <si>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</si>
  <si>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</si>
  <si>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</si>
  <si>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</si>
  <si>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</si>
  <si>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</si>
  <si>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</si>
  <si>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</si>
  <si>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</si>
  <si>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</si>
  <si>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</si>
  <si>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</si>
  <si>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</si>
  <si>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</si>
  <si>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</si>
  <si>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</si>
  <si>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</si>
  <si>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</si>
  <si>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</si>
  <si>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</si>
  <si>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</si>
  <si>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</si>
  <si>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</si>
  <si>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</si>
  <si>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</si>
  <si>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</si>
  <si>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</si>
  <si>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</si>
  <si>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</si>
  <si>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</si>
  <si>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</si>
  <si>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</si>
  <si>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</si>
  <si>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</si>
  <si>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</si>
  <si>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</si>
  <si>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</si>
  <si>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</si>
  <si>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</si>
  <si>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</si>
  <si>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</si>
  <si>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</si>
  <si>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</si>
  <si>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</si>
  <si>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</si>
  <si>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</si>
  <si>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</si>
  <si>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</si>
  <si>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</si>
  <si>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</si>
  <si>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</si>
  <si>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</si>
  <si>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</si>
  <si>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</si>
  <si>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</si>
  <si>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</si>
  <si>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</si>
  <si>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</si>
  <si>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</si>
  <si>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</si>
  <si>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</si>
  <si>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</si>
  <si>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</si>
  <si>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</si>
  <si>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</si>
  <si>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</si>
  <si>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</si>
  <si>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</si>
  <si>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</si>
  <si>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</si>
  <si>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</si>
  <si>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</si>
  <si>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</si>
  <si>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</si>
  <si>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</si>
  <si>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</si>
  <si>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</si>
  <si>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</si>
  <si>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</si>
  <si>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</si>
  <si>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</si>
  <si>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</si>
  <si>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</si>
  <si>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</si>
  <si>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</si>
  <si>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</si>
  <si>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</si>
  <si>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</si>
  <si>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</si>
  <si>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</si>
  <si>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</si>
  <si>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</si>
  <si>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</si>
  <si>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</si>
  <si>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</si>
  <si>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</si>
  <si>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</si>
  <si>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</si>
  <si>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</si>
  <si>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</si>
  <si>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</si>
  <si>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</si>
  <si>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</si>
  <si>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</si>
  <si>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</si>
  <si>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</si>
  <si>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</si>
  <si>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</si>
  <si>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</si>
  <si>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</si>
  <si>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</si>
  <si>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</si>
  <si>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</si>
  <si>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</si>
  <si>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</si>
  <si>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</si>
  <si>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</si>
  <si>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</si>
  <si>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</si>
  <si>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</si>
  <si>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</si>
  <si>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</si>
  <si>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</si>
  <si>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</si>
  <si>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</si>
  <si>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</si>
  <si>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</si>
  <si>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</si>
  <si>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</si>
  <si>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</si>
  <si>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</si>
  <si>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</si>
  <si>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</si>
  <si>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</si>
  <si>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</si>
  <si>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</si>
  <si>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</si>
  <si>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</si>
  <si>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</si>
  <si>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</si>
  <si>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</si>
  <si>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</si>
  <si>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</si>
  <si>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</si>
  <si>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</si>
  <si>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</si>
  <si>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</si>
  <si>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</si>
  <si>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</si>
  <si>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</si>
  <si>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</si>
  <si>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</si>
  <si>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</si>
  <si>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</si>
  <si>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</si>
  <si>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</si>
  <si>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</si>
  <si>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</si>
  <si>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</si>
  <si>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</si>
  <si>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</si>
  <si>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</si>
  <si>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</si>
  <si>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</si>
  <si>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</si>
  <si>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</si>
  <si>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</si>
  <si>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</si>
  <si>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</si>
  <si>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</si>
  <si>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</si>
  <si>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</si>
  <si>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</si>
  <si>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</si>
  <si>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</si>
  <si>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</si>
  <si>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</si>
  <si>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</si>
  <si>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</si>
  <si>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</si>
  <si>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</si>
  <si>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</si>
  <si>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</si>
  <si>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</si>
  <si>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</si>
  <si>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</si>
  <si>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</si>
  <si>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</si>
  <si>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</si>
  <si>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</si>
  <si>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</si>
  <si>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</si>
  <si>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</si>
  <si>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</si>
  <si>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</si>
  <si>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</si>
  <si>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</si>
  <si>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</si>
  <si>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</si>
  <si>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</si>
  <si>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</si>
  <si>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</si>
  <si>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</si>
  <si>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</si>
  <si>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</si>
  <si>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</si>
  <si>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</si>
  <si>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</si>
  <si>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</si>
  <si>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</si>
  <si>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</si>
  <si>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</si>
  <si>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</si>
  <si>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</si>
  <si>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</si>
  <si>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</si>
  <si>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</si>
  <si>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</si>
  <si>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</si>
  <si>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</si>
  <si>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</si>
  <si>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</si>
  <si>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</si>
  <si>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</si>
  <si>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</si>
  <si>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</si>
  <si>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</si>
  <si>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</si>
  <si>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</si>
  <si>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</si>
  <si>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</si>
  <si>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</si>
  <si>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</si>
  <si>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</si>
  <si>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</si>
  <si>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総括表12　排出源別・対象化学物質別の排出量推計結果（令和３年度：千葉県）［１．対象業種を営む事業者からのすそ切り以下～23.産業廃棄物焼却施設］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</si>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</sst>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5" t="s">
        <v>343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x14ac:dyDescent="0.15">
      <c r="A2" s="46" t="s">
        <v>0</v>
      </c>
      <c r="B2" s="46"/>
      <c r="C2" s="47" t="s">
        <v>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x14ac:dyDescent="0.15">
      <c r="A3" s="50" t="s">
        <v>1</v>
      </c>
      <c r="B3" s="5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4" t="s">
        <v>3</v>
      </c>
    </row>
    <row r="4" spans="1:26" ht="40.5" x14ac:dyDescent="0.15">
      <c r="A4" s="51"/>
      <c r="B4" s="5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5"/>
    </row>
    <row r="5" spans="1:26" ht="13.5" customHeight="1" x14ac:dyDescent="0.15">
      <c r="A5" s="16">
        <v>1</v>
      </c>
      <c r="B5" s="17" t="s">
        <v>27</v>
      </c>
      <c r="C5" s="18">
        <v>12.198339997511306</v>
      </c>
      <c r="D5" s="19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87.90498772468149</v>
      </c>
      <c r="X5" s="21">
        <v>53.927371281056232</v>
      </c>
      <c r="Y5" s="22">
        <v>2117.8819160156918</v>
      </c>
      <c r="Z5" s="23">
        <v>2274.9126150189409</v>
      </c>
    </row>
    <row r="6" spans="1:26" ht="13.5" customHeight="1" x14ac:dyDescent="0.15">
      <c r="A6" s="16">
        <v>2</v>
      </c>
      <c r="B6" s="17" t="s">
        <v>28</v>
      </c>
      <c r="C6" s="24">
        <v>2.5420246851051038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0.32963909411575909</v>
      </c>
      <c r="X6" s="21"/>
      <c r="Y6" s="22"/>
      <c r="Z6" s="26">
        <v>2.8716637792208628</v>
      </c>
    </row>
    <row r="7" spans="1:26" ht="13.5" customHeight="1" x14ac:dyDescent="0.15">
      <c r="A7" s="16">
        <v>3</v>
      </c>
      <c r="B7" s="17" t="s">
        <v>29</v>
      </c>
      <c r="C7" s="18">
        <v>15.980625355971142</v>
      </c>
      <c r="D7" s="20"/>
      <c r="E7" s="20"/>
      <c r="F7" s="20">
        <v>1079.9595460555679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4.7532817867296955E-2</v>
      </c>
      <c r="X7" s="21"/>
      <c r="Y7" s="22"/>
      <c r="Z7" s="23">
        <v>1095.9877042294063</v>
      </c>
    </row>
    <row r="8" spans="1:26" ht="13.5" customHeight="1" x14ac:dyDescent="0.15">
      <c r="A8" s="16">
        <v>4</v>
      </c>
      <c r="B8" s="17" t="s">
        <v>30</v>
      </c>
      <c r="C8" s="18">
        <v>63.159828162162512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0.18276353450884655</v>
      </c>
      <c r="X8" s="21"/>
      <c r="Y8" s="22"/>
      <c r="Z8" s="23">
        <v>63.342591696671356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1079.9595460555679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1079.9595460555679</v>
      </c>
    </row>
    <row r="10" spans="1:26" ht="13.5" customHeight="1" x14ac:dyDescent="0.15">
      <c r="A10" s="16">
        <v>6</v>
      </c>
      <c r="B10" s="17" t="s">
        <v>32</v>
      </c>
      <c r="C10" s="28">
        <v>0.29664946986693314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7">
        <v>3.707394311537421E-3</v>
      </c>
      <c r="X10" s="21"/>
      <c r="Y10" s="22"/>
      <c r="Z10" s="29">
        <v>0.30035686417847057</v>
      </c>
    </row>
    <row r="11" spans="1:26" ht="13.5" customHeight="1" x14ac:dyDescent="0.15">
      <c r="A11" s="16">
        <v>7</v>
      </c>
      <c r="B11" s="17" t="s">
        <v>33</v>
      </c>
      <c r="C11" s="18">
        <v>93.935057998723281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0.21572507716935679</v>
      </c>
      <c r="X11" s="21"/>
      <c r="Y11" s="22"/>
      <c r="Z11" s="23">
        <v>94.150783075892633</v>
      </c>
    </row>
    <row r="12" spans="1:26" ht="13.5" customHeight="1" x14ac:dyDescent="0.15">
      <c r="A12" s="16">
        <v>8</v>
      </c>
      <c r="B12" s="17" t="s">
        <v>34</v>
      </c>
      <c r="C12" s="30">
        <v>7.2566168288580077E-2</v>
      </c>
      <c r="D12" s="20"/>
      <c r="E12" s="20"/>
      <c r="F12" s="20">
        <v>1079.9595460555679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7">
        <v>3.9034498220093471E-3</v>
      </c>
      <c r="X12" s="21"/>
      <c r="Y12" s="22"/>
      <c r="Z12" s="23">
        <v>1080.0360156736785</v>
      </c>
    </row>
    <row r="13" spans="1:26" ht="13.5" customHeight="1" x14ac:dyDescent="0.15">
      <c r="A13" s="16">
        <v>9</v>
      </c>
      <c r="B13" s="17" t="s">
        <v>35</v>
      </c>
      <c r="C13" s="28">
        <v>0.13621944085226587</v>
      </c>
      <c r="D13" s="20"/>
      <c r="E13" s="20"/>
      <c r="F13" s="20"/>
      <c r="G13" s="20"/>
      <c r="H13" s="20"/>
      <c r="I13" s="20"/>
      <c r="J13" s="20"/>
      <c r="K13" s="20"/>
      <c r="L13" s="20">
        <v>383.05334210703722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7">
        <v>2.7033713971265541E-2</v>
      </c>
      <c r="X13" s="21"/>
      <c r="Y13" s="22"/>
      <c r="Z13" s="23">
        <v>383.21659526186073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192.32519527288895</v>
      </c>
      <c r="L14" s="20">
        <v>1237.0778879190073</v>
      </c>
      <c r="M14" s="20">
        <v>7776.5019172107168</v>
      </c>
      <c r="N14" s="20">
        <v>50.978952830992057</v>
      </c>
      <c r="O14" s="20">
        <v>1722.1849825079316</v>
      </c>
      <c r="P14" s="20">
        <v>127.63925099625386</v>
      </c>
      <c r="Q14" s="20">
        <v>86.107988050847467</v>
      </c>
      <c r="R14" s="20"/>
      <c r="S14" s="20"/>
      <c r="T14" s="20"/>
      <c r="U14" s="20"/>
      <c r="V14" s="21"/>
      <c r="W14" s="21"/>
      <c r="X14" s="21"/>
      <c r="Y14" s="22"/>
      <c r="Z14" s="23">
        <v>11192.816174788639</v>
      </c>
    </row>
    <row r="15" spans="1:26" ht="13.5" customHeight="1" x14ac:dyDescent="0.15">
      <c r="A15" s="16">
        <v>11</v>
      </c>
      <c r="B15" s="17" t="s">
        <v>37</v>
      </c>
      <c r="C15" s="28">
        <v>0.28713240854170918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0.28713240854170918</v>
      </c>
    </row>
    <row r="16" spans="1:26" ht="13.5" customHeight="1" x14ac:dyDescent="0.15">
      <c r="A16" s="16">
        <v>12</v>
      </c>
      <c r="B16" s="17" t="s">
        <v>38</v>
      </c>
      <c r="C16" s="30">
        <v>1.0865332963203342E-2</v>
      </c>
      <c r="D16" s="20"/>
      <c r="E16" s="20"/>
      <c r="F16" s="20"/>
      <c r="G16" s="20"/>
      <c r="H16" s="20"/>
      <c r="I16" s="20"/>
      <c r="J16" s="20"/>
      <c r="K16" s="20">
        <v>859.73721277842526</v>
      </c>
      <c r="L16" s="20">
        <v>6797.6667830351871</v>
      </c>
      <c r="M16" s="20">
        <v>43638.303497086781</v>
      </c>
      <c r="N16" s="20">
        <v>260.31946378661189</v>
      </c>
      <c r="O16" s="20">
        <v>7255.1211977502908</v>
      </c>
      <c r="P16" s="20">
        <v>8503.3279836564179</v>
      </c>
      <c r="Q16" s="20">
        <v>114.81065073446328</v>
      </c>
      <c r="R16" s="20">
        <v>1553.8948844406123</v>
      </c>
      <c r="S16" s="20"/>
      <c r="T16" s="20"/>
      <c r="U16" s="20"/>
      <c r="V16" s="21"/>
      <c r="W16" s="27">
        <v>5.3953381193569206E-3</v>
      </c>
      <c r="X16" s="21"/>
      <c r="Y16" s="22">
        <v>881.65603089381864</v>
      </c>
      <c r="Z16" s="23">
        <v>69864.853964833688</v>
      </c>
    </row>
    <row r="17" spans="1:26" ht="13.5" customHeight="1" x14ac:dyDescent="0.15">
      <c r="A17" s="16">
        <v>13</v>
      </c>
      <c r="B17" s="17" t="s">
        <v>39</v>
      </c>
      <c r="C17" s="18">
        <v>366.13858574926098</v>
      </c>
      <c r="D17" s="20">
        <v>21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78.419839959887952</v>
      </c>
      <c r="X17" s="21"/>
      <c r="Y17" s="22"/>
      <c r="Z17" s="23">
        <v>465.55842570914893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0">
        <v>1.5449414806424954E-3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7">
        <v>6.3498243392658693E-3</v>
      </c>
      <c r="X20" s="21"/>
      <c r="Y20" s="22"/>
      <c r="Z20" s="31">
        <v>7.8947658199083649E-3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8">
        <v>0.25129624972808517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4.7154260910842481E-2</v>
      </c>
      <c r="X22" s="21"/>
      <c r="Y22" s="22"/>
      <c r="Z22" s="29">
        <v>0.29845051063892764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501.83821799195414</v>
      </c>
      <c r="D24" s="20"/>
      <c r="E24" s="20"/>
      <c r="F24" s="20"/>
      <c r="G24" s="20"/>
      <c r="H24" s="20"/>
      <c r="I24" s="20">
        <v>161789.81130954091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109843.23379261006</v>
      </c>
      <c r="X24" s="21"/>
      <c r="Y24" s="22"/>
      <c r="Z24" s="23">
        <v>272134.88332014292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20">
        <v>196.6</v>
      </c>
      <c r="E26" s="20">
        <v>49.467637356080289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246.0676373560803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/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6">
        <v>4</v>
      </c>
    </row>
    <row r="34" spans="1:26" ht="40.5" customHeight="1" x14ac:dyDescent="0.15">
      <c r="A34" s="16">
        <v>30</v>
      </c>
      <c r="B34" s="17" t="s">
        <v>52</v>
      </c>
      <c r="C34" s="18">
        <v>3668.7793407554709</v>
      </c>
      <c r="D34" s="20">
        <v>5090.7720000356758</v>
      </c>
      <c r="E34" s="20">
        <v>333.43062769347961</v>
      </c>
      <c r="F34" s="20"/>
      <c r="G34" s="20"/>
      <c r="H34" s="20"/>
      <c r="I34" s="20">
        <v>214061.05376051023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81351.43841813154</v>
      </c>
      <c r="X34" s="21"/>
      <c r="Y34" s="22"/>
      <c r="Z34" s="23">
        <v>304505.47414712637</v>
      </c>
    </row>
    <row r="35" spans="1:26" ht="13.5" customHeight="1" x14ac:dyDescent="0.15">
      <c r="A35" s="16">
        <v>31</v>
      </c>
      <c r="B35" s="17" t="s">
        <v>53</v>
      </c>
      <c r="C35" s="18">
        <v>47.48768527112545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7">
        <v>4.2995482941339414E-3</v>
      </c>
      <c r="W35" s="21">
        <v>312.90871499722203</v>
      </c>
      <c r="X35" s="21"/>
      <c r="Y35" s="22">
        <v>45.05610882042447</v>
      </c>
      <c r="Z35" s="23">
        <v>405.4568086370661</v>
      </c>
    </row>
    <row r="36" spans="1:26" ht="13.5" customHeight="1" x14ac:dyDescent="0.15">
      <c r="A36" s="16">
        <v>32</v>
      </c>
      <c r="B36" s="17" t="s">
        <v>350</v>
      </c>
      <c r="C36" s="30">
        <v>9.802728122577022E-4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1">
        <v>9.802728122577022E-4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24">
        <v>1.5657600361841448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1.5657600361841448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10769.913158025931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10769.913158025931</v>
      </c>
    </row>
    <row r="41" spans="1:26" ht="13.5" customHeight="1" x14ac:dyDescent="0.15">
      <c r="A41" s="16">
        <v>37</v>
      </c>
      <c r="B41" s="17" t="s">
        <v>56</v>
      </c>
      <c r="C41" s="30">
        <v>4.5034056778563612E-2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>
        <v>5.87638615303125</v>
      </c>
      <c r="X41" s="21"/>
      <c r="Y41" s="22"/>
      <c r="Z41" s="26">
        <v>5.9214202098098134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20">
        <v>439.99999998000004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439.99999998000004</v>
      </c>
    </row>
    <row r="45" spans="1:26" ht="13.5" customHeight="1" x14ac:dyDescent="0.15">
      <c r="A45" s="16">
        <v>41</v>
      </c>
      <c r="B45" s="17" t="s">
        <v>58</v>
      </c>
      <c r="C45" s="18"/>
      <c r="D45" s="20">
        <v>1560.5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1560.5</v>
      </c>
    </row>
    <row r="46" spans="1:26" ht="13.5" customHeight="1" x14ac:dyDescent="0.15">
      <c r="A46" s="16">
        <v>42</v>
      </c>
      <c r="B46" s="17" t="s">
        <v>355</v>
      </c>
      <c r="C46" s="24">
        <v>6.8429500027437271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6.8429500027437271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3">
        <v>5.630873866715331E-4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4">
        <v>0.27512328242263479</v>
      </c>
      <c r="Z48" s="29">
        <v>0.27568636980930633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20">
        <v>63.000000000000007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63.000000000000007</v>
      </c>
    </row>
    <row r="51" spans="1:26" ht="13.5" customHeight="1" x14ac:dyDescent="0.15">
      <c r="A51" s="16">
        <v>47</v>
      </c>
      <c r="B51" s="17" t="s">
        <v>60</v>
      </c>
      <c r="C51" s="18"/>
      <c r="D51" s="20">
        <v>3285.9999997499999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3285.9999997499999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20">
        <v>7734.2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7734.2</v>
      </c>
    </row>
    <row r="54" spans="1:26" ht="13.5" customHeight="1" x14ac:dyDescent="0.15">
      <c r="A54" s="16">
        <v>50</v>
      </c>
      <c r="B54" s="17" t="s">
        <v>63</v>
      </c>
      <c r="C54" s="18"/>
      <c r="D54" s="20">
        <v>4128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4128</v>
      </c>
    </row>
    <row r="55" spans="1:26" ht="13.5" customHeight="1" x14ac:dyDescent="0.15">
      <c r="A55" s="16">
        <v>51</v>
      </c>
      <c r="B55" s="17" t="s">
        <v>64</v>
      </c>
      <c r="C55" s="18">
        <v>73.709072471790023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2">
        <v>1.1732322011788077</v>
      </c>
      <c r="X55" s="21"/>
      <c r="Y55" s="22"/>
      <c r="Z55" s="23">
        <v>74.882304672968829</v>
      </c>
    </row>
    <row r="56" spans="1:26" ht="13.5" customHeight="1" x14ac:dyDescent="0.15">
      <c r="A56" s="16">
        <v>52</v>
      </c>
      <c r="B56" s="17" t="s">
        <v>65</v>
      </c>
      <c r="C56" s="18"/>
      <c r="D56" s="20">
        <v>320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320</v>
      </c>
    </row>
    <row r="57" spans="1:26" ht="13.5" customHeight="1" x14ac:dyDescent="0.15">
      <c r="A57" s="16">
        <v>53</v>
      </c>
      <c r="B57" s="17" t="s">
        <v>66</v>
      </c>
      <c r="C57" s="18">
        <v>135510.53155157852</v>
      </c>
      <c r="D57" s="20">
        <v>27350.419999804948</v>
      </c>
      <c r="E57" s="20">
        <v>57.320947981354635</v>
      </c>
      <c r="F57" s="20"/>
      <c r="G57" s="20">
        <v>172418.74766572003</v>
      </c>
      <c r="H57" s="20"/>
      <c r="I57" s="20"/>
      <c r="J57" s="20"/>
      <c r="K57" s="20">
        <v>877.1394601154874</v>
      </c>
      <c r="L57" s="20"/>
      <c r="M57" s="20">
        <v>113409.49121981033</v>
      </c>
      <c r="N57" s="20">
        <v>3041.1999380255024</v>
      </c>
      <c r="O57" s="20">
        <v>1414.5781496847558</v>
      </c>
      <c r="P57" s="20">
        <v>10669.783067908878</v>
      </c>
      <c r="Q57" s="20">
        <v>28.70266268361582</v>
      </c>
      <c r="R57" s="20"/>
      <c r="S57" s="20"/>
      <c r="T57" s="20"/>
      <c r="U57" s="20"/>
      <c r="V57" s="21"/>
      <c r="W57" s="21">
        <v>72.498374335319255</v>
      </c>
      <c r="X57" s="21"/>
      <c r="Y57" s="22">
        <v>124.58881057117482</v>
      </c>
      <c r="Z57" s="23">
        <v>464975.00184821989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11583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11583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2085.0132482200302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405.86489293330231</v>
      </c>
      <c r="X60" s="21"/>
      <c r="Y60" s="22"/>
      <c r="Z60" s="23">
        <v>2490.8781411533323</v>
      </c>
    </row>
    <row r="61" spans="1:26" ht="13.5" customHeight="1" x14ac:dyDescent="0.15">
      <c r="A61" s="16">
        <v>57</v>
      </c>
      <c r="B61" s="17" t="s">
        <v>69</v>
      </c>
      <c r="C61" s="18">
        <v>1741.7335362633778</v>
      </c>
      <c r="D61" s="20"/>
      <c r="E61" s="35">
        <v>5.8197269156099766E-3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0.47513565560459131</v>
      </c>
      <c r="X61" s="21"/>
      <c r="Y61" s="22"/>
      <c r="Z61" s="23">
        <v>1742.2144916458981</v>
      </c>
    </row>
    <row r="62" spans="1:26" ht="13.5" customHeight="1" x14ac:dyDescent="0.15">
      <c r="A62" s="16">
        <v>58</v>
      </c>
      <c r="B62" s="17" t="s">
        <v>70</v>
      </c>
      <c r="C62" s="18">
        <v>103.02586012365154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0.36980404369385794</v>
      </c>
      <c r="X62" s="21"/>
      <c r="Y62" s="22"/>
      <c r="Z62" s="23">
        <v>103.3956641673454</v>
      </c>
    </row>
    <row r="63" spans="1:26" ht="13.5" customHeight="1" x14ac:dyDescent="0.15">
      <c r="A63" s="16">
        <v>59</v>
      </c>
      <c r="B63" s="17" t="s">
        <v>71</v>
      </c>
      <c r="C63" s="30">
        <v>6.1715182582029599E-2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7">
        <v>2.4966368588199062E-3</v>
      </c>
      <c r="X63" s="21"/>
      <c r="Y63" s="22"/>
      <c r="Z63" s="31">
        <v>6.4211819440849499E-2</v>
      </c>
    </row>
    <row r="64" spans="1:26" ht="13.5" customHeight="1" x14ac:dyDescent="0.15">
      <c r="A64" s="16">
        <v>60</v>
      </c>
      <c r="B64" s="17" t="s">
        <v>72</v>
      </c>
      <c r="C64" s="24">
        <v>9.3245202631139659</v>
      </c>
      <c r="D64" s="20"/>
      <c r="E64" s="20"/>
      <c r="F64" s="20"/>
      <c r="G64" s="20"/>
      <c r="H64" s="20"/>
      <c r="I64" s="20">
        <v>68.197605096224365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243.10388630576202</v>
      </c>
      <c r="X64" s="21"/>
      <c r="Y64" s="22"/>
      <c r="Z64" s="23">
        <v>320.62601166510035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1075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1075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6533.000000084201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6533.000000084201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5449.8000000311804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5449.8000000311804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1709.8999999939492</v>
      </c>
      <c r="E68" s="20">
        <v>207.76972652382941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1917.6697265177786</v>
      </c>
    </row>
    <row r="69" spans="1:26" ht="13.5" customHeight="1" x14ac:dyDescent="0.15">
      <c r="A69" s="16">
        <v>65</v>
      </c>
      <c r="B69" s="17" t="s">
        <v>360</v>
      </c>
      <c r="C69" s="28">
        <v>0.2842778131404865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0.2842778131404865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8">
        <v>9.9811496731179408E-2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9.9811496731179408E-2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20">
        <v>53.251499999245397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53.251499999245397</v>
      </c>
    </row>
    <row r="75" spans="1:26" ht="13.5" customHeight="1" x14ac:dyDescent="0.15">
      <c r="A75" s="16">
        <v>71</v>
      </c>
      <c r="B75" s="17" t="s">
        <v>79</v>
      </c>
      <c r="C75" s="28">
        <v>0.80589205954119514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9">
        <v>0.80589205954119514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8">
        <v>0.34821995606056227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6">
        <v>5.7329661695782982E-4</v>
      </c>
      <c r="X77" s="21"/>
      <c r="Y77" s="22"/>
      <c r="Z77" s="29">
        <v>0.34879325267752009</v>
      </c>
    </row>
    <row r="78" spans="1:26" ht="13.5" customHeight="1" x14ac:dyDescent="0.15">
      <c r="A78" s="16">
        <v>74</v>
      </c>
      <c r="B78" s="17" t="s">
        <v>365</v>
      </c>
      <c r="C78" s="28">
        <v>0.39144409009745978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0.39144409009745978</v>
      </c>
    </row>
    <row r="79" spans="1:26" ht="13.5" customHeight="1" x14ac:dyDescent="0.15">
      <c r="A79" s="16">
        <v>75</v>
      </c>
      <c r="B79" s="17" t="s">
        <v>81</v>
      </c>
      <c r="C79" s="30">
        <v>3.5886548663505151E-2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7">
        <v>9.2553434331620089E-3</v>
      </c>
      <c r="W79" s="27">
        <v>6.273260263533656E-2</v>
      </c>
      <c r="X79" s="21">
        <v>37.985240713739486</v>
      </c>
      <c r="Y79" s="22">
        <v>45.626945309090715</v>
      </c>
      <c r="Z79" s="23">
        <v>83.720060517562203</v>
      </c>
    </row>
    <row r="80" spans="1:26" ht="13.5" customHeight="1" x14ac:dyDescent="0.15">
      <c r="A80" s="16">
        <v>76</v>
      </c>
      <c r="B80" s="17" t="s">
        <v>82</v>
      </c>
      <c r="C80" s="28">
        <v>0.51891727634741602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5">
        <v>0.17919827578257222</v>
      </c>
      <c r="X80" s="21"/>
      <c r="Y80" s="22"/>
      <c r="Z80" s="29">
        <v>0.69811555212998821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178711.78686306821</v>
      </c>
      <c r="D84" s="20">
        <v>31831.039999771798</v>
      </c>
      <c r="E84" s="20">
        <v>561.44320482225316</v>
      </c>
      <c r="F84" s="20">
        <v>2415.2122992388886</v>
      </c>
      <c r="G84" s="20">
        <v>346641.1975984032</v>
      </c>
      <c r="H84" s="20">
        <v>63228.582060283326</v>
      </c>
      <c r="I84" s="20"/>
      <c r="J84" s="20"/>
      <c r="K84" s="20">
        <v>4430.0483912375075</v>
      </c>
      <c r="L84" s="20"/>
      <c r="M84" s="20">
        <v>448530.33943624288</v>
      </c>
      <c r="N84" s="20">
        <v>9855.4079019661895</v>
      </c>
      <c r="O84" s="20">
        <v>7015.9375788097141</v>
      </c>
      <c r="P84" s="20">
        <v>28490.167931607768</v>
      </c>
      <c r="Q84" s="20">
        <v>114.81065073446328</v>
      </c>
      <c r="R84" s="20">
        <v>964.12583791797874</v>
      </c>
      <c r="S84" s="20"/>
      <c r="T84" s="20"/>
      <c r="U84" s="20"/>
      <c r="V84" s="21"/>
      <c r="W84" s="21">
        <v>56.537017441941487</v>
      </c>
      <c r="X84" s="21"/>
      <c r="Y84" s="22">
        <v>644.21722282939731</v>
      </c>
      <c r="Z84" s="23">
        <v>1123490.8539943753</v>
      </c>
    </row>
    <row r="85" spans="1:26" ht="13.5" customHeight="1" x14ac:dyDescent="0.15">
      <c r="A85" s="16">
        <v>81</v>
      </c>
      <c r="B85" s="17" t="s">
        <v>85</v>
      </c>
      <c r="C85" s="33">
        <v>2.6541793160082832E-4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7">
        <v>2.6541793160082832E-4</v>
      </c>
    </row>
    <row r="86" spans="1:26" ht="13.5" customHeight="1" x14ac:dyDescent="0.15">
      <c r="A86" s="16">
        <v>82</v>
      </c>
      <c r="B86" s="17" t="s">
        <v>86</v>
      </c>
      <c r="C86" s="18">
        <v>29.281351096393735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65.813668296842721</v>
      </c>
      <c r="X86" s="21"/>
      <c r="Y86" s="22">
        <v>42.524440376560172</v>
      </c>
      <c r="Z86" s="23">
        <v>137.61945976979663</v>
      </c>
    </row>
    <row r="87" spans="1:26" ht="13.5" customHeight="1" x14ac:dyDescent="0.15">
      <c r="A87" s="16">
        <v>83</v>
      </c>
      <c r="B87" s="17" t="s">
        <v>87</v>
      </c>
      <c r="C87" s="18">
        <v>1617.8261206076904</v>
      </c>
      <c r="D87" s="19">
        <v>4</v>
      </c>
      <c r="E87" s="20"/>
      <c r="F87" s="20"/>
      <c r="G87" s="20"/>
      <c r="H87" s="20"/>
      <c r="I87" s="20"/>
      <c r="J87" s="20"/>
      <c r="K87" s="20"/>
      <c r="L87" s="20"/>
      <c r="M87" s="20">
        <v>2402.0883299091656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87.974943620688151</v>
      </c>
      <c r="X87" s="21"/>
      <c r="Y87" s="22"/>
      <c r="Z87" s="23">
        <v>4111.8893941375445</v>
      </c>
    </row>
    <row r="88" spans="1:26" ht="13.5" customHeight="1" x14ac:dyDescent="0.15">
      <c r="A88" s="16">
        <v>84</v>
      </c>
      <c r="B88" s="17" t="s">
        <v>88</v>
      </c>
      <c r="C88" s="30">
        <v>8.6162779757047323E-2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1">
        <v>8.6162779757047323E-2</v>
      </c>
    </row>
    <row r="89" spans="1:26" ht="13.5" customHeight="1" x14ac:dyDescent="0.15">
      <c r="A89" s="16">
        <v>85</v>
      </c>
      <c r="B89" s="17" t="s">
        <v>89</v>
      </c>
      <c r="C89" s="18">
        <v>74.652360373069556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5">
        <v>0.54464351980923642</v>
      </c>
      <c r="X89" s="21"/>
      <c r="Y89" s="22"/>
      <c r="Z89" s="23">
        <v>75.197003892878797</v>
      </c>
    </row>
    <row r="90" spans="1:26" ht="13.5" customHeight="1" x14ac:dyDescent="0.15">
      <c r="A90" s="16">
        <v>86</v>
      </c>
      <c r="B90" s="17" t="s">
        <v>90</v>
      </c>
      <c r="C90" s="24">
        <v>6.8180863478840017</v>
      </c>
      <c r="D90" s="20"/>
      <c r="E90" s="20">
        <v>250.90667395797365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7">
        <v>5.0174446729716752E-3</v>
      </c>
      <c r="X90" s="21"/>
      <c r="Y90" s="22"/>
      <c r="Z90" s="23">
        <v>257.72977775053062</v>
      </c>
    </row>
    <row r="91" spans="1:26" ht="13.5" customHeight="1" x14ac:dyDescent="0.15">
      <c r="A91" s="16">
        <v>87</v>
      </c>
      <c r="B91" s="17" t="s">
        <v>91</v>
      </c>
      <c r="C91" s="24">
        <v>6.8772873011155111</v>
      </c>
      <c r="D91" s="20"/>
      <c r="E91" s="35">
        <v>8.0506222332604682E-2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7">
        <v>9.7305566656715511E-2</v>
      </c>
      <c r="W91" s="32">
        <v>9.7425805416854754</v>
      </c>
      <c r="X91" s="21">
        <v>145.31944082758403</v>
      </c>
      <c r="Y91" s="22">
        <v>23.431232437702651</v>
      </c>
      <c r="Z91" s="23">
        <v>185.548352897077</v>
      </c>
    </row>
    <row r="92" spans="1:26" ht="13.5" customHeight="1" x14ac:dyDescent="0.15">
      <c r="A92" s="16">
        <v>88</v>
      </c>
      <c r="B92" s="17" t="s">
        <v>92</v>
      </c>
      <c r="C92" s="24">
        <v>2.325401376831941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2.325401376831941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18"/>
      <c r="D94" s="20">
        <v>1144.5999999999999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1144.5999999999999</v>
      </c>
    </row>
    <row r="95" spans="1:26" ht="13.5" customHeight="1" x14ac:dyDescent="0.15">
      <c r="A95" s="16">
        <v>91</v>
      </c>
      <c r="B95" s="17" t="s">
        <v>95</v>
      </c>
      <c r="C95" s="18"/>
      <c r="D95" s="20">
        <v>1650.999999936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1650.999999936</v>
      </c>
    </row>
    <row r="96" spans="1:26" ht="13.5" customHeight="1" x14ac:dyDescent="0.15">
      <c r="A96" s="16">
        <v>92</v>
      </c>
      <c r="B96" s="17" t="s">
        <v>96</v>
      </c>
      <c r="C96" s="18"/>
      <c r="D96" s="20">
        <v>687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687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2875.2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2875.2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2">
        <v>2.189699613492857</v>
      </c>
      <c r="Y98" s="22"/>
      <c r="Z98" s="26">
        <v>2.189699613492857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7974.9999999854999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7974.9999999854999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204.01499997005405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204.01499997005405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20">
        <v>2536.1999999999998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2536.1999999999998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791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791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12348.522394122776</v>
      </c>
      <c r="U107" s="20"/>
      <c r="V107" s="21"/>
      <c r="W107" s="21"/>
      <c r="X107" s="21"/>
      <c r="Y107" s="22"/>
      <c r="Z107" s="23">
        <v>12348.522394122776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42154.577658450049</v>
      </c>
      <c r="U108" s="20"/>
      <c r="V108" s="21"/>
      <c r="W108" s="21"/>
      <c r="X108" s="21"/>
      <c r="Y108" s="22"/>
      <c r="Z108" s="23">
        <v>42154.577658450049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20">
        <v>5548.4000000000005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5548.4000000000005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20">
        <v>249.999999984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249.999999984</v>
      </c>
    </row>
    <row r="118" spans="1:26" ht="13.5" customHeight="1" x14ac:dyDescent="0.15">
      <c r="A118" s="16">
        <v>114</v>
      </c>
      <c r="B118" s="17" t="s">
        <v>108</v>
      </c>
      <c r="C118" s="18"/>
      <c r="D118" s="20">
        <v>23.199999999999996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23.199999999999996</v>
      </c>
    </row>
    <row r="119" spans="1:26" ht="13.5" customHeight="1" x14ac:dyDescent="0.15">
      <c r="A119" s="16">
        <v>115</v>
      </c>
      <c r="B119" s="17" t="s">
        <v>109</v>
      </c>
      <c r="C119" s="18"/>
      <c r="D119" s="20">
        <v>1843.3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1843.3</v>
      </c>
    </row>
    <row r="120" spans="1:26" ht="13.5" customHeight="1" x14ac:dyDescent="0.15">
      <c r="A120" s="16">
        <v>116</v>
      </c>
      <c r="B120" s="17" t="s">
        <v>110</v>
      </c>
      <c r="C120" s="18"/>
      <c r="D120" s="20">
        <v>30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30</v>
      </c>
    </row>
    <row r="121" spans="1:26" ht="13.5" customHeight="1" x14ac:dyDescent="0.15">
      <c r="A121" s="16">
        <v>117</v>
      </c>
      <c r="B121" s="17" t="s">
        <v>111</v>
      </c>
      <c r="C121" s="18"/>
      <c r="D121" s="20">
        <v>410.6</v>
      </c>
      <c r="E121" s="19">
        <v>6.0395832657552422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416.63958326575528</v>
      </c>
    </row>
    <row r="122" spans="1:26" ht="13.5" customHeight="1" x14ac:dyDescent="0.15">
      <c r="A122" s="16">
        <v>118</v>
      </c>
      <c r="B122" s="17" t="s">
        <v>112</v>
      </c>
      <c r="C122" s="18"/>
      <c r="D122" s="20">
        <v>65.610499999975005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65.610499999975005</v>
      </c>
    </row>
    <row r="123" spans="1:26" ht="13.5" customHeight="1" x14ac:dyDescent="0.15">
      <c r="A123" s="16">
        <v>119</v>
      </c>
      <c r="B123" s="17" t="s">
        <v>113</v>
      </c>
      <c r="C123" s="18"/>
      <c r="D123" s="20">
        <v>132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132</v>
      </c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20">
        <v>529.6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529.6</v>
      </c>
    </row>
    <row r="129" spans="1:26" ht="13.5" customHeight="1" x14ac:dyDescent="0.15">
      <c r="A129" s="16">
        <v>125</v>
      </c>
      <c r="B129" s="17" t="s">
        <v>117</v>
      </c>
      <c r="C129" s="18">
        <v>474.98430520849701</v>
      </c>
      <c r="D129" s="20">
        <v>833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26.954067915930001</v>
      </c>
      <c r="X129" s="21"/>
      <c r="Y129" s="22">
        <v>52.93615463212933</v>
      </c>
      <c r="Z129" s="23">
        <v>1387.8745277565563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23.572997938017696</v>
      </c>
      <c r="U130" s="20"/>
      <c r="V130" s="21"/>
      <c r="W130" s="21"/>
      <c r="X130" s="21"/>
      <c r="Y130" s="22"/>
      <c r="Z130" s="23">
        <v>23.572997938017696</v>
      </c>
    </row>
    <row r="131" spans="1:26" ht="13.5" customHeight="1" x14ac:dyDescent="0.15">
      <c r="A131" s="16">
        <v>127</v>
      </c>
      <c r="B131" s="17" t="s">
        <v>119</v>
      </c>
      <c r="C131" s="18">
        <v>542.92606489208845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2870.8650352249024</v>
      </c>
      <c r="T131" s="20"/>
      <c r="U131" s="20"/>
      <c r="V131" s="21"/>
      <c r="W131" s="21">
        <v>561.82342669468869</v>
      </c>
      <c r="X131" s="21"/>
      <c r="Y131" s="22">
        <v>55.053484229634478</v>
      </c>
      <c r="Z131" s="23">
        <v>4030.6680110413145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84.790017032796541</v>
      </c>
      <c r="D136" s="20"/>
      <c r="E136" s="35">
        <v>5.3347496726424776E-2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7">
        <v>5.2047163560568765E-3</v>
      </c>
      <c r="W136" s="21">
        <v>473.93550551590164</v>
      </c>
      <c r="X136" s="21"/>
      <c r="Y136" s="38">
        <v>2.3388116810767938</v>
      </c>
      <c r="Z136" s="23">
        <v>561.12288644285741</v>
      </c>
    </row>
    <row r="137" spans="1:26" ht="27" customHeight="1" x14ac:dyDescent="0.15">
      <c r="A137" s="16">
        <v>133</v>
      </c>
      <c r="B137" s="17" t="s">
        <v>121</v>
      </c>
      <c r="C137" s="18">
        <v>1598.9175513617897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2.4034221594733628E-2</v>
      </c>
      <c r="X137" s="21"/>
      <c r="Y137" s="22"/>
      <c r="Z137" s="23">
        <v>1598.9415855833845</v>
      </c>
    </row>
    <row r="138" spans="1:26" ht="13.5" customHeight="1" x14ac:dyDescent="0.15">
      <c r="A138" s="16">
        <v>134</v>
      </c>
      <c r="B138" s="17" t="s">
        <v>122</v>
      </c>
      <c r="C138" s="18">
        <v>724.8580671151235</v>
      </c>
      <c r="D138" s="20"/>
      <c r="E138" s="20"/>
      <c r="F138" s="20">
        <v>808.88513715653107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2">
        <v>9.1382143810875753</v>
      </c>
      <c r="X138" s="21"/>
      <c r="Y138" s="22"/>
      <c r="Z138" s="23">
        <v>1542.8814186527422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20">
        <v>30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30</v>
      </c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19">
        <v>9.800000000839999</v>
      </c>
      <c r="E143" s="20">
        <v>15.712204530069858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25.512204530909855</v>
      </c>
    </row>
    <row r="144" spans="1:26" ht="13.5" customHeight="1" x14ac:dyDescent="0.15">
      <c r="A144" s="16">
        <v>140</v>
      </c>
      <c r="B144" s="17" t="s">
        <v>126</v>
      </c>
      <c r="C144" s="18"/>
      <c r="D144" s="20">
        <v>287.65999999431006</v>
      </c>
      <c r="E144" s="19">
        <v>8.9794045344535149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296.63940452876358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522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522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18">
        <v>107.17863687938758</v>
      </c>
      <c r="D148" s="19">
        <v>2.94</v>
      </c>
      <c r="E148" s="20"/>
      <c r="F148" s="20"/>
      <c r="G148" s="20"/>
      <c r="H148" s="20"/>
      <c r="I148" s="20"/>
      <c r="J148" s="20"/>
      <c r="K148" s="20"/>
      <c r="L148" s="20">
        <v>491.20433540472192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601.32297228410948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20">
        <v>566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566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1218.8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1218.8</v>
      </c>
    </row>
    <row r="153" spans="1:26" ht="13.5" customHeight="1" x14ac:dyDescent="0.15">
      <c r="A153" s="16">
        <v>149</v>
      </c>
      <c r="B153" s="17" t="s">
        <v>388</v>
      </c>
      <c r="C153" s="28">
        <v>0.33075141823579168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0.33075141823579168</v>
      </c>
    </row>
    <row r="154" spans="1:26" ht="13.5" customHeight="1" x14ac:dyDescent="0.15">
      <c r="A154" s="16">
        <v>150</v>
      </c>
      <c r="B154" s="17" t="s">
        <v>133</v>
      </c>
      <c r="C154" s="18">
        <v>112.79971263450392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75.420274773401601</v>
      </c>
      <c r="Z154" s="23">
        <v>188.21998740790553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18"/>
      <c r="D156" s="20">
        <v>8267.7999997000006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8267.7999997000006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1416.1421207719975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1416.1421207719975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24">
        <v>5.2852358371218244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>
        <v>17.994159376887112</v>
      </c>
      <c r="X159" s="21"/>
      <c r="Y159" s="22"/>
      <c r="Z159" s="23">
        <v>23.279395214008936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171.09850296610412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2">
        <v>3.0256870862881526</v>
      </c>
      <c r="X161" s="21"/>
      <c r="Y161" s="22"/>
      <c r="Z161" s="23">
        <v>174.12419005239227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17385.192472007559</v>
      </c>
      <c r="U165" s="20"/>
      <c r="V165" s="21"/>
      <c r="W165" s="21"/>
      <c r="X165" s="21"/>
      <c r="Y165" s="22"/>
      <c r="Z165" s="23">
        <v>17385.192472007559</v>
      </c>
    </row>
    <row r="166" spans="1:26" ht="13.5" customHeight="1" x14ac:dyDescent="0.15">
      <c r="A166" s="16">
        <v>162</v>
      </c>
      <c r="B166" s="17" t="s">
        <v>140</v>
      </c>
      <c r="C166" s="18"/>
      <c r="D166" s="20">
        <v>2050.0000000149998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2050.0000000149998</v>
      </c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1469.8344106933357</v>
      </c>
      <c r="U168" s="20"/>
      <c r="V168" s="21"/>
      <c r="W168" s="21"/>
      <c r="X168" s="21"/>
      <c r="Y168" s="22"/>
      <c r="Z168" s="23">
        <v>1469.8344106933357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20">
        <v>953.39999992349999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953.39999992349999</v>
      </c>
    </row>
    <row r="173" spans="1:26" ht="13.5" customHeight="1" x14ac:dyDescent="0.15">
      <c r="A173" s="16">
        <v>169</v>
      </c>
      <c r="B173" s="17" t="s">
        <v>143</v>
      </c>
      <c r="C173" s="28">
        <v>0.68868958082079512</v>
      </c>
      <c r="D173" s="20">
        <v>4319.9999998830999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5">
        <v>0.83315421184813476</v>
      </c>
      <c r="X173" s="21"/>
      <c r="Y173" s="22"/>
      <c r="Z173" s="23">
        <v>4321.5218436757696</v>
      </c>
    </row>
    <row r="174" spans="1:26" ht="13.5" customHeight="1" x14ac:dyDescent="0.15">
      <c r="A174" s="16">
        <v>170</v>
      </c>
      <c r="B174" s="17" t="s">
        <v>144</v>
      </c>
      <c r="C174" s="18"/>
      <c r="D174" s="20">
        <v>11.780000000000001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11.780000000000001</v>
      </c>
    </row>
    <row r="175" spans="1:26" ht="13.5" customHeight="1" x14ac:dyDescent="0.15">
      <c r="A175" s="16">
        <v>171</v>
      </c>
      <c r="B175" s="17" t="s">
        <v>145</v>
      </c>
      <c r="C175" s="18"/>
      <c r="D175" s="20">
        <v>186.2</v>
      </c>
      <c r="E175" s="20">
        <v>65.110781413682432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251.31078141368243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1211.7800000000002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1211.7800000000002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20">
        <v>2677.4999998999992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2677.4999998999992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21344.799998514998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21344.799998514998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35108.105824974235</v>
      </c>
      <c r="U180" s="20"/>
      <c r="V180" s="21"/>
      <c r="W180" s="21"/>
      <c r="X180" s="21"/>
      <c r="Y180" s="22"/>
      <c r="Z180" s="23">
        <v>35108.105824974235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83.279482077128876</v>
      </c>
      <c r="Z182" s="23">
        <v>83.279482077128876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1302417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1302417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8">
        <v>0.75318962619443064</v>
      </c>
      <c r="D185" s="20"/>
      <c r="E185" s="20">
        <v>1946.7626635757379</v>
      </c>
      <c r="F185" s="20"/>
      <c r="G185" s="20"/>
      <c r="H185" s="20"/>
      <c r="I185" s="20"/>
      <c r="J185" s="20">
        <v>277615.86275038443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2.6858499355828069E-2</v>
      </c>
      <c r="X185" s="21"/>
      <c r="Y185" s="22">
        <v>205.57917295843532</v>
      </c>
      <c r="Z185" s="23">
        <v>279768.98463504412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120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120</v>
      </c>
    </row>
    <row r="187" spans="1:26" ht="13.5" customHeight="1" x14ac:dyDescent="0.15">
      <c r="A187" s="16">
        <v>183</v>
      </c>
      <c r="B187" s="17" t="s">
        <v>154</v>
      </c>
      <c r="C187" s="18"/>
      <c r="D187" s="20">
        <v>4163.6000000000004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4163.6000000000004</v>
      </c>
    </row>
    <row r="188" spans="1:26" ht="13.5" customHeight="1" x14ac:dyDescent="0.15">
      <c r="A188" s="16">
        <v>184</v>
      </c>
      <c r="B188" s="17" t="s">
        <v>155</v>
      </c>
      <c r="C188" s="18"/>
      <c r="D188" s="20">
        <v>2176.3000000452002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2176.3000000452002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421.77967979026664</v>
      </c>
      <c r="U189" s="20"/>
      <c r="V189" s="21"/>
      <c r="W189" s="21"/>
      <c r="X189" s="21"/>
      <c r="Y189" s="22"/>
      <c r="Z189" s="23">
        <v>421.77967979026664</v>
      </c>
    </row>
    <row r="190" spans="1:26" ht="13.5" customHeight="1" x14ac:dyDescent="0.15">
      <c r="A190" s="16">
        <v>186</v>
      </c>
      <c r="B190" s="17" t="s">
        <v>157</v>
      </c>
      <c r="C190" s="18">
        <v>54601.151525210415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63.180272117804911</v>
      </c>
      <c r="X190" s="21"/>
      <c r="Y190" s="22"/>
      <c r="Z190" s="23">
        <v>54664.331797328217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3486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3486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0">
        <v>1.2914521854758927E-3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1">
        <v>1.2914521854758927E-3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3228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3228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20">
        <v>1679.99999977365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1679.99999977365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1143.9999999639999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1143.9999999639999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2704.0000000071996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2704.0000000071996</v>
      </c>
    </row>
    <row r="202" spans="1:26" ht="13.5" customHeight="1" x14ac:dyDescent="0.15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4">
        <v>2.4478793302501445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2.4478793302501445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3">
        <v>1.3651076216163275E-4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7">
        <v>1.3651076216163275E-4</v>
      </c>
    </row>
    <row r="210" spans="1:26" ht="13.5" customHeight="1" x14ac:dyDescent="0.15">
      <c r="A210" s="16">
        <v>206</v>
      </c>
      <c r="B210" s="17" t="s">
        <v>170</v>
      </c>
      <c r="C210" s="18"/>
      <c r="D210" s="20">
        <v>415.79999999099994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415.79999999099994</v>
      </c>
    </row>
    <row r="211" spans="1:26" ht="27" customHeight="1" x14ac:dyDescent="0.15">
      <c r="A211" s="16">
        <v>207</v>
      </c>
      <c r="B211" s="17" t="s">
        <v>171</v>
      </c>
      <c r="C211" s="18">
        <v>12.025350754407757</v>
      </c>
      <c r="D211" s="20">
        <v>551</v>
      </c>
      <c r="E211" s="20">
        <v>68.083525618062609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0.17602398165710292</v>
      </c>
      <c r="X211" s="21"/>
      <c r="Y211" s="22"/>
      <c r="Z211" s="23">
        <v>631.28490035412744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2504.375866764512</v>
      </c>
      <c r="T213" s="20"/>
      <c r="U213" s="20"/>
      <c r="V213" s="21"/>
      <c r="W213" s="21">
        <v>1282.9420614159988</v>
      </c>
      <c r="X213" s="21"/>
      <c r="Y213" s="22"/>
      <c r="Z213" s="23">
        <v>3787.3179281805105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20">
        <v>9086.8400010761197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9086.8400010761197</v>
      </c>
    </row>
    <row r="217" spans="1:26" ht="13.5" customHeight="1" x14ac:dyDescent="0.15">
      <c r="A217" s="16">
        <v>213</v>
      </c>
      <c r="B217" s="17" t="s">
        <v>175</v>
      </c>
      <c r="C217" s="18">
        <v>694.46183749533611</v>
      </c>
      <c r="D217" s="20">
        <v>35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2">
        <v>1.8520043755602604</v>
      </c>
      <c r="X217" s="21"/>
      <c r="Y217" s="22"/>
      <c r="Z217" s="23">
        <v>731.31384187089634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30">
        <v>1.9134760052241087E-2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1">
        <v>1.9134760052241087E-2</v>
      </c>
    </row>
    <row r="221" spans="1:26" ht="13.5" customHeight="1" x14ac:dyDescent="0.15">
      <c r="A221" s="16">
        <v>217</v>
      </c>
      <c r="B221" s="17" t="s">
        <v>176</v>
      </c>
      <c r="C221" s="18"/>
      <c r="D221" s="20">
        <v>700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700</v>
      </c>
    </row>
    <row r="222" spans="1:26" ht="13.5" customHeight="1" x14ac:dyDescent="0.15">
      <c r="A222" s="16">
        <v>218</v>
      </c>
      <c r="B222" s="17" t="s">
        <v>177</v>
      </c>
      <c r="C222" s="24">
        <v>6.7490878653836166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1.3844381727174762E-2</v>
      </c>
      <c r="X222" s="21"/>
      <c r="Y222" s="22"/>
      <c r="Z222" s="26">
        <v>6.7629322471107916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20">
        <v>2098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2098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198.05690399780644</v>
      </c>
      <c r="D228" s="20"/>
      <c r="E228" s="20"/>
      <c r="F228" s="20"/>
      <c r="G228" s="20"/>
      <c r="H228" s="20"/>
      <c r="I228" s="20">
        <v>35713.619993341723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644.84899334522493</v>
      </c>
      <c r="X228" s="21"/>
      <c r="Y228" s="22"/>
      <c r="Z228" s="23">
        <v>36556.525890684752</v>
      </c>
    </row>
    <row r="229" spans="1:26" ht="13.5" customHeight="1" x14ac:dyDescent="0.15">
      <c r="A229" s="16">
        <v>225</v>
      </c>
      <c r="B229" s="17" t="s">
        <v>181</v>
      </c>
      <c r="C229" s="18"/>
      <c r="D229" s="20">
        <v>699.999999925</v>
      </c>
      <c r="E229" s="20">
        <v>16.192208017279448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716.19220794227942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20">
        <v>3870.0000000199998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3870.0000000199998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20">
        <v>9063.0200000243003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9063.0200000243003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21301.040494949968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21301.040494949968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826.00000005000015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826.00000005000015</v>
      </c>
    </row>
    <row r="238" spans="1:26" ht="13.5" customHeight="1" x14ac:dyDescent="0.15">
      <c r="A238" s="16">
        <v>234</v>
      </c>
      <c r="B238" s="17" t="s">
        <v>187</v>
      </c>
      <c r="C238" s="28">
        <v>0.26170733452831296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7">
        <v>2.1147707986065228E-2</v>
      </c>
      <c r="X238" s="21"/>
      <c r="Y238" s="22"/>
      <c r="Z238" s="29">
        <v>0.28285504251437821</v>
      </c>
    </row>
    <row r="239" spans="1:26" ht="13.5" customHeight="1" x14ac:dyDescent="0.15">
      <c r="A239" s="16">
        <v>235</v>
      </c>
      <c r="B239" s="17" t="s">
        <v>419</v>
      </c>
      <c r="C239" s="33">
        <v>5.2310126451611864E-4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7">
        <v>5.2310126451611864E-4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30</v>
      </c>
    </row>
    <row r="241" spans="1:26" ht="13.5" customHeight="1" x14ac:dyDescent="0.15">
      <c r="A241" s="16">
        <v>237</v>
      </c>
      <c r="B241" s="17" t="s">
        <v>189</v>
      </c>
      <c r="C241" s="24">
        <v>2.235625590886654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5">
        <v>0.10002107084248432</v>
      </c>
      <c r="W241" s="21"/>
      <c r="X241" s="21">
        <v>78.026320378199642</v>
      </c>
      <c r="Y241" s="22"/>
      <c r="Z241" s="23">
        <v>80.361967039928786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24">
        <v>8.3285181072476941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6">
        <v>8.3285181072476941</v>
      </c>
    </row>
    <row r="244" spans="1:26" ht="13.5" customHeight="1" x14ac:dyDescent="0.15">
      <c r="A244" s="16">
        <v>240</v>
      </c>
      <c r="B244" s="17" t="s">
        <v>191</v>
      </c>
      <c r="C244" s="18">
        <v>5094.3204489242953</v>
      </c>
      <c r="D244" s="20"/>
      <c r="E244" s="20"/>
      <c r="F244" s="39">
        <v>0.34982134270866833</v>
      </c>
      <c r="G244" s="20">
        <v>289.02639033892024</v>
      </c>
      <c r="H244" s="20"/>
      <c r="I244" s="20"/>
      <c r="J244" s="20"/>
      <c r="K244" s="20">
        <v>621.31543596448387</v>
      </c>
      <c r="L244" s="20"/>
      <c r="M244" s="20">
        <v>21832.494740997907</v>
      </c>
      <c r="N244" s="20">
        <v>1566.7284457553264</v>
      </c>
      <c r="O244" s="20">
        <v>1544.1735689528841</v>
      </c>
      <c r="P244" s="20">
        <v>4980.0000349140437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35928.40888719057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30">
        <v>9.5274812090168689E-3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5">
        <v>0.37564474569801798</v>
      </c>
      <c r="W246" s="27">
        <v>4.8518374331618904E-3</v>
      </c>
      <c r="X246" s="21"/>
      <c r="Y246" s="22"/>
      <c r="Z246" s="29">
        <v>0.39002406434019671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951.83111159714406</v>
      </c>
      <c r="V247" s="21"/>
      <c r="W247" s="21"/>
      <c r="X247" s="21"/>
      <c r="Y247" s="22"/>
      <c r="Z247" s="23">
        <v>951.83111159714406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116572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116572</v>
      </c>
    </row>
    <row r="249" spans="1:26" ht="13.5" customHeight="1" x14ac:dyDescent="0.15">
      <c r="A249" s="16">
        <v>245</v>
      </c>
      <c r="B249" s="17" t="s">
        <v>194</v>
      </c>
      <c r="C249" s="33">
        <v>2.7595054413706875E-4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5">
        <v>0.90215585015206967</v>
      </c>
      <c r="X249" s="21"/>
      <c r="Y249" s="22"/>
      <c r="Z249" s="29">
        <v>0.90243180069620677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20">
        <v>12395.999999961501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12395.999999961501</v>
      </c>
    </row>
    <row r="253" spans="1:26" ht="13.5" customHeight="1" x14ac:dyDescent="0.15">
      <c r="A253" s="16">
        <v>249</v>
      </c>
      <c r="B253" s="17" t="s">
        <v>196</v>
      </c>
      <c r="C253" s="18"/>
      <c r="D253" s="20">
        <v>5504.0000000119999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5504.0000000119999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1306.0000001449998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1306.0000001449998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8432.6199997071599</v>
      </c>
      <c r="E255" s="20">
        <v>327.67106847423298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8760.2910681813937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160.34389692271208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160.34389692271208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20">
        <v>816.00000000000011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816.00000000000011</v>
      </c>
    </row>
    <row r="259" spans="1:26" ht="13.5" customHeight="1" x14ac:dyDescent="0.15">
      <c r="A259" s="16">
        <v>255</v>
      </c>
      <c r="B259" s="17" t="s">
        <v>202</v>
      </c>
      <c r="C259" s="28">
        <v>0.19191064720620871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9">
        <v>0.19191064720620871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4.7721760708001799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6">
        <v>4.7721760708001799</v>
      </c>
    </row>
    <row r="261" spans="1:26" ht="13.5" customHeight="1" x14ac:dyDescent="0.15">
      <c r="A261" s="16">
        <v>257</v>
      </c>
      <c r="B261" s="17" t="s">
        <v>204</v>
      </c>
      <c r="C261" s="18"/>
      <c r="D261" s="20">
        <v>329.6</v>
      </c>
      <c r="E261" s="35">
        <v>1.7616174475361254E-3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329.60176161744755</v>
      </c>
    </row>
    <row r="262" spans="1:26" ht="13.5" customHeight="1" x14ac:dyDescent="0.15">
      <c r="A262" s="16">
        <v>258</v>
      </c>
      <c r="B262" s="17" t="s">
        <v>205</v>
      </c>
      <c r="C262" s="24">
        <v>2.4240390248365609</v>
      </c>
      <c r="D262" s="20">
        <v>219.39999999975998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3.2558456315603865</v>
      </c>
      <c r="X262" s="21"/>
      <c r="Y262" s="22"/>
      <c r="Z262" s="23">
        <v>225.07988465615693</v>
      </c>
    </row>
    <row r="263" spans="1:26" ht="13.5" customHeight="1" x14ac:dyDescent="0.15">
      <c r="A263" s="16">
        <v>259</v>
      </c>
      <c r="B263" s="17" t="s">
        <v>206</v>
      </c>
      <c r="C263" s="18">
        <v>14.802421586383549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3">
        <v>14.802421586383549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11599.200000315803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11599.200000315803</v>
      </c>
    </row>
    <row r="265" spans="1:26" ht="13.5" customHeight="1" x14ac:dyDescent="0.15">
      <c r="A265" s="16">
        <v>261</v>
      </c>
      <c r="B265" s="17" t="s">
        <v>208</v>
      </c>
      <c r="C265" s="18"/>
      <c r="D265" s="20">
        <v>2835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2835</v>
      </c>
    </row>
    <row r="266" spans="1:26" ht="13.5" customHeight="1" x14ac:dyDescent="0.15">
      <c r="A266" s="16">
        <v>262</v>
      </c>
      <c r="B266" s="17" t="s">
        <v>209</v>
      </c>
      <c r="C266" s="18">
        <v>7044.5973219520465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1">
        <v>12.910530233229636</v>
      </c>
      <c r="X266" s="21"/>
      <c r="Y266" s="22">
        <v>93.355718678672346</v>
      </c>
      <c r="Z266" s="23">
        <v>7150.8635708639486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20">
        <v>2248.5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2248.5</v>
      </c>
    </row>
    <row r="271" spans="1:26" ht="13.5" customHeight="1" x14ac:dyDescent="0.15">
      <c r="A271" s="16">
        <v>267</v>
      </c>
      <c r="B271" s="17" t="s">
        <v>211</v>
      </c>
      <c r="C271" s="18"/>
      <c r="D271" s="20">
        <v>1027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1027</v>
      </c>
    </row>
    <row r="272" spans="1:26" ht="13.5" customHeight="1" x14ac:dyDescent="0.15">
      <c r="A272" s="16">
        <v>268</v>
      </c>
      <c r="B272" s="17" t="s">
        <v>212</v>
      </c>
      <c r="C272" s="18">
        <v>10.941591974010175</v>
      </c>
      <c r="D272" s="20">
        <v>12257.999999999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12268.941591973009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0">
        <v>1.1428576343236467E-3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0">
        <v>4.9372077390867709E-5</v>
      </c>
      <c r="X274" s="21"/>
      <c r="Y274" s="22"/>
      <c r="Z274" s="31">
        <v>1.1922297117145145E-3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4">
        <v>4.6929946127349496</v>
      </c>
      <c r="D276" s="20">
        <v>60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47.753188139985369</v>
      </c>
      <c r="X276" s="21">
        <v>48.742039399270674</v>
      </c>
      <c r="Y276" s="22">
        <v>202.77813616960646</v>
      </c>
      <c r="Z276" s="23">
        <v>363.96635832159745</v>
      </c>
    </row>
    <row r="277" spans="1:26" ht="13.5" customHeight="1" x14ac:dyDescent="0.15">
      <c r="A277" s="16">
        <v>273</v>
      </c>
      <c r="B277" s="17" t="s">
        <v>215</v>
      </c>
      <c r="C277" s="24">
        <v>3.3828998339686436</v>
      </c>
      <c r="D277" s="20">
        <v>233.1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7">
        <v>2.6171796176984096E-3</v>
      </c>
      <c r="X277" s="21"/>
      <c r="Y277" s="22"/>
      <c r="Z277" s="23">
        <v>236.48551701358633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875.13436584271415</v>
      </c>
      <c r="D279" s="20">
        <v>243.449999993315</v>
      </c>
      <c r="E279" s="19">
        <v>1.2745302232923867</v>
      </c>
      <c r="F279" s="20"/>
      <c r="G279" s="20"/>
      <c r="H279" s="20"/>
      <c r="I279" s="20">
        <v>73359.50057475637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24274.433368956335</v>
      </c>
      <c r="X279" s="21"/>
      <c r="Y279" s="22"/>
      <c r="Z279" s="23">
        <v>98753.792839772024</v>
      </c>
    </row>
    <row r="280" spans="1:26" ht="13.5" customHeight="1" x14ac:dyDescent="0.15">
      <c r="A280" s="16">
        <v>276</v>
      </c>
      <c r="B280" s="17" t="s">
        <v>217</v>
      </c>
      <c r="C280" s="24">
        <v>1.3623826441511249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2">
        <v>8.5320936107001319</v>
      </c>
      <c r="X280" s="21"/>
      <c r="Y280" s="22"/>
      <c r="Z280" s="26">
        <v>9.8944762548512575</v>
      </c>
    </row>
    <row r="281" spans="1:26" ht="13.5" customHeight="1" x14ac:dyDescent="0.15">
      <c r="A281" s="16">
        <v>277</v>
      </c>
      <c r="B281" s="17" t="s">
        <v>218</v>
      </c>
      <c r="C281" s="18">
        <v>179.9228834825947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134.31044726451427</v>
      </c>
      <c r="X281" s="21"/>
      <c r="Y281" s="22"/>
      <c r="Z281" s="23">
        <v>314.23333074710899</v>
      </c>
    </row>
    <row r="282" spans="1:26" ht="13.5" customHeight="1" x14ac:dyDescent="0.15">
      <c r="A282" s="16">
        <v>278</v>
      </c>
      <c r="B282" s="17" t="s">
        <v>219</v>
      </c>
      <c r="C282" s="24">
        <v>9.5745042116616492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34.275019559935266</v>
      </c>
      <c r="X282" s="21"/>
      <c r="Y282" s="22"/>
      <c r="Z282" s="23">
        <v>43.849523771596914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15607.90972767848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2">
        <v>3.9602886801407799</v>
      </c>
      <c r="X285" s="21"/>
      <c r="Y285" s="22">
        <v>130.88679713532557</v>
      </c>
      <c r="Z285" s="23">
        <v>15742.756813493945</v>
      </c>
    </row>
    <row r="286" spans="1:26" ht="13.5" customHeight="1" x14ac:dyDescent="0.15">
      <c r="A286" s="16">
        <v>282</v>
      </c>
      <c r="B286" s="17" t="s">
        <v>221</v>
      </c>
      <c r="C286" s="24">
        <v>2.4789436894346077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2">
        <v>8.5785460909250606</v>
      </c>
      <c r="X286" s="21"/>
      <c r="Y286" s="22"/>
      <c r="Z286" s="23">
        <v>11.057489780359669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20">
        <v>335094.5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335094.5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1716.0000000021998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1716.0000000021998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29085.428163102919</v>
      </c>
      <c r="U292" s="20"/>
      <c r="V292" s="21"/>
      <c r="W292" s="21"/>
      <c r="X292" s="21"/>
      <c r="Y292" s="22"/>
      <c r="Z292" s="23">
        <v>29085.428163102919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20">
        <v>3688.2000000007997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3688.2000000007997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39080.684480578122</v>
      </c>
      <c r="D300" s="20">
        <v>360.90000000089998</v>
      </c>
      <c r="E300" s="20">
        <v>725.11534141366462</v>
      </c>
      <c r="F300" s="20"/>
      <c r="G300" s="20"/>
      <c r="H300" s="20"/>
      <c r="I300" s="20"/>
      <c r="J300" s="20"/>
      <c r="K300" s="20">
        <v>630.50197774835203</v>
      </c>
      <c r="L300" s="20"/>
      <c r="M300" s="20">
        <v>58691.758949132884</v>
      </c>
      <c r="N300" s="20"/>
      <c r="O300" s="20">
        <v>576.85310275579093</v>
      </c>
      <c r="P300" s="20"/>
      <c r="Q300" s="20"/>
      <c r="R300" s="20"/>
      <c r="S300" s="20"/>
      <c r="T300" s="20"/>
      <c r="U300" s="20"/>
      <c r="V300" s="21"/>
      <c r="W300" s="21">
        <v>66.325368759072077</v>
      </c>
      <c r="X300" s="21"/>
      <c r="Y300" s="22">
        <v>2323.3283587185442</v>
      </c>
      <c r="Z300" s="23">
        <v>102455.46757910732</v>
      </c>
    </row>
    <row r="301" spans="1:26" ht="13.5" customHeight="1" x14ac:dyDescent="0.15">
      <c r="A301" s="16">
        <v>297</v>
      </c>
      <c r="B301" s="17" t="s">
        <v>230</v>
      </c>
      <c r="C301" s="18">
        <v>16795.994010238952</v>
      </c>
      <c r="D301" s="20">
        <v>143.19999999040002</v>
      </c>
      <c r="E301" s="20">
        <v>196.96607091352379</v>
      </c>
      <c r="F301" s="20"/>
      <c r="G301" s="20">
        <v>60466.527528165214</v>
      </c>
      <c r="H301" s="20"/>
      <c r="I301" s="20"/>
      <c r="J301" s="20"/>
      <c r="K301" s="20">
        <v>922.45474422495204</v>
      </c>
      <c r="L301" s="20"/>
      <c r="M301" s="20">
        <v>35301.362284256931</v>
      </c>
      <c r="N301" s="20">
        <v>1114.1731785902543</v>
      </c>
      <c r="O301" s="20">
        <v>1723.5431895082202</v>
      </c>
      <c r="P301" s="20">
        <v>3139.3219352483238</v>
      </c>
      <c r="Q301" s="20"/>
      <c r="R301" s="20"/>
      <c r="S301" s="20"/>
      <c r="T301" s="20"/>
      <c r="U301" s="20"/>
      <c r="V301" s="21"/>
      <c r="W301" s="21">
        <v>35.688230418297941</v>
      </c>
      <c r="X301" s="21"/>
      <c r="Y301" s="22">
        <v>225.63928337908641</v>
      </c>
      <c r="Z301" s="23">
        <v>120064.87045493415</v>
      </c>
    </row>
    <row r="302" spans="1:26" ht="13.5" customHeight="1" x14ac:dyDescent="0.15">
      <c r="A302" s="16">
        <v>298</v>
      </c>
      <c r="B302" s="17" t="s">
        <v>231</v>
      </c>
      <c r="C302" s="24">
        <v>7.427896000358583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6">
        <v>7.427896000358583</v>
      </c>
    </row>
    <row r="303" spans="1:26" ht="13.5" customHeight="1" x14ac:dyDescent="0.15">
      <c r="A303" s="16">
        <v>299</v>
      </c>
      <c r="B303" s="17" t="s">
        <v>232</v>
      </c>
      <c r="C303" s="30">
        <v>5.7872366853122567E-2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7">
        <v>3.899745377861491E-2</v>
      </c>
      <c r="X303" s="21"/>
      <c r="Y303" s="22"/>
      <c r="Z303" s="31">
        <v>9.6869820631737477E-2</v>
      </c>
    </row>
    <row r="304" spans="1:26" ht="13.5" customHeight="1" x14ac:dyDescent="0.15">
      <c r="A304" s="16">
        <v>300</v>
      </c>
      <c r="B304" s="17" t="s">
        <v>233</v>
      </c>
      <c r="C304" s="18">
        <v>288275.0496355599</v>
      </c>
      <c r="D304" s="20">
        <v>19.800000001100003</v>
      </c>
      <c r="E304" s="19">
        <v>2.9990992705110076</v>
      </c>
      <c r="F304" s="20">
        <v>25186.801037829424</v>
      </c>
      <c r="G304" s="20">
        <v>260510.03691652816</v>
      </c>
      <c r="H304" s="20"/>
      <c r="I304" s="20"/>
      <c r="J304" s="20"/>
      <c r="K304" s="20">
        <v>8113.9295303798381</v>
      </c>
      <c r="L304" s="20">
        <v>2370.4748260396154</v>
      </c>
      <c r="M304" s="20">
        <v>784745.11726455297</v>
      </c>
      <c r="N304" s="20">
        <v>14696.519019078753</v>
      </c>
      <c r="O304" s="20">
        <v>10395.160614313778</v>
      </c>
      <c r="P304" s="20">
        <v>36690.585881058963</v>
      </c>
      <c r="Q304" s="20">
        <v>86.107988050847467</v>
      </c>
      <c r="R304" s="20">
        <v>835.42977204594729</v>
      </c>
      <c r="S304" s="20"/>
      <c r="T304" s="20"/>
      <c r="U304" s="20"/>
      <c r="V304" s="21"/>
      <c r="W304" s="21">
        <v>513.1124720097896</v>
      </c>
      <c r="X304" s="21"/>
      <c r="Y304" s="22">
        <v>28.937413003986638</v>
      </c>
      <c r="Z304" s="23">
        <v>1432470.0614697237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2768.7604407055787</v>
      </c>
      <c r="D306" s="20">
        <v>678.00000000928003</v>
      </c>
      <c r="E306" s="19">
        <v>1.6207939459973784</v>
      </c>
      <c r="F306" s="20"/>
      <c r="G306" s="20"/>
      <c r="H306" s="20"/>
      <c r="I306" s="20"/>
      <c r="J306" s="20">
        <v>3055.4740860111538</v>
      </c>
      <c r="K306" s="20"/>
      <c r="L306" s="20"/>
      <c r="M306" s="20">
        <v>455.2632040979675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51.9111066209868</v>
      </c>
      <c r="X306" s="21"/>
      <c r="Y306" s="22"/>
      <c r="Z306" s="23">
        <v>7011.0296313909648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30">
        <v>6.8332525820031534E-2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1">
        <v>6.8332525820031534E-2</v>
      </c>
    </row>
    <row r="309" spans="1:26" ht="13.5" customHeight="1" x14ac:dyDescent="0.15">
      <c r="A309" s="16">
        <v>305</v>
      </c>
      <c r="B309" s="17" t="s">
        <v>237</v>
      </c>
      <c r="C309" s="18">
        <v>14.141067789391901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5">
        <v>0.11088308758555954</v>
      </c>
      <c r="W309" s="21">
        <v>78.827913245157745</v>
      </c>
      <c r="X309" s="21">
        <v>127.73647869136425</v>
      </c>
      <c r="Y309" s="22">
        <v>232.67329145222718</v>
      </c>
      <c r="Z309" s="23">
        <v>453.48963426572664</v>
      </c>
    </row>
    <row r="310" spans="1:26" ht="13.5" customHeight="1" x14ac:dyDescent="0.15">
      <c r="A310" s="16">
        <v>306</v>
      </c>
      <c r="B310" s="17" t="s">
        <v>238</v>
      </c>
      <c r="C310" s="28">
        <v>0.12045549438135471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0.12045549438135471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8">
        <v>0.15065706594463935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1.348841185230008</v>
      </c>
      <c r="X312" s="21"/>
      <c r="Y312" s="22"/>
      <c r="Z312" s="26">
        <v>1.4994982511746473</v>
      </c>
    </row>
    <row r="313" spans="1:26" ht="13.5" customHeight="1" x14ac:dyDescent="0.15">
      <c r="A313" s="16">
        <v>309</v>
      </c>
      <c r="B313" s="17" t="s">
        <v>240</v>
      </c>
      <c r="C313" s="24">
        <v>5.3471898189890164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7">
        <v>2.2629201548073376E-2</v>
      </c>
      <c r="W313" s="21">
        <v>2389.1857674073449</v>
      </c>
      <c r="X313" s="21">
        <v>35.989228558291138</v>
      </c>
      <c r="Y313" s="22">
        <v>90.418779549116792</v>
      </c>
      <c r="Z313" s="23">
        <v>2520.9635945352898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32">
        <v>5.9999999608192764</v>
      </c>
      <c r="X314" s="21"/>
      <c r="Y314" s="22"/>
      <c r="Z314" s="26">
        <v>5.9999999608192764</v>
      </c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8">
        <v>0.91315663316471285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9">
        <v>0.91315663316471285</v>
      </c>
    </row>
    <row r="321" spans="1:26" ht="13.5" customHeight="1" x14ac:dyDescent="0.15">
      <c r="A321" s="16">
        <v>317</v>
      </c>
      <c r="B321" s="17" t="s">
        <v>446</v>
      </c>
      <c r="C321" s="28">
        <v>0.20166408958593299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0.20166408958593299</v>
      </c>
    </row>
    <row r="322" spans="1:26" ht="13.5" customHeight="1" x14ac:dyDescent="0.15">
      <c r="A322" s="16">
        <v>318</v>
      </c>
      <c r="B322" s="17" t="s">
        <v>242</v>
      </c>
      <c r="C322" s="24">
        <v>1.1766750563021271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0.1324148911622231</v>
      </c>
      <c r="X322" s="21"/>
      <c r="Y322" s="22"/>
      <c r="Z322" s="26">
        <v>1.3090899474643503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30">
        <v>3.7217367603520519E-2</v>
      </c>
      <c r="D324" s="20"/>
      <c r="E324" s="39">
        <v>0.17814830725006092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29">
        <v>0.21536567485358143</v>
      </c>
    </row>
    <row r="325" spans="1:26" ht="13.5" customHeight="1" x14ac:dyDescent="0.15">
      <c r="A325" s="16">
        <v>321</v>
      </c>
      <c r="B325" s="17" t="s">
        <v>244</v>
      </c>
      <c r="C325" s="28">
        <v>0.12288835655807138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5">
        <v>0.20818865424227506</v>
      </c>
      <c r="W325" s="21">
        <v>193.27777937055265</v>
      </c>
      <c r="X325" s="21"/>
      <c r="Y325" s="38">
        <v>4.8171342584133461</v>
      </c>
      <c r="Z325" s="23">
        <v>198.42599063976635</v>
      </c>
    </row>
    <row r="326" spans="1:26" ht="54" customHeight="1" x14ac:dyDescent="0.15">
      <c r="A326" s="16">
        <v>322</v>
      </c>
      <c r="B326" s="17" t="s">
        <v>245</v>
      </c>
      <c r="C326" s="24">
        <v>3.3231832734977256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2">
        <v>4.6390842641012213</v>
      </c>
      <c r="X326" s="21"/>
      <c r="Y326" s="22"/>
      <c r="Z326" s="26">
        <v>7.9622675375989473</v>
      </c>
    </row>
    <row r="327" spans="1:26" ht="13.5" customHeight="1" x14ac:dyDescent="0.15">
      <c r="A327" s="16">
        <v>323</v>
      </c>
      <c r="B327" s="17" t="s">
        <v>246</v>
      </c>
      <c r="C327" s="18"/>
      <c r="D327" s="20">
        <v>841.5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841.5</v>
      </c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20">
        <v>7068.9999996403994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7068.9999996403994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4">
        <v>2.1828209238164176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2">
        <v>5.6729291757956446</v>
      </c>
      <c r="X332" s="21"/>
      <c r="Y332" s="22"/>
      <c r="Z332" s="26">
        <v>7.8557500996120622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>
        <v>3069.687524596829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3069.687524596829</v>
      </c>
    </row>
    <row r="334" spans="1:26" ht="27" customHeight="1" x14ac:dyDescent="0.15">
      <c r="A334" s="16">
        <v>330</v>
      </c>
      <c r="B334" s="17" t="s">
        <v>451</v>
      </c>
      <c r="C334" s="18">
        <v>10.566295832048704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2">
        <v>1.5078538677866318</v>
      </c>
      <c r="X334" s="21"/>
      <c r="Y334" s="22"/>
      <c r="Z334" s="23">
        <v>12.074149699835335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2817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2817</v>
      </c>
    </row>
    <row r="336" spans="1:26" ht="13.5" customHeight="1" x14ac:dyDescent="0.15">
      <c r="A336" s="16">
        <v>332</v>
      </c>
      <c r="B336" s="17" t="s">
        <v>251</v>
      </c>
      <c r="C336" s="41">
        <v>3.9365090065782618E-5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7">
        <v>4.616357115806969E-2</v>
      </c>
      <c r="W336" s="40">
        <v>1.2287089539802797E-5</v>
      </c>
      <c r="X336" s="21">
        <v>14.56971657694759</v>
      </c>
      <c r="Y336" s="22">
        <v>10.671333426903617</v>
      </c>
      <c r="Z336" s="23">
        <v>25.287265227188882</v>
      </c>
    </row>
    <row r="337" spans="1:26" ht="13.5" customHeight="1" x14ac:dyDescent="0.15">
      <c r="A337" s="16">
        <v>333</v>
      </c>
      <c r="B337" s="17" t="s">
        <v>252</v>
      </c>
      <c r="C337" s="24">
        <v>4.3515317670196296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4.3515317670196296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24">
        <v>2.9409395743526865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2">
        <v>4.537146758220902</v>
      </c>
      <c r="X340" s="21"/>
      <c r="Y340" s="22"/>
      <c r="Z340" s="26">
        <v>7.4780863325735885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1.9768468989743995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0.42249559974539208</v>
      </c>
      <c r="X346" s="21"/>
      <c r="Y346" s="22"/>
      <c r="Z346" s="26">
        <v>2.3993424987197915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323.318161978332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323.318161978332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84.453123515624043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0.15786418512226832</v>
      </c>
      <c r="X353" s="21">
        <v>32.503963413365561</v>
      </c>
      <c r="Y353" s="22"/>
      <c r="Z353" s="23">
        <v>117.11495111411188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308.44000000187998</v>
      </c>
      <c r="E354" s="20">
        <v>453.46080454184516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761.90080454372514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407.65963944956314</v>
      </c>
      <c r="L355" s="20">
        <v>1447.9067527536808</v>
      </c>
      <c r="M355" s="20">
        <v>24283.911487212317</v>
      </c>
      <c r="N355" s="20">
        <v>414.54678737032418</v>
      </c>
      <c r="O355" s="20">
        <v>1937.0868821652514</v>
      </c>
      <c r="P355" s="20">
        <v>8698.9296311745038</v>
      </c>
      <c r="Q355" s="20">
        <v>114.81065073446328</v>
      </c>
      <c r="R355" s="20">
        <v>2221.1189615751587</v>
      </c>
      <c r="S355" s="20"/>
      <c r="T355" s="20"/>
      <c r="U355" s="20"/>
      <c r="V355" s="21"/>
      <c r="W355" s="21"/>
      <c r="X355" s="21"/>
      <c r="Y355" s="22"/>
      <c r="Z355" s="23">
        <v>39525.970792435262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18">
        <v>23.267378022549231</v>
      </c>
      <c r="D358" s="20">
        <v>26.599999999999998</v>
      </c>
      <c r="E358" s="20"/>
      <c r="F358" s="20"/>
      <c r="G358" s="20">
        <v>821.88241691862265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871.7497949411719</v>
      </c>
    </row>
    <row r="359" spans="1:26" ht="13.5" customHeight="1" x14ac:dyDescent="0.15">
      <c r="A359" s="16">
        <v>355</v>
      </c>
      <c r="B359" s="17" t="s">
        <v>265</v>
      </c>
      <c r="C359" s="18">
        <v>349.16553658115265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54.980228528074477</v>
      </c>
      <c r="X359" s="21"/>
      <c r="Y359" s="22"/>
      <c r="Z359" s="23">
        <v>404.14576510922711</v>
      </c>
    </row>
    <row r="360" spans="1:26" ht="13.5" customHeight="1" x14ac:dyDescent="0.15">
      <c r="A360" s="16">
        <v>356</v>
      </c>
      <c r="B360" s="17" t="s">
        <v>266</v>
      </c>
      <c r="C360" s="24">
        <v>9.0059027010574084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6">
        <v>9.0059027010574084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474.99999999520003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474.99999999520003</v>
      </c>
    </row>
    <row r="362" spans="1:26" ht="13.5" customHeight="1" x14ac:dyDescent="0.15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/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20">
        <v>1985.0000000020002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1985.0000000020002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529.19999999999993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529.19999999999993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20">
        <v>936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936</v>
      </c>
    </row>
    <row r="368" spans="1:26" ht="13.5" customHeight="1" x14ac:dyDescent="0.15">
      <c r="A368" s="16">
        <v>364</v>
      </c>
      <c r="B368" s="17" t="s">
        <v>273</v>
      </c>
      <c r="C368" s="18"/>
      <c r="D368" s="20">
        <v>27.99999999872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27.99999999872</v>
      </c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8">
        <v>0.32664224492422544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0.24147711877392697</v>
      </c>
      <c r="X372" s="21"/>
      <c r="Y372" s="22"/>
      <c r="Z372" s="29">
        <v>0.56811936369815241</v>
      </c>
    </row>
    <row r="373" spans="1:26" ht="13.5" customHeight="1" x14ac:dyDescent="0.15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15">
      <c r="A374" s="16">
        <v>370</v>
      </c>
      <c r="B374" s="17" t="s">
        <v>277</v>
      </c>
      <c r="C374" s="18"/>
      <c r="D374" s="20">
        <v>40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40</v>
      </c>
    </row>
    <row r="375" spans="1:26" ht="13.5" customHeight="1" x14ac:dyDescent="0.15">
      <c r="A375" s="16">
        <v>371</v>
      </c>
      <c r="B375" s="17" t="s">
        <v>278</v>
      </c>
      <c r="C375" s="18"/>
      <c r="D375" s="20">
        <v>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20</v>
      </c>
    </row>
    <row r="376" spans="1:26" ht="27" customHeight="1" x14ac:dyDescent="0.15">
      <c r="A376" s="16">
        <v>372</v>
      </c>
      <c r="B376" s="17" t="s">
        <v>464</v>
      </c>
      <c r="C376" s="18">
        <v>20.224043518545088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20.224043518545088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2729.5009603500198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59.062216040471512</v>
      </c>
      <c r="W378" s="21"/>
      <c r="X378" s="21">
        <v>5833.0219523422966</v>
      </c>
      <c r="Y378" s="22"/>
      <c r="Z378" s="23">
        <v>8621.5851287327878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20">
        <v>4612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4612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20">
        <v>4900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4900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2710.2475409954091</v>
      </c>
      <c r="T385" s="20"/>
      <c r="U385" s="20"/>
      <c r="V385" s="21"/>
      <c r="W385" s="21">
        <v>760.769025215488</v>
      </c>
      <c r="X385" s="21"/>
      <c r="Y385" s="22"/>
      <c r="Z385" s="23">
        <v>3471.0165662108971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2"/>
      <c r="Z386" s="23"/>
    </row>
    <row r="387" spans="1:26" ht="13.5" customHeight="1" x14ac:dyDescent="0.15">
      <c r="A387" s="16">
        <v>383</v>
      </c>
      <c r="B387" s="17" t="s">
        <v>286</v>
      </c>
      <c r="C387" s="18"/>
      <c r="D387" s="20">
        <v>10388.3999999976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10388.3999999976</v>
      </c>
    </row>
    <row r="388" spans="1:26" ht="13.5" customHeight="1" x14ac:dyDescent="0.15">
      <c r="A388" s="16">
        <v>384</v>
      </c>
      <c r="B388" s="17" t="s">
        <v>287</v>
      </c>
      <c r="C388" s="18">
        <v>11920.964117164629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11920.964117164629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20">
        <v>10287.5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10287.5</v>
      </c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55.372084081127831</v>
      </c>
      <c r="D393" s="20"/>
      <c r="E393" s="20"/>
      <c r="F393" s="20"/>
      <c r="G393" s="20"/>
      <c r="H393" s="20"/>
      <c r="I393" s="20">
        <v>1246.9968513235651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360.25846182322198</v>
      </c>
      <c r="X393" s="21"/>
      <c r="Y393" s="22"/>
      <c r="Z393" s="23">
        <v>1662.627397227915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1.1415316957800867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1.1415316957800867</v>
      </c>
    </row>
    <row r="396" spans="1:26" ht="13.5" customHeight="1" x14ac:dyDescent="0.15">
      <c r="A396" s="16">
        <v>392</v>
      </c>
      <c r="B396" s="17" t="s">
        <v>293</v>
      </c>
      <c r="C396" s="18">
        <v>80563.118010708655</v>
      </c>
      <c r="D396" s="20"/>
      <c r="E396" s="20"/>
      <c r="F396" s="20">
        <v>4761.2081600100901</v>
      </c>
      <c r="G396" s="20"/>
      <c r="H396" s="20"/>
      <c r="I396" s="20"/>
      <c r="J396" s="20"/>
      <c r="K396" s="20">
        <v>3637.511410086649</v>
      </c>
      <c r="L396" s="20"/>
      <c r="M396" s="20">
        <v>154841.06066312263</v>
      </c>
      <c r="N396" s="20"/>
      <c r="O396" s="20">
        <v>3327.9986697449481</v>
      </c>
      <c r="P396" s="20"/>
      <c r="Q396" s="20"/>
      <c r="R396" s="20"/>
      <c r="S396" s="20"/>
      <c r="T396" s="20"/>
      <c r="U396" s="20"/>
      <c r="V396" s="21"/>
      <c r="W396" s="25">
        <v>0.86548099718421168</v>
      </c>
      <c r="X396" s="21"/>
      <c r="Y396" s="22">
        <v>255.90907476752787</v>
      </c>
      <c r="Z396" s="23">
        <v>247387.67146943769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7">
        <v>6.7887604644220112E-2</v>
      </c>
      <c r="W398" s="21"/>
      <c r="X398" s="21"/>
      <c r="Y398" s="22"/>
      <c r="Z398" s="31">
        <v>6.7887604644220112E-2</v>
      </c>
    </row>
    <row r="399" spans="1:26" ht="13.5" customHeight="1" x14ac:dyDescent="0.15">
      <c r="A399" s="16">
        <v>395</v>
      </c>
      <c r="B399" s="17" t="s">
        <v>296</v>
      </c>
      <c r="C399" s="24">
        <v>5.2713211262423183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5.2713211262423183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30">
        <v>2.0842736743967666E-2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6">
        <v>1.4264360791863801E-4</v>
      </c>
      <c r="X402" s="21"/>
      <c r="Y402" s="22"/>
      <c r="Z402" s="31">
        <v>2.0985380351886303E-2</v>
      </c>
    </row>
    <row r="403" spans="1:26" ht="13.5" customHeight="1" x14ac:dyDescent="0.15">
      <c r="A403" s="16">
        <v>399</v>
      </c>
      <c r="B403" s="17" t="s">
        <v>298</v>
      </c>
      <c r="C403" s="30">
        <v>7.1731954425644324E-3</v>
      </c>
      <c r="D403" s="20"/>
      <c r="E403" s="20"/>
      <c r="F403" s="20"/>
      <c r="G403" s="20"/>
      <c r="H403" s="20"/>
      <c r="I403" s="20"/>
      <c r="J403" s="20"/>
      <c r="K403" s="20">
        <v>228.60654508202464</v>
      </c>
      <c r="L403" s="20"/>
      <c r="M403" s="20">
        <v>10432.016247371756</v>
      </c>
      <c r="N403" s="20">
        <v>249.43906667628201</v>
      </c>
      <c r="O403" s="20">
        <v>986.78458067865631</v>
      </c>
      <c r="P403" s="20">
        <v>652.31797258096117</v>
      </c>
      <c r="Q403" s="20">
        <v>28.70266268361582</v>
      </c>
      <c r="R403" s="20"/>
      <c r="S403" s="20"/>
      <c r="T403" s="20"/>
      <c r="U403" s="20"/>
      <c r="V403" s="21"/>
      <c r="W403" s="36">
        <v>3.9145190200468949E-4</v>
      </c>
      <c r="X403" s="21"/>
      <c r="Y403" s="22"/>
      <c r="Z403" s="23">
        <v>12577.87463972064</v>
      </c>
    </row>
    <row r="404" spans="1:26" ht="13.5" customHeight="1" x14ac:dyDescent="0.15">
      <c r="A404" s="16">
        <v>400</v>
      </c>
      <c r="B404" s="17" t="s">
        <v>299</v>
      </c>
      <c r="C404" s="18">
        <v>6017.7905779311232</v>
      </c>
      <c r="D404" s="19">
        <v>4.1600000002600002</v>
      </c>
      <c r="E404" s="20"/>
      <c r="F404" s="20"/>
      <c r="G404" s="20"/>
      <c r="H404" s="20"/>
      <c r="I404" s="20"/>
      <c r="J404" s="20"/>
      <c r="K404" s="20">
        <v>6854.609731228029</v>
      </c>
      <c r="L404" s="20">
        <v>1183.1309337297071</v>
      </c>
      <c r="M404" s="20">
        <v>159111.67755245097</v>
      </c>
      <c r="N404" s="20">
        <v>4306.5388578095153</v>
      </c>
      <c r="O404" s="20">
        <v>10753.17834059722</v>
      </c>
      <c r="P404" s="20">
        <v>17311.572570787786</v>
      </c>
      <c r="Q404" s="20">
        <v>114.81065073446328</v>
      </c>
      <c r="R404" s="20">
        <v>2344.3979158170823</v>
      </c>
      <c r="S404" s="20"/>
      <c r="T404" s="20"/>
      <c r="U404" s="20"/>
      <c r="V404" s="21"/>
      <c r="W404" s="32">
        <v>7.5127509338786389</v>
      </c>
      <c r="X404" s="21"/>
      <c r="Y404" s="22">
        <v>707.90144928104553</v>
      </c>
      <c r="Z404" s="23">
        <v>208717.28133130108</v>
      </c>
    </row>
    <row r="405" spans="1:26" ht="27" customHeight="1" x14ac:dyDescent="0.15">
      <c r="A405" s="16">
        <v>401</v>
      </c>
      <c r="B405" s="17" t="s">
        <v>472</v>
      </c>
      <c r="C405" s="33">
        <v>1.0159541873594065E-4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37">
        <v>1.0159541873594065E-4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691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691</v>
      </c>
    </row>
    <row r="407" spans="1:26" ht="13.5" customHeight="1" x14ac:dyDescent="0.15">
      <c r="A407" s="16">
        <v>403</v>
      </c>
      <c r="B407" s="17" t="s">
        <v>301</v>
      </c>
      <c r="C407" s="30">
        <v>6.7522809552873443E-3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7">
        <v>6.207805912178779E-3</v>
      </c>
      <c r="X407" s="21"/>
      <c r="Y407" s="22"/>
      <c r="Z407" s="31">
        <v>1.2960086867466122E-2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657.4882508546234</v>
      </c>
      <c r="D409" s="20">
        <v>51</v>
      </c>
      <c r="E409" s="20">
        <v>176.04351215556159</v>
      </c>
      <c r="F409" s="20"/>
      <c r="G409" s="20"/>
      <c r="H409" s="20">
        <v>24.348395464149149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119.98455244819466</v>
      </c>
      <c r="W409" s="21"/>
      <c r="X409" s="21"/>
      <c r="Y409" s="22"/>
      <c r="Z409" s="23">
        <v>1028.8647109225287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1376.2393171041188</v>
      </c>
      <c r="D411" s="20">
        <v>10305.951086162095</v>
      </c>
      <c r="E411" s="20">
        <v>43.350872678887775</v>
      </c>
      <c r="F411" s="20"/>
      <c r="G411" s="20"/>
      <c r="H411" s="20"/>
      <c r="I411" s="20">
        <v>660102.6260479606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37008.969326100007</v>
      </c>
      <c r="X411" s="21"/>
      <c r="Y411" s="22"/>
      <c r="Z411" s="23">
        <v>708837.1366500057</v>
      </c>
    </row>
    <row r="412" spans="1:26" ht="27" customHeight="1" x14ac:dyDescent="0.15">
      <c r="A412" s="16">
        <v>408</v>
      </c>
      <c r="B412" s="17" t="s">
        <v>304</v>
      </c>
      <c r="C412" s="18">
        <v>136.50195303571905</v>
      </c>
      <c r="D412" s="20">
        <v>3073.6956517169624</v>
      </c>
      <c r="E412" s="35">
        <v>2.1811477981865557E-2</v>
      </c>
      <c r="F412" s="20"/>
      <c r="G412" s="20"/>
      <c r="H412" s="20"/>
      <c r="I412" s="20">
        <v>8084.6744424280432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51.466655754896728</v>
      </c>
      <c r="X412" s="21"/>
      <c r="Y412" s="22"/>
      <c r="Z412" s="23">
        <v>11346.360514413604</v>
      </c>
    </row>
    <row r="413" spans="1:26" ht="27" customHeight="1" x14ac:dyDescent="0.15">
      <c r="A413" s="16">
        <v>409</v>
      </c>
      <c r="B413" s="17" t="s">
        <v>305</v>
      </c>
      <c r="C413" s="18">
        <v>137.37892014783901</v>
      </c>
      <c r="D413" s="20">
        <v>27614.295652327855</v>
      </c>
      <c r="E413" s="19">
        <v>9.2529918367585129</v>
      </c>
      <c r="F413" s="20"/>
      <c r="G413" s="20"/>
      <c r="H413" s="20"/>
      <c r="I413" s="20">
        <v>145963.86704953972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48729.497550037231</v>
      </c>
      <c r="X413" s="21"/>
      <c r="Y413" s="22"/>
      <c r="Z413" s="23">
        <v>222454.29216388939</v>
      </c>
    </row>
    <row r="414" spans="1:26" ht="27" customHeight="1" x14ac:dyDescent="0.15">
      <c r="A414" s="16">
        <v>410</v>
      </c>
      <c r="B414" s="17" t="s">
        <v>306</v>
      </c>
      <c r="C414" s="18">
        <v>1987.3338247110325</v>
      </c>
      <c r="D414" s="20">
        <v>30492.271303579291</v>
      </c>
      <c r="E414" s="20">
        <v>93.582281211514058</v>
      </c>
      <c r="F414" s="20"/>
      <c r="G414" s="20"/>
      <c r="H414" s="20"/>
      <c r="I414" s="20">
        <v>2085.2415603428667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175.27525946424004</v>
      </c>
      <c r="X414" s="21"/>
      <c r="Y414" s="22"/>
      <c r="Z414" s="23">
        <v>34833.70422930894</v>
      </c>
    </row>
    <row r="415" spans="1:26" ht="13.5" customHeight="1" x14ac:dyDescent="0.15">
      <c r="A415" s="16">
        <v>411</v>
      </c>
      <c r="B415" s="17" t="s">
        <v>307</v>
      </c>
      <c r="C415" s="18">
        <v>13875.689868655145</v>
      </c>
      <c r="D415" s="20"/>
      <c r="E415" s="20"/>
      <c r="F415" s="20">
        <v>973.08862988810745</v>
      </c>
      <c r="G415" s="20"/>
      <c r="H415" s="20"/>
      <c r="I415" s="20"/>
      <c r="J415" s="20"/>
      <c r="K415" s="20">
        <v>3489.6339297664913</v>
      </c>
      <c r="L415" s="20">
        <v>1779.5650973202955</v>
      </c>
      <c r="M415" s="20">
        <v>98619.793703842923</v>
      </c>
      <c r="N415" s="20">
        <v>771.09352737111669</v>
      </c>
      <c r="O415" s="20">
        <v>32803.270513731433</v>
      </c>
      <c r="P415" s="20">
        <v>25599.922084483162</v>
      </c>
      <c r="Q415" s="20">
        <v>344.43195220338987</v>
      </c>
      <c r="R415" s="20">
        <v>1121.1377076483566</v>
      </c>
      <c r="S415" s="20"/>
      <c r="T415" s="20"/>
      <c r="U415" s="20"/>
      <c r="V415" s="21"/>
      <c r="W415" s="21">
        <v>16863.677270616776</v>
      </c>
      <c r="X415" s="21">
        <v>1402.0334552180843</v>
      </c>
      <c r="Y415" s="22">
        <v>255.32831346922526</v>
      </c>
      <c r="Z415" s="23">
        <v>197898.66605421453</v>
      </c>
    </row>
    <row r="416" spans="1:26" ht="13.5" customHeight="1" x14ac:dyDescent="0.15">
      <c r="A416" s="16">
        <v>412</v>
      </c>
      <c r="B416" s="17" t="s">
        <v>308</v>
      </c>
      <c r="C416" s="24">
        <v>5.3309549217821974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5">
        <v>0.11314600774036689</v>
      </c>
      <c r="W416" s="21">
        <v>12.575426149833115</v>
      </c>
      <c r="X416" s="21">
        <v>10.853949218745305</v>
      </c>
      <c r="Y416" s="22">
        <v>58.337170266006794</v>
      </c>
      <c r="Z416" s="23">
        <v>87.210646564107776</v>
      </c>
    </row>
    <row r="417" spans="1:26" ht="13.5" customHeight="1" x14ac:dyDescent="0.15">
      <c r="A417" s="16">
        <v>413</v>
      </c>
      <c r="B417" s="17" t="s">
        <v>309</v>
      </c>
      <c r="C417" s="24">
        <v>4.1237484194874021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6">
        <v>4.1237484194874021</v>
      </c>
    </row>
    <row r="418" spans="1:26" ht="13.5" customHeight="1" x14ac:dyDescent="0.15">
      <c r="A418" s="16">
        <v>414</v>
      </c>
      <c r="B418" s="17" t="s">
        <v>310</v>
      </c>
      <c r="C418" s="30">
        <v>1.8983676244549365E-2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5.4214215654341811E-6</v>
      </c>
      <c r="X418" s="21"/>
      <c r="Y418" s="22"/>
      <c r="Z418" s="31">
        <v>1.8989097666114799E-2</v>
      </c>
    </row>
    <row r="419" spans="1:26" ht="13.5" customHeight="1" x14ac:dyDescent="0.15">
      <c r="A419" s="16">
        <v>415</v>
      </c>
      <c r="B419" s="17" t="s">
        <v>311</v>
      </c>
      <c r="C419" s="18">
        <v>51.171892317712569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2">
        <v>1.9593561508003272</v>
      </c>
      <c r="X419" s="21"/>
      <c r="Y419" s="22"/>
      <c r="Z419" s="23">
        <v>53.131248468512894</v>
      </c>
    </row>
    <row r="420" spans="1:26" ht="13.5" customHeight="1" x14ac:dyDescent="0.15">
      <c r="A420" s="16">
        <v>416</v>
      </c>
      <c r="B420" s="17" t="s">
        <v>312</v>
      </c>
      <c r="C420" s="24">
        <v>2.3961840925608402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2.3961840925608402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30">
        <v>4.6125381444845431E-2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7.0878904114061836E-2</v>
      </c>
      <c r="X422" s="21"/>
      <c r="Y422" s="22"/>
      <c r="Z422" s="29">
        <v>0.11700428555890727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18">
        <v>1024.70562517803</v>
      </c>
      <c r="D424" s="20"/>
      <c r="E424" s="20"/>
      <c r="F424" s="20">
        <v>667.56455009753222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10.724852593241895</v>
      </c>
      <c r="X424" s="21"/>
      <c r="Y424" s="22"/>
      <c r="Z424" s="23">
        <v>1702.9950278688041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20">
        <v>1302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1302</v>
      </c>
    </row>
    <row r="427" spans="1:26" ht="13.5" customHeight="1" x14ac:dyDescent="0.15">
      <c r="A427" s="16">
        <v>423</v>
      </c>
      <c r="B427" s="17" t="s">
        <v>477</v>
      </c>
      <c r="C427" s="33">
        <v>7.5982902229145455E-4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7">
        <v>1.7048743268782876E-3</v>
      </c>
      <c r="X427" s="21"/>
      <c r="Y427" s="22"/>
      <c r="Z427" s="31">
        <v>2.4647033491697421E-3</v>
      </c>
    </row>
    <row r="428" spans="1:26" ht="13.5" customHeight="1" x14ac:dyDescent="0.15">
      <c r="A428" s="16">
        <v>424</v>
      </c>
      <c r="B428" s="17" t="s">
        <v>317</v>
      </c>
      <c r="C428" s="18"/>
      <c r="D428" s="20">
        <v>15600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15600</v>
      </c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20">
        <v>600</v>
      </c>
      <c r="E431" s="20">
        <v>566.45733874684061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1166.4573387468406</v>
      </c>
    </row>
    <row r="432" spans="1:26" ht="13.5" customHeight="1" x14ac:dyDescent="0.15">
      <c r="A432" s="16">
        <v>428</v>
      </c>
      <c r="B432" s="17" t="s">
        <v>319</v>
      </c>
      <c r="C432" s="18"/>
      <c r="D432" s="20"/>
      <c r="E432" s="20">
        <v>344.12800732866657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344.12800732866657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264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264</v>
      </c>
    </row>
    <row r="434" spans="1:26" ht="13.5" customHeight="1" x14ac:dyDescent="0.15">
      <c r="A434" s="16">
        <v>430</v>
      </c>
      <c r="B434" s="17" t="s">
        <v>321</v>
      </c>
      <c r="C434" s="18"/>
      <c r="D434" s="20">
        <v>25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25</v>
      </c>
    </row>
    <row r="435" spans="1:26" ht="13.5" customHeight="1" x14ac:dyDescent="0.15">
      <c r="A435" s="16">
        <v>431</v>
      </c>
      <c r="B435" s="17" t="s">
        <v>322</v>
      </c>
      <c r="C435" s="18"/>
      <c r="D435" s="20">
        <v>4475.1000000000004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4475.1000000000004</v>
      </c>
    </row>
    <row r="436" spans="1:26" ht="13.5" customHeight="1" x14ac:dyDescent="0.15">
      <c r="A436" s="16">
        <v>432</v>
      </c>
      <c r="B436" s="17" t="s">
        <v>323</v>
      </c>
      <c r="C436" s="18"/>
      <c r="D436" s="20">
        <v>40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40</v>
      </c>
    </row>
    <row r="437" spans="1:26" ht="13.5" customHeight="1" x14ac:dyDescent="0.15">
      <c r="A437" s="16">
        <v>433</v>
      </c>
      <c r="B437" s="17" t="s">
        <v>324</v>
      </c>
      <c r="C437" s="18"/>
      <c r="D437" s="20">
        <v>4800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4800</v>
      </c>
    </row>
    <row r="438" spans="1:26" ht="13.5" customHeight="1" x14ac:dyDescent="0.15">
      <c r="A438" s="16">
        <v>434</v>
      </c>
      <c r="B438" s="17" t="s">
        <v>325</v>
      </c>
      <c r="C438" s="18"/>
      <c r="D438" s="20">
        <v>84.8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84.8</v>
      </c>
    </row>
    <row r="439" spans="1:26" ht="13.5" customHeight="1" x14ac:dyDescent="0.15">
      <c r="A439" s="16">
        <v>435</v>
      </c>
      <c r="B439" s="17" t="s">
        <v>326</v>
      </c>
      <c r="C439" s="18"/>
      <c r="D439" s="20">
        <v>71.819999999999993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71.819999999999993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25.347176771753162</v>
      </c>
      <c r="D442" s="20">
        <v>1209.2999999970002</v>
      </c>
      <c r="E442" s="19">
        <v>1.4504052746347973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0.11642341756751948</v>
      </c>
      <c r="X442" s="21"/>
      <c r="Y442" s="22"/>
      <c r="Z442" s="23">
        <v>1236.2140054609556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5">
        <v>0.96935425535699304</v>
      </c>
      <c r="X443" s="21"/>
      <c r="Y443" s="22"/>
      <c r="Z443" s="29">
        <v>0.96935425535699304</v>
      </c>
    </row>
    <row r="444" spans="1:26" ht="27" customHeight="1" x14ac:dyDescent="0.15">
      <c r="A444" s="16">
        <v>440</v>
      </c>
      <c r="B444" s="17" t="s">
        <v>330</v>
      </c>
      <c r="C444" s="28">
        <v>0.2356790516071158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5">
        <v>0.61878741750418953</v>
      </c>
      <c r="X444" s="21"/>
      <c r="Y444" s="22"/>
      <c r="Z444" s="29">
        <v>0.8544664691113053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20">
        <v>200.00000000074999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200.00000000074999</v>
      </c>
    </row>
    <row r="447" spans="1:26" ht="13.5" customHeight="1" x14ac:dyDescent="0.15">
      <c r="A447" s="16">
        <v>443</v>
      </c>
      <c r="B447" s="17" t="s">
        <v>332</v>
      </c>
      <c r="C447" s="18"/>
      <c r="D447" s="20">
        <v>2064.5000000004998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2064.5000000004998</v>
      </c>
    </row>
    <row r="448" spans="1:26" ht="13.5" customHeight="1" x14ac:dyDescent="0.15">
      <c r="A448" s="16">
        <v>444</v>
      </c>
      <c r="B448" s="17" t="s">
        <v>333</v>
      </c>
      <c r="C448" s="18"/>
      <c r="D448" s="20">
        <v>58.4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58.4</v>
      </c>
    </row>
    <row r="449" spans="1:26" ht="13.5" customHeight="1" x14ac:dyDescent="0.15">
      <c r="A449" s="16">
        <v>445</v>
      </c>
      <c r="B449" s="17" t="s">
        <v>334</v>
      </c>
      <c r="C449" s="18"/>
      <c r="D449" s="20">
        <v>1413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1413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1.1191178976440153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1.1191178976440153</v>
      </c>
    </row>
    <row r="452" spans="1:26" ht="27" customHeight="1" x14ac:dyDescent="0.15">
      <c r="A452" s="16">
        <v>448</v>
      </c>
      <c r="B452" s="17" t="s">
        <v>335</v>
      </c>
      <c r="C452" s="18">
        <v>102.23482967462283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0.18714680677530432</v>
      </c>
      <c r="X452" s="21"/>
      <c r="Y452" s="22"/>
      <c r="Z452" s="23">
        <v>102.42197648139813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20">
        <v>396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396</v>
      </c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17.120300356786512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3">
        <v>17.120300356786512</v>
      </c>
    </row>
    <row r="457" spans="1:26" ht="13.5" customHeight="1" x14ac:dyDescent="0.15">
      <c r="A457" s="16">
        <v>453</v>
      </c>
      <c r="B457" s="17" t="s">
        <v>339</v>
      </c>
      <c r="C457" s="24">
        <v>2.8807113968434845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608.61762875388968</v>
      </c>
      <c r="X457" s="21"/>
      <c r="Y457" s="38">
        <v>4.5127157541307303</v>
      </c>
      <c r="Z457" s="23">
        <v>616.01105590486384</v>
      </c>
    </row>
    <row r="458" spans="1:26" ht="13.5" customHeight="1" x14ac:dyDescent="0.15">
      <c r="A458" s="16">
        <v>454</v>
      </c>
      <c r="B458" s="17" t="s">
        <v>485</v>
      </c>
      <c r="C458" s="24">
        <v>1.437278001838544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6">
        <v>1.437278001838544</v>
      </c>
    </row>
    <row r="459" spans="1:26" ht="13.5" customHeight="1" x14ac:dyDescent="0.15">
      <c r="A459" s="16">
        <v>455</v>
      </c>
      <c r="B459" s="17" t="s">
        <v>340</v>
      </c>
      <c r="C459" s="18">
        <v>184.76111334512106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214.95792499767973</v>
      </c>
      <c r="X459" s="21"/>
      <c r="Y459" s="22"/>
      <c r="Z459" s="23">
        <v>399.71903834280079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505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505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1719.0359504581754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1719.0359504581754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2">
        <v>1.5682853612449179</v>
      </c>
      <c r="X463" s="21"/>
      <c r="Y463" s="22"/>
      <c r="Z463" s="26">
        <v>1.5682853612449179</v>
      </c>
    </row>
    <row r="464" spans="1:26" x14ac:dyDescent="0.15">
      <c r="A464" s="16">
        <v>460</v>
      </c>
      <c r="B464" s="17" t="s">
        <v>488</v>
      </c>
      <c r="C464" s="24">
        <v>2.2010069562477947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2.2010069562477947</v>
      </c>
    </row>
    <row r="465" spans="1:26" x14ac:dyDescent="0.15">
      <c r="A465" s="16">
        <v>461</v>
      </c>
      <c r="B465" s="17" t="s">
        <v>489</v>
      </c>
      <c r="C465" s="24">
        <v>2.1461077085797986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2">
        <v>5.5635963702636593</v>
      </c>
      <c r="X465" s="21"/>
      <c r="Y465" s="22"/>
      <c r="Z465" s="26">
        <v>7.7097040788434583</v>
      </c>
    </row>
    <row r="466" spans="1:26" x14ac:dyDescent="0.15">
      <c r="A466" s="16">
        <v>462</v>
      </c>
      <c r="B466" s="17" t="s">
        <v>490</v>
      </c>
      <c r="C466" s="33">
        <v>2.9170726650677102E-4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7">
        <v>1.1285020907179826E-3</v>
      </c>
      <c r="X466" s="21"/>
      <c r="Y466" s="22"/>
      <c r="Z466" s="31">
        <v>1.4202093572247537E-3</v>
      </c>
    </row>
    <row r="467" spans="1:26" x14ac:dyDescent="0.15">
      <c r="A467" s="43" t="s">
        <v>25</v>
      </c>
      <c r="B467" s="44"/>
      <c r="C467" s="1">
        <f t="shared" ref="C467:T467" si="0">SUM(C5:C246)+C247/10^6+SUM(C248:C466)</f>
        <v>902613.3886604798</v>
      </c>
      <c r="D467" s="2">
        <f t="shared" si="0"/>
        <v>2196506.6326916935</v>
      </c>
      <c r="E467" s="2">
        <f t="shared" si="0"/>
        <v>10154.546008356614</v>
      </c>
      <c r="F467" s="2">
        <f t="shared" si="0"/>
        <v>38052.988273729985</v>
      </c>
      <c r="G467" s="2">
        <f t="shared" si="0"/>
        <v>841147.41851607419</v>
      </c>
      <c r="H467" s="2">
        <f t="shared" si="0"/>
        <v>66322.617980344308</v>
      </c>
      <c r="I467" s="2">
        <f t="shared" si="0"/>
        <v>1302475.5891948403</v>
      </c>
      <c r="J467" s="2">
        <f t="shared" si="0"/>
        <v>280671.33683639561</v>
      </c>
      <c r="K467" s="2">
        <f t="shared" si="0"/>
        <v>31265.473203334692</v>
      </c>
      <c r="L467" s="2">
        <f t="shared" si="0"/>
        <v>26459.993116335183</v>
      </c>
      <c r="M467" s="2">
        <f t="shared" si="0"/>
        <v>1964071.1804972989</v>
      </c>
      <c r="N467" s="2">
        <f t="shared" si="0"/>
        <v>36326.945139260868</v>
      </c>
      <c r="O467" s="2">
        <f t="shared" si="0"/>
        <v>81455.871371200876</v>
      </c>
      <c r="P467" s="2">
        <f t="shared" si="0"/>
        <v>144863.56834441709</v>
      </c>
      <c r="Q467" s="2">
        <f t="shared" si="0"/>
        <v>1033.2958566101697</v>
      </c>
      <c r="R467" s="2">
        <f t="shared" si="0"/>
        <v>9040.1050794451367</v>
      </c>
      <c r="S467" s="2">
        <f t="shared" si="0"/>
        <v>8085.4884429848244</v>
      </c>
      <c r="T467" s="2">
        <f t="shared" si="0"/>
        <v>137997.01360107918</v>
      </c>
      <c r="U467" s="3">
        <f>SUM(U5:U466)</f>
        <v>951.83111159714406</v>
      </c>
      <c r="V467" s="4">
        <f>SUM(V5:V246)+V247/10^6+SUM(V248:V466)</f>
        <v>180.2073976068653</v>
      </c>
      <c r="W467" s="4">
        <f>SUM(W5:W246)+W247/10^6+SUM(W248:W466)</f>
        <v>328464.9470047974</v>
      </c>
      <c r="X467" s="4">
        <f>SUM(X5:X246)+X247/10^6+SUM(X248:X466)</f>
        <v>7822.8988562324375</v>
      </c>
      <c r="Y467" s="5">
        <f>SUM(Y5:Y246)+Y247/10^6+SUM(Y248:Y466)</f>
        <v>9025.3601801979094</v>
      </c>
      <c r="Z467" s="6">
        <f>SUM(Z5:Z246)+Z247/10^6+SUM(Z248:Z466)</f>
        <v>8424036.8672045507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2023-02-28T13:49:34Z</cp:lastPrinted>
  <dcterms:created xsi:type="dcterms:W3CDTF">2011-02-08T01:24:12Z</dcterms:created>
  <dcterms:modified xsi:type="dcterms:W3CDTF">2023-02-28T13:49:36Z</dcterms:modified>
</cp:coreProperties>
</file>