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FEE6E7E5-61DD-4F24-8D19-E0A097DB6C90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0" sheetId="21" r:id="rId1"/>
  </sheets>
  <definedNames>
    <definedName name="_xlnm._FilterDatabase" localSheetId="0" hidden="1">総括表10!$A$4:$FZ$325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<sst xmlns="http://schemas.openxmlformats.org/spreadsheetml/2006/main" count="492" uniqueCount="491">
  <si>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</si>
  <si>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</si>
  <si>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</si>
  <si>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</si>
  <si>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</si>
  <si>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</si>
  <si>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</si>
  <si>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</si>
  <si>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</si>
  <si>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</si>
  <si>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</si>
  <si>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</si>
  <si>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</si>
  <si>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</si>
  <si>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</si>
  <si>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</si>
  <si>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</si>
  <si>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</si>
  <si>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</si>
  <si>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</si>
  <si>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</si>
  <si>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</si>
  <si>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</si>
  <si>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</si>
  <si>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</si>
  <si>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</si>
  <si>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</si>
  <si>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</si>
  <si>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</si>
  <si>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</si>
  <si>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</si>
  <si>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</si>
  <si>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</si>
  <si>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</si>
  <si>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</si>
  <si>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</si>
  <si>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</si>
  <si>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</si>
  <si>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</si>
  <si>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</si>
  <si>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</si>
  <si>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</si>
  <si>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</si>
  <si>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</si>
  <si>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</si>
  <si>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</si>
  <si>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</si>
  <si>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</si>
  <si>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</si>
  <si>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</si>
  <si>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</si>
  <si>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</si>
  <si>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</si>
  <si>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</si>
  <si>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</si>
  <si>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</si>
  <si>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</si>
  <si>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</si>
  <si>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</si>
  <si>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</si>
  <si>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</si>
  <si>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</si>
  <si>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</si>
  <si>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</si>
  <si>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</si>
  <si>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</si>
  <si>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</si>
  <si>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</si>
  <si>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</si>
  <si>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</si>
  <si>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</si>
  <si>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</si>
  <si>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</si>
  <si>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</si>
  <si>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</si>
  <si>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</si>
  <si>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</si>
  <si>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</si>
  <si>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</si>
  <si>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</si>
  <si>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</si>
  <si>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</si>
  <si>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</si>
  <si>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</si>
  <si>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</si>
  <si>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</si>
  <si>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</si>
  <si>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</si>
  <si>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</si>
  <si>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</si>
  <si>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</si>
  <si>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</si>
  <si>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</si>
  <si>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</si>
  <si>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</si>
  <si>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</si>
  <si>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</si>
  <si>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</si>
  <si>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</si>
  <si>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</si>
  <si>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</si>
  <si>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</si>
  <si>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</si>
  <si>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</si>
  <si>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</si>
  <si>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</si>
  <si>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</si>
  <si>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</si>
  <si>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</si>
  <si>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</si>
  <si>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</si>
  <si>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</si>
  <si>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</si>
  <si>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</si>
  <si>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</si>
  <si>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</si>
  <si>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</si>
  <si>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</si>
  <si>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</si>
  <si>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</si>
  <si>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</si>
  <si>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</si>
  <si>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</si>
  <si>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</si>
  <si>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</si>
  <si>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</si>
  <si>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</si>
  <si>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</si>
  <si>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</si>
  <si>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</si>
  <si>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</si>
  <si>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</si>
  <si>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</si>
  <si>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</si>
  <si>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</si>
  <si>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</si>
  <si>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</si>
  <si>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</si>
  <si>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</si>
  <si>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</si>
  <si>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</si>
  <si>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</si>
  <si>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</si>
  <si>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</si>
  <si>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</si>
  <si>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</si>
  <si>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</si>
  <si>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</si>
  <si>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</si>
  <si>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</si>
  <si>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</si>
  <si>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</si>
  <si>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</si>
  <si>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</si>
  <si>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</si>
  <si>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</si>
  <si>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</si>
  <si>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</si>
  <si>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</si>
  <si>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</si>
  <si>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</si>
  <si>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</si>
  <si>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</si>
  <si>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</si>
  <si>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</si>
  <si>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</si>
  <si>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</si>
  <si>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</si>
  <si>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</si>
  <si>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</si>
  <si>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</si>
  <si>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</si>
  <si>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</si>
  <si>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</si>
  <si>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</si>
  <si>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</si>
  <si>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</si>
  <si>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</si>
  <si>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</si>
  <si>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</si>
  <si>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</si>
  <si>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</si>
  <si>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</si>
  <si>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</si>
  <si>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</si>
  <si>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</si>
  <si>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</si>
  <si>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</si>
  <si>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</si>
  <si>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</si>
  <si>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</si>
  <si>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</si>
  <si>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</si>
  <si>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</si>
  <si>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</si>
  <si>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</si>
  <si>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</si>
  <si>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</si>
  <si>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</si>
  <si>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</si>
  <si>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</si>
  <si>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</si>
  <si>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</si>
  <si>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</si>
  <si>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</si>
  <si>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</si>
  <si>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</si>
  <si>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</si>
  <si>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</si>
  <si>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</si>
  <si>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</si>
  <si>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</si>
  <si>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</si>
  <si>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</si>
  <si>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</si>
  <si>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</si>
  <si>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</si>
  <si>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</si>
  <si>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</si>
  <si>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</si>
  <si>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</si>
  <si>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</si>
  <si>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</si>
  <si>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</si>
  <si>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</si>
  <si>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</si>
  <si>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</si>
  <si>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</si>
  <si>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</si>
  <si>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</si>
  <si>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</si>
  <si>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</si>
  <si>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</si>
  <si>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</si>
  <si>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</si>
  <si>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</si>
  <si>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</si>
  <si>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</si>
  <si>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</si>
  <si>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</si>
  <si>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</si>
  <si>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</si>
  <si>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</si>
  <si>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</si>
  <si>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</si>
  <si>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</si>
  <si>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</si>
  <si>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</si>
  <si>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</si>
  <si>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</si>
  <si>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</si>
  <si>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</si>
  <si>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</si>
  <si>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</si>
  <si>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</si>
  <si>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</si>
  <si>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</si>
  <si>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</si>
  <si>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</si>
  <si>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</si>
  <si>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</si>
  <si>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</si>
  <si>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</si>
  <si>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</si>
  <si>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</si>
  <si>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</si>
  <si>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</si>
  <si>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</si>
  <si>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</si>
  <si>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</si>
  <si>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</si>
  <si>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</si>
  <si>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</si>
  <si>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</si>
  <si>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</si>
  <si>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</si>
  <si>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</si>
  <si>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</si>
  <si>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</si>
  <si>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</si>
  <si>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</si>
  <si>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</si>
  <si>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</si>
  <si>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</si>
  <si>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</si>
  <si>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</si>
  <si>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</si>
  <si>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</si>
  <si>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</si>
  <si>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</si>
  <si>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</si>
  <si>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</si>
  <si>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</si>
  <si>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</si>
  <si>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</si>
  <si>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</si>
  <si>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</si>
  <si>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</si>
  <si>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</si>
  <si>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</si>
  <si>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</si>
  <si>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</si>
  <si>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</si>
  <si>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</si>
  <si>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</si>
  <si>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</si>
  <si>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</si>
  <si>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</si>
  <si>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</si>
  <si>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</si>
  <si>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</si>
  <si>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</si>
  <si>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</si>
  <si>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</si>
  <si>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</si>
  <si>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</si>
  <si>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</si>
  <si>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</si>
  <si>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</si>
  <si>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</si>
  <si>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</si>
  <si>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</si>
  <si>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</si>
  <si>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</si>
  <si>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</si>
  <si>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</si>
  <si>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</si>
  <si>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</si>
  <si>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</si>
  <si>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</si>
  <si>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</si>
  <si>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</si>
  <si>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</si>
  <si>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</si>
  <si>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</si>
  <si>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</si>
  <si>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</si>
  <si>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</si>
  <si>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</si>
  <si>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</si>
  <si>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</si>
  <si>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</si>
  <si>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</si>
  <si>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総括表10　排出源別・対象化学物質別の排出量推計結果（令和３年度：群馬県）［１．対象業種を営む事業者からのすそ切り以下～23.産業廃棄物焼却施設］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</si>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</sst>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15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15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40.5" x14ac:dyDescent="0.15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15">
      <c r="A5" s="16">
        <v>1</v>
      </c>
      <c r="B5" s="17" t="s">
        <v>27</v>
      </c>
      <c r="C5" s="18">
        <v>20.739904034047328</v>
      </c>
      <c r="D5" s="19">
        <v>3.0000000005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11.395790889853403</v>
      </c>
      <c r="X5" s="21">
        <v>21.045204692787131</v>
      </c>
      <c r="Y5" s="22">
        <v>379.1211645763733</v>
      </c>
      <c r="Z5" s="23">
        <v>435.30206419356114</v>
      </c>
    </row>
    <row r="6" spans="1:26" ht="13.5" customHeight="1" x14ac:dyDescent="0.15">
      <c r="A6" s="16">
        <v>2</v>
      </c>
      <c r="B6" s="17" t="s">
        <v>28</v>
      </c>
      <c r="C6" s="24">
        <v>1.3871756211810418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7.3094159090449126E-2</v>
      </c>
      <c r="X6" s="21"/>
      <c r="Y6" s="22"/>
      <c r="Z6" s="26">
        <v>1.4602697802714908</v>
      </c>
    </row>
    <row r="7" spans="1:26" ht="13.5" customHeight="1" x14ac:dyDescent="0.15">
      <c r="A7" s="16">
        <v>3</v>
      </c>
      <c r="B7" s="17" t="s">
        <v>29</v>
      </c>
      <c r="C7" s="18">
        <v>30.584277950572645</v>
      </c>
      <c r="D7" s="20"/>
      <c r="E7" s="20"/>
      <c r="F7" s="20">
        <v>362.90464696853314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4.8389388208457312E-2</v>
      </c>
      <c r="X7" s="21"/>
      <c r="Y7" s="22"/>
      <c r="Z7" s="23">
        <v>393.53731430731426</v>
      </c>
    </row>
    <row r="8" spans="1:26" ht="13.5" customHeight="1" x14ac:dyDescent="0.15">
      <c r="A8" s="16">
        <v>4</v>
      </c>
      <c r="B8" s="17" t="s">
        <v>30</v>
      </c>
      <c r="C8" s="18">
        <v>24.785158590008024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3.7019504605006796E-2</v>
      </c>
      <c r="X8" s="21"/>
      <c r="Y8" s="22"/>
      <c r="Z8" s="23">
        <v>24.822178094613029</v>
      </c>
    </row>
    <row r="9" spans="1:26" ht="13.5" customHeight="1" x14ac:dyDescent="0.15">
      <c r="A9" s="16">
        <v>5</v>
      </c>
      <c r="B9" s="17" t="s">
        <v>31</v>
      </c>
      <c r="C9" s="18"/>
      <c r="D9" s="20"/>
      <c r="E9" s="20"/>
      <c r="F9" s="20">
        <v>362.90464696853314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362.90464696853314</v>
      </c>
    </row>
    <row r="10" spans="1:26" ht="13.5" customHeight="1" x14ac:dyDescent="0.15">
      <c r="A10" s="16">
        <v>6</v>
      </c>
      <c r="B10" s="17" t="s">
        <v>32</v>
      </c>
      <c r="C10" s="27">
        <v>0.11220845610396921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8">
        <v>7.4714139318213192E-4</v>
      </c>
      <c r="X10" s="21"/>
      <c r="Y10" s="22"/>
      <c r="Z10" s="29">
        <v>0.11295559749715134</v>
      </c>
    </row>
    <row r="11" spans="1:26" ht="13.5" customHeight="1" x14ac:dyDescent="0.15">
      <c r="A11" s="16">
        <v>7</v>
      </c>
      <c r="B11" s="17" t="s">
        <v>33</v>
      </c>
      <c r="C11" s="18">
        <v>75.301785984231117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9.4962863928132357E-2</v>
      </c>
      <c r="X11" s="21"/>
      <c r="Y11" s="22"/>
      <c r="Z11" s="23">
        <v>75.396748848159248</v>
      </c>
    </row>
    <row r="12" spans="1:26" ht="13.5" customHeight="1" x14ac:dyDescent="0.15">
      <c r="A12" s="16">
        <v>8</v>
      </c>
      <c r="B12" s="17" t="s">
        <v>34</v>
      </c>
      <c r="C12" s="30">
        <v>4.8998519749492535E-2</v>
      </c>
      <c r="D12" s="20"/>
      <c r="E12" s="20"/>
      <c r="F12" s="20">
        <v>362.90464696853314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5">
        <v>1.0174449348569431E-3</v>
      </c>
      <c r="X12" s="21"/>
      <c r="Y12" s="22"/>
      <c r="Z12" s="23">
        <v>362.95466293321749</v>
      </c>
    </row>
    <row r="13" spans="1:26" ht="13.5" customHeight="1" x14ac:dyDescent="0.15">
      <c r="A13" s="16">
        <v>9</v>
      </c>
      <c r="B13" s="17" t="s">
        <v>35</v>
      </c>
      <c r="C13" s="30">
        <v>9.2917750061171353E-2</v>
      </c>
      <c r="D13" s="20"/>
      <c r="E13" s="20"/>
      <c r="F13" s="20"/>
      <c r="G13" s="20"/>
      <c r="H13" s="20"/>
      <c r="I13" s="20"/>
      <c r="J13" s="20"/>
      <c r="K13" s="20"/>
      <c r="L13" s="20">
        <v>139.84124840456823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5">
        <v>7.1662691096396371E-3</v>
      </c>
      <c r="X13" s="21"/>
      <c r="Y13" s="22"/>
      <c r="Z13" s="23">
        <v>139.94133242373903</v>
      </c>
    </row>
    <row r="14" spans="1:26" ht="13.5" customHeight="1" x14ac:dyDescent="0.15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83.075918832340591</v>
      </c>
      <c r="L14" s="20">
        <v>451.61991086855051</v>
      </c>
      <c r="M14" s="20">
        <v>4253.378564747718</v>
      </c>
      <c r="N14" s="20">
        <v>16.309420041034059</v>
      </c>
      <c r="O14" s="20">
        <v>559.74176465900325</v>
      </c>
      <c r="P14" s="20">
        <v>29.740024940342771</v>
      </c>
      <c r="Q14" s="20">
        <v>111.05015404012453</v>
      </c>
      <c r="R14" s="20"/>
      <c r="S14" s="20"/>
      <c r="T14" s="20"/>
      <c r="U14" s="20"/>
      <c r="V14" s="21"/>
      <c r="W14" s="21"/>
      <c r="X14" s="21"/>
      <c r="Y14" s="22"/>
      <c r="Z14" s="23">
        <v>5504.9157581291138</v>
      </c>
    </row>
    <row r="15" spans="1:26" ht="13.5" customHeight="1" x14ac:dyDescent="0.15">
      <c r="A15" s="16">
        <v>11</v>
      </c>
      <c r="B15" s="17" t="s">
        <v>37</v>
      </c>
      <c r="C15" s="27">
        <v>0.28892618542681781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0.28892618542681781</v>
      </c>
    </row>
    <row r="16" spans="1:26" ht="13.5" customHeight="1" x14ac:dyDescent="0.15">
      <c r="A16" s="16">
        <v>12</v>
      </c>
      <c r="B16" s="17" t="s">
        <v>38</v>
      </c>
      <c r="C16" s="30">
        <v>5.5882632729778092E-3</v>
      </c>
      <c r="D16" s="20"/>
      <c r="E16" s="20"/>
      <c r="F16" s="20"/>
      <c r="G16" s="20"/>
      <c r="H16" s="20"/>
      <c r="I16" s="20"/>
      <c r="J16" s="20"/>
      <c r="K16" s="20">
        <v>387.59549245734877</v>
      </c>
      <c r="L16" s="20">
        <v>2481.6235878508005</v>
      </c>
      <c r="M16" s="20">
        <v>21855.358368607147</v>
      </c>
      <c r="N16" s="20">
        <v>83.55643453648311</v>
      </c>
      <c r="O16" s="20">
        <v>2379.5161049604203</v>
      </c>
      <c r="P16" s="20">
        <v>183.79067080822014</v>
      </c>
      <c r="Q16" s="20">
        <v>148.0668720534994</v>
      </c>
      <c r="R16" s="20"/>
      <c r="S16" s="20"/>
      <c r="T16" s="20"/>
      <c r="U16" s="20"/>
      <c r="V16" s="21"/>
      <c r="W16" s="25">
        <v>1.4756342229497721E-3</v>
      </c>
      <c r="X16" s="21"/>
      <c r="Y16" s="22">
        <v>162.76111625911867</v>
      </c>
      <c r="Z16" s="23">
        <v>27682.275711430539</v>
      </c>
    </row>
    <row r="17" spans="1:26" ht="13.5" customHeight="1" x14ac:dyDescent="0.15">
      <c r="A17" s="16">
        <v>13</v>
      </c>
      <c r="B17" s="17" t="s">
        <v>39</v>
      </c>
      <c r="C17" s="18">
        <v>202.24618518694155</v>
      </c>
      <c r="D17" s="20">
        <v>15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19.669119431009051</v>
      </c>
      <c r="X17" s="21"/>
      <c r="Y17" s="22"/>
      <c r="Z17" s="23">
        <v>236.9153046179506</v>
      </c>
    </row>
    <row r="18" spans="1:26" ht="13.5" customHeight="1" x14ac:dyDescent="0.15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1">
        <v>6.6105214552648027E-4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5">
        <v>1.3647667763049746E-3</v>
      </c>
      <c r="X20" s="21"/>
      <c r="Y20" s="22"/>
      <c r="Z20" s="32">
        <v>2.0258189218314549E-3</v>
      </c>
    </row>
    <row r="21" spans="1:26" ht="13.5" customHeight="1" x14ac:dyDescent="0.15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7">
        <v>0.18641683314845461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5">
        <v>1.4274908359461467E-2</v>
      </c>
      <c r="X22" s="21"/>
      <c r="Y22" s="22"/>
      <c r="Z22" s="29">
        <v>0.20069174150791608</v>
      </c>
    </row>
    <row r="23" spans="1:26" ht="13.5" customHeight="1" x14ac:dyDescent="0.15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18">
        <v>590.85115779320165</v>
      </c>
      <c r="D24" s="20"/>
      <c r="E24" s="20"/>
      <c r="F24" s="20"/>
      <c r="G24" s="20"/>
      <c r="H24" s="20"/>
      <c r="I24" s="20">
        <v>88008.051435701404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22145.098200415603</v>
      </c>
      <c r="X24" s="21"/>
      <c r="Y24" s="22"/>
      <c r="Z24" s="23">
        <v>110744.00079391021</v>
      </c>
    </row>
    <row r="25" spans="1:26" ht="13.5" customHeight="1" x14ac:dyDescent="0.15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18"/>
      <c r="D26" s="20">
        <v>154.1</v>
      </c>
      <c r="E26" s="20">
        <v>32.587618110561394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186.6876181105614</v>
      </c>
    </row>
    <row r="27" spans="1:26" ht="13.5" customHeight="1" x14ac:dyDescent="0.15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18"/>
      <c r="D29" s="20">
        <v>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>
        <v>50</v>
      </c>
    </row>
    <row r="30" spans="1:26" ht="13.5" customHeight="1" x14ac:dyDescent="0.15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18"/>
      <c r="D33" s="20">
        <v>18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>
        <v>18</v>
      </c>
    </row>
    <row r="34" spans="1:26" ht="40.5" customHeight="1" x14ac:dyDescent="0.15">
      <c r="A34" s="16">
        <v>30</v>
      </c>
      <c r="B34" s="17" t="s">
        <v>52</v>
      </c>
      <c r="C34" s="18">
        <v>4446.3204921892984</v>
      </c>
      <c r="D34" s="20">
        <v>3812.1504000924292</v>
      </c>
      <c r="E34" s="20">
        <v>129.95601394322861</v>
      </c>
      <c r="F34" s="20"/>
      <c r="G34" s="20"/>
      <c r="H34" s="20"/>
      <c r="I34" s="20">
        <v>131663.58058560055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17337.446461131989</v>
      </c>
      <c r="X34" s="21"/>
      <c r="Y34" s="22"/>
      <c r="Z34" s="23">
        <v>157389.4539529575</v>
      </c>
    </row>
    <row r="35" spans="1:26" ht="13.5" customHeight="1" x14ac:dyDescent="0.15">
      <c r="A35" s="16">
        <v>31</v>
      </c>
      <c r="B35" s="17" t="s">
        <v>53</v>
      </c>
      <c r="C35" s="18">
        <v>53.566237029272287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145.54971972058365</v>
      </c>
      <c r="X35" s="21"/>
      <c r="Y35" s="33">
        <v>7.2410312573958953</v>
      </c>
      <c r="Z35" s="23">
        <v>206.35698800725183</v>
      </c>
    </row>
    <row r="36" spans="1:26" ht="13.5" customHeight="1" x14ac:dyDescent="0.15">
      <c r="A36" s="16">
        <v>32</v>
      </c>
      <c r="B36" s="17" t="s">
        <v>350</v>
      </c>
      <c r="C36" s="31">
        <v>6.5451531149648577E-4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4">
        <v>6.5451531149648577E-4</v>
      </c>
    </row>
    <row r="37" spans="1:26" ht="13.5" customHeight="1" x14ac:dyDescent="0.15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>
        <v>2.020651396043323</v>
      </c>
      <c r="R37" s="20"/>
      <c r="S37" s="20"/>
      <c r="T37" s="20"/>
      <c r="U37" s="20"/>
      <c r="V37" s="21"/>
      <c r="W37" s="21"/>
      <c r="X37" s="21"/>
      <c r="Y37" s="22"/>
      <c r="Z37" s="26">
        <v>2.020651396043323</v>
      </c>
    </row>
    <row r="38" spans="1:26" ht="27" customHeight="1" x14ac:dyDescent="0.15">
      <c r="A38" s="16">
        <v>34</v>
      </c>
      <c r="B38" s="17" t="s">
        <v>351</v>
      </c>
      <c r="C38" s="24">
        <v>1.3782331784126256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6">
        <v>1.3782331784126256</v>
      </c>
    </row>
    <row r="39" spans="1:26" ht="13.5" customHeight="1" x14ac:dyDescent="0.15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3931.7712069623094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3931.7712069623094</v>
      </c>
    </row>
    <row r="41" spans="1:26" ht="13.5" customHeight="1" x14ac:dyDescent="0.15">
      <c r="A41" s="16">
        <v>37</v>
      </c>
      <c r="B41" s="17" t="s">
        <v>56</v>
      </c>
      <c r="C41" s="30">
        <v>3.2666509114915358E-2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5">
        <v>1.2186795719249999</v>
      </c>
      <c r="X41" s="21"/>
      <c r="Y41" s="22"/>
      <c r="Z41" s="26">
        <v>1.2513460810399153</v>
      </c>
    </row>
    <row r="42" spans="1:26" ht="40.5" customHeight="1" x14ac:dyDescent="0.15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18"/>
      <c r="D44" s="20">
        <v>480.00000000000006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480.00000000000006</v>
      </c>
    </row>
    <row r="45" spans="1:26" ht="13.5" customHeight="1" x14ac:dyDescent="0.15">
      <c r="A45" s="16">
        <v>41</v>
      </c>
      <c r="B45" s="17" t="s">
        <v>58</v>
      </c>
      <c r="C45" s="18"/>
      <c r="D45" s="20">
        <v>6703.5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6703.5</v>
      </c>
    </row>
    <row r="46" spans="1:26" ht="13.5" customHeight="1" x14ac:dyDescent="0.15">
      <c r="A46" s="16">
        <v>42</v>
      </c>
      <c r="B46" s="17" t="s">
        <v>355</v>
      </c>
      <c r="C46" s="24">
        <v>3.3850763311445031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6">
        <v>3.3850763311445031</v>
      </c>
    </row>
    <row r="47" spans="1:26" ht="13.5" customHeight="1" x14ac:dyDescent="0.15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1">
        <v>3.6164299468274867E-4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5.2585171229491301E-2</v>
      </c>
      <c r="Z48" s="32">
        <v>5.2946814224174049E-2</v>
      </c>
    </row>
    <row r="49" spans="1:26" ht="13.5" customHeight="1" x14ac:dyDescent="0.15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18"/>
      <c r="D50" s="20">
        <v>119.00000000000001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119.00000000000001</v>
      </c>
    </row>
    <row r="51" spans="1:26" ht="13.5" customHeight="1" x14ac:dyDescent="0.15">
      <c r="A51" s="16">
        <v>47</v>
      </c>
      <c r="B51" s="17" t="s">
        <v>60</v>
      </c>
      <c r="C51" s="18"/>
      <c r="D51" s="20">
        <v>3140.9999999499996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3140.9999999499996</v>
      </c>
    </row>
    <row r="52" spans="1:26" ht="13.5" customHeight="1" x14ac:dyDescent="0.15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18"/>
      <c r="D53" s="20">
        <v>9152.7000000000007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9152.7000000000007</v>
      </c>
    </row>
    <row r="54" spans="1:26" ht="13.5" customHeight="1" x14ac:dyDescent="0.15">
      <c r="A54" s="16">
        <v>50</v>
      </c>
      <c r="B54" s="17" t="s">
        <v>63</v>
      </c>
      <c r="C54" s="18"/>
      <c r="D54" s="20">
        <v>464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464</v>
      </c>
    </row>
    <row r="55" spans="1:26" ht="13.5" customHeight="1" x14ac:dyDescent="0.15">
      <c r="A55" s="16">
        <v>51</v>
      </c>
      <c r="B55" s="17" t="s">
        <v>64</v>
      </c>
      <c r="C55" s="18">
        <v>144.25823170430951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5">
        <v>1.2070589375261325</v>
      </c>
      <c r="X55" s="21"/>
      <c r="Y55" s="22"/>
      <c r="Z55" s="23">
        <v>145.46529064183565</v>
      </c>
    </row>
    <row r="56" spans="1:26" ht="13.5" customHeight="1" x14ac:dyDescent="0.15">
      <c r="A56" s="16">
        <v>52</v>
      </c>
      <c r="B56" s="17" t="s">
        <v>65</v>
      </c>
      <c r="C56" s="18"/>
      <c r="D56" s="20">
        <v>1240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1240</v>
      </c>
    </row>
    <row r="57" spans="1:26" ht="13.5" customHeight="1" x14ac:dyDescent="0.15">
      <c r="A57" s="16">
        <v>53</v>
      </c>
      <c r="B57" s="17" t="s">
        <v>66</v>
      </c>
      <c r="C57" s="18">
        <v>116809.76146509871</v>
      </c>
      <c r="D57" s="20">
        <v>36102.000000112523</v>
      </c>
      <c r="E57" s="20">
        <v>30.679807496076673</v>
      </c>
      <c r="F57" s="20"/>
      <c r="G57" s="20">
        <v>52590.533320689305</v>
      </c>
      <c r="H57" s="20"/>
      <c r="I57" s="20"/>
      <c r="J57" s="20"/>
      <c r="K57" s="20">
        <v>604.2172640118838</v>
      </c>
      <c r="L57" s="20"/>
      <c r="M57" s="20">
        <v>67732.472583870695</v>
      </c>
      <c r="N57" s="20">
        <v>975.30896407203181</v>
      </c>
      <c r="O57" s="20">
        <v>647.39665922138352</v>
      </c>
      <c r="P57" s="20">
        <v>2042.6545108571772</v>
      </c>
      <c r="Q57" s="20">
        <v>37.016718013374849</v>
      </c>
      <c r="R57" s="20"/>
      <c r="S57" s="20"/>
      <c r="T57" s="20"/>
      <c r="U57" s="20"/>
      <c r="V57" s="21"/>
      <c r="W57" s="21">
        <v>32.99994790341691</v>
      </c>
      <c r="X57" s="21"/>
      <c r="Y57" s="22">
        <v>23.000141973057605</v>
      </c>
      <c r="Z57" s="23">
        <v>277628.04138331971</v>
      </c>
    </row>
    <row r="58" spans="1:26" ht="13.5" customHeight="1" x14ac:dyDescent="0.15">
      <c r="A58" s="16">
        <v>54</v>
      </c>
      <c r="B58" s="17" t="s">
        <v>67</v>
      </c>
      <c r="C58" s="18"/>
      <c r="D58" s="20">
        <v>831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831</v>
      </c>
    </row>
    <row r="59" spans="1:26" ht="13.5" customHeight="1" x14ac:dyDescent="0.15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18">
        <v>1291.2073248005922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131.82594481645066</v>
      </c>
      <c r="X60" s="21"/>
      <c r="Y60" s="22"/>
      <c r="Z60" s="23">
        <v>1423.0332696170428</v>
      </c>
    </row>
    <row r="61" spans="1:26" ht="13.5" customHeight="1" x14ac:dyDescent="0.15">
      <c r="A61" s="16">
        <v>57</v>
      </c>
      <c r="B61" s="17" t="s">
        <v>69</v>
      </c>
      <c r="C61" s="18">
        <v>1744.4731803949385</v>
      </c>
      <c r="D61" s="20"/>
      <c r="E61" s="37">
        <v>3.879817943739984E-3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8">
        <v>0.33848325353126496</v>
      </c>
      <c r="X61" s="21"/>
      <c r="Y61" s="22"/>
      <c r="Z61" s="23">
        <v>1744.8155434664134</v>
      </c>
    </row>
    <row r="62" spans="1:26" ht="13.5" customHeight="1" x14ac:dyDescent="0.15">
      <c r="A62" s="16">
        <v>58</v>
      </c>
      <c r="B62" s="17" t="s">
        <v>70</v>
      </c>
      <c r="C62" s="18">
        <v>94.042303721688725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8">
        <v>0.13829959701170358</v>
      </c>
      <c r="X62" s="21"/>
      <c r="Y62" s="22"/>
      <c r="Z62" s="23">
        <v>94.180603318700435</v>
      </c>
    </row>
    <row r="63" spans="1:26" ht="13.5" customHeight="1" x14ac:dyDescent="0.15">
      <c r="A63" s="16">
        <v>59</v>
      </c>
      <c r="B63" s="17" t="s">
        <v>71</v>
      </c>
      <c r="C63" s="30">
        <v>4.9643727147930715E-2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5">
        <v>9.5744388513463387E-4</v>
      </c>
      <c r="X63" s="21"/>
      <c r="Y63" s="22"/>
      <c r="Z63" s="32">
        <v>5.0601171033065349E-2</v>
      </c>
    </row>
    <row r="64" spans="1:26" ht="13.5" customHeight="1" x14ac:dyDescent="0.15">
      <c r="A64" s="16">
        <v>60</v>
      </c>
      <c r="B64" s="17" t="s">
        <v>72</v>
      </c>
      <c r="C64" s="24">
        <v>5.7052158568676257</v>
      </c>
      <c r="D64" s="20"/>
      <c r="E64" s="20"/>
      <c r="F64" s="20"/>
      <c r="G64" s="20"/>
      <c r="H64" s="20"/>
      <c r="I64" s="20">
        <v>38.003867116958126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65.948216740053724</v>
      </c>
      <c r="X64" s="21"/>
      <c r="Y64" s="22"/>
      <c r="Z64" s="23">
        <v>109.65729971387947</v>
      </c>
    </row>
    <row r="65" spans="1:26" ht="13.5" customHeight="1" x14ac:dyDescent="0.15">
      <c r="A65" s="16">
        <v>61</v>
      </c>
      <c r="B65" s="17" t="s">
        <v>73</v>
      </c>
      <c r="C65" s="18"/>
      <c r="D65" s="20">
        <v>475.0000000375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475.0000000375</v>
      </c>
    </row>
    <row r="66" spans="1:26" ht="13.5" customHeight="1" x14ac:dyDescent="0.15">
      <c r="A66" s="16">
        <v>62</v>
      </c>
      <c r="B66" s="17" t="s">
        <v>74</v>
      </c>
      <c r="C66" s="18"/>
      <c r="D66" s="20">
        <v>10828.0000000002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10828.0000000002</v>
      </c>
    </row>
    <row r="67" spans="1:26" ht="13.5" customHeight="1" x14ac:dyDescent="0.15">
      <c r="A67" s="16">
        <v>63</v>
      </c>
      <c r="B67" s="17" t="s">
        <v>75</v>
      </c>
      <c r="C67" s="18"/>
      <c r="D67" s="20">
        <v>5779.2000000000007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5779.2000000000007</v>
      </c>
    </row>
    <row r="68" spans="1:26" ht="13.5" customHeight="1" x14ac:dyDescent="0.15">
      <c r="A68" s="16">
        <v>64</v>
      </c>
      <c r="B68" s="17" t="s">
        <v>76</v>
      </c>
      <c r="C68" s="18"/>
      <c r="D68" s="20">
        <v>1774.579999988006</v>
      </c>
      <c r="E68" s="20">
        <v>87.403146713883885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1861.9831467018898</v>
      </c>
    </row>
    <row r="69" spans="1:26" ht="13.5" customHeight="1" x14ac:dyDescent="0.15">
      <c r="A69" s="16">
        <v>65</v>
      </c>
      <c r="B69" s="17" t="s">
        <v>360</v>
      </c>
      <c r="C69" s="27">
        <v>0.26895168880926246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9">
        <v>0.26895168880926246</v>
      </c>
    </row>
    <row r="70" spans="1:26" ht="13.5" customHeight="1" x14ac:dyDescent="0.15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30">
        <v>6.7218873807358137E-2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32">
        <v>6.7218873807358137E-2</v>
      </c>
    </row>
    <row r="73" spans="1:26" ht="27" customHeight="1" x14ac:dyDescent="0.15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15">
      <c r="A74" s="16">
        <v>70</v>
      </c>
      <c r="B74" s="17" t="s">
        <v>78</v>
      </c>
      <c r="C74" s="18"/>
      <c r="D74" s="20">
        <v>107.64900000001539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107.64900000001539</v>
      </c>
    </row>
    <row r="75" spans="1:26" ht="13.5" customHeight="1" x14ac:dyDescent="0.15">
      <c r="A75" s="16">
        <v>71</v>
      </c>
      <c r="B75" s="17" t="s">
        <v>79</v>
      </c>
      <c r="C75" s="27">
        <v>0.470846581284806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9">
        <v>0.470846581284806</v>
      </c>
    </row>
    <row r="76" spans="1:26" ht="27" customHeight="1" x14ac:dyDescent="0.15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7">
        <v>0.23652628117384972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28">
        <v>1.5214389460202699E-4</v>
      </c>
      <c r="X77" s="21"/>
      <c r="Y77" s="22"/>
      <c r="Z77" s="29">
        <v>0.23667842506845174</v>
      </c>
    </row>
    <row r="78" spans="1:26" ht="13.5" customHeight="1" x14ac:dyDescent="0.15">
      <c r="A78" s="16">
        <v>74</v>
      </c>
      <c r="B78" s="17" t="s">
        <v>365</v>
      </c>
      <c r="C78" s="27">
        <v>0.19363989563331788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29">
        <v>0.19363989563331788</v>
      </c>
    </row>
    <row r="79" spans="1:26" ht="13.5" customHeight="1" x14ac:dyDescent="0.15">
      <c r="A79" s="16">
        <v>75</v>
      </c>
      <c r="B79" s="17" t="s">
        <v>81</v>
      </c>
      <c r="C79" s="30">
        <v>1.675155418821439E-2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5">
        <v>1.4676314524574317E-2</v>
      </c>
      <c r="X79" s="21">
        <v>14.823774034137969</v>
      </c>
      <c r="Y79" s="33">
        <v>4.5601036493496547</v>
      </c>
      <c r="Z79" s="23">
        <v>19.415305552200415</v>
      </c>
    </row>
    <row r="80" spans="1:26" ht="13.5" customHeight="1" x14ac:dyDescent="0.15">
      <c r="A80" s="16">
        <v>76</v>
      </c>
      <c r="B80" s="17" t="s">
        <v>82</v>
      </c>
      <c r="C80" s="24">
        <v>4.3756733190314341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5">
        <v>1.0069174059814792</v>
      </c>
      <c r="X80" s="21"/>
      <c r="Y80" s="22"/>
      <c r="Z80" s="26">
        <v>5.3825907250129132</v>
      </c>
    </row>
    <row r="81" spans="1:26" ht="13.5" customHeight="1" x14ac:dyDescent="0.15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18">
        <v>150710.41854035581</v>
      </c>
      <c r="D84" s="20">
        <v>42241.300000087562</v>
      </c>
      <c r="E84" s="20">
        <v>281.75086803808148</v>
      </c>
      <c r="F84" s="20">
        <v>849.3375429611317</v>
      </c>
      <c r="G84" s="20">
        <v>103194.64809179431</v>
      </c>
      <c r="H84" s="20"/>
      <c r="I84" s="20"/>
      <c r="J84" s="20"/>
      <c r="K84" s="20">
        <v>3099.8560099470697</v>
      </c>
      <c r="L84" s="20"/>
      <c r="M84" s="20">
        <v>267169.60273304855</v>
      </c>
      <c r="N84" s="20">
        <v>3182.1812705733682</v>
      </c>
      <c r="O84" s="20">
        <v>3757.1862478408921</v>
      </c>
      <c r="P84" s="20">
        <v>4838.5607099294903</v>
      </c>
      <c r="Q84" s="20">
        <v>148.0668720534994</v>
      </c>
      <c r="R84" s="20"/>
      <c r="S84" s="20"/>
      <c r="T84" s="20"/>
      <c r="U84" s="20"/>
      <c r="V84" s="21"/>
      <c r="W84" s="21">
        <v>25.41018423503651</v>
      </c>
      <c r="X84" s="21"/>
      <c r="Y84" s="22">
        <v>118.92791590702564</v>
      </c>
      <c r="Z84" s="23">
        <v>579617.24698677182</v>
      </c>
    </row>
    <row r="85" spans="1:26" ht="13.5" customHeight="1" x14ac:dyDescent="0.15">
      <c r="A85" s="16">
        <v>81</v>
      </c>
      <c r="B85" s="17" t="s">
        <v>85</v>
      </c>
      <c r="C85" s="31">
        <v>1.7721559033109639E-4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4">
        <v>1.7721559033109639E-4</v>
      </c>
    </row>
    <row r="86" spans="1:26" ht="13.5" customHeight="1" x14ac:dyDescent="0.15">
      <c r="A86" s="16">
        <v>82</v>
      </c>
      <c r="B86" s="17" t="s">
        <v>86</v>
      </c>
      <c r="C86" s="18">
        <v>21.799446161175933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16.785043001766546</v>
      </c>
      <c r="X86" s="21"/>
      <c r="Y86" s="39">
        <v>0.9330551476835921</v>
      </c>
      <c r="Z86" s="23">
        <v>39.517544310626064</v>
      </c>
    </row>
    <row r="87" spans="1:26" ht="13.5" customHeight="1" x14ac:dyDescent="0.15">
      <c r="A87" s="16">
        <v>83</v>
      </c>
      <c r="B87" s="17" t="s">
        <v>87</v>
      </c>
      <c r="C87" s="18">
        <v>1930.523057809505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0">
        <v>1460.6825245749396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70.296137419039155</v>
      </c>
      <c r="X87" s="21"/>
      <c r="Y87" s="22"/>
      <c r="Z87" s="23">
        <v>3463.5017198034839</v>
      </c>
    </row>
    <row r="88" spans="1:26" ht="13.5" customHeight="1" x14ac:dyDescent="0.15">
      <c r="A88" s="16">
        <v>84</v>
      </c>
      <c r="B88" s="17" t="s">
        <v>88</v>
      </c>
      <c r="C88" s="30">
        <v>5.5745630435054018E-2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32">
        <v>5.5745630435054018E-2</v>
      </c>
    </row>
    <row r="89" spans="1:26" ht="13.5" customHeight="1" x14ac:dyDescent="0.15">
      <c r="A89" s="16">
        <v>85</v>
      </c>
      <c r="B89" s="17" t="s">
        <v>89</v>
      </c>
      <c r="C89" s="18">
        <v>51.813523146757653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1.4084586725848236</v>
      </c>
      <c r="X89" s="21"/>
      <c r="Y89" s="22"/>
      <c r="Z89" s="23">
        <v>53.221981819342474</v>
      </c>
    </row>
    <row r="90" spans="1:26" ht="13.5" customHeight="1" x14ac:dyDescent="0.15">
      <c r="A90" s="16">
        <v>86</v>
      </c>
      <c r="B90" s="17" t="s">
        <v>90</v>
      </c>
      <c r="C90" s="24">
        <v>7.8467749335033412</v>
      </c>
      <c r="D90" s="20"/>
      <c r="E90" s="20">
        <v>92.105205268421756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5">
        <v>1.395825944800038E-3</v>
      </c>
      <c r="X90" s="21"/>
      <c r="Y90" s="22"/>
      <c r="Z90" s="23">
        <v>99.953376027869894</v>
      </c>
    </row>
    <row r="91" spans="1:26" ht="13.5" customHeight="1" x14ac:dyDescent="0.15">
      <c r="A91" s="16">
        <v>87</v>
      </c>
      <c r="B91" s="17" t="s">
        <v>91</v>
      </c>
      <c r="C91" s="18">
        <v>10.871161162441155</v>
      </c>
      <c r="D91" s="20"/>
      <c r="E91" s="37">
        <v>5.3670814888403119E-2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5">
        <v>3.5025125124739125</v>
      </c>
      <c r="X91" s="21">
        <v>56.71104126546205</v>
      </c>
      <c r="Y91" s="33">
        <v>7.8114822261806012</v>
      </c>
      <c r="Z91" s="23">
        <v>78.949867981446118</v>
      </c>
    </row>
    <row r="92" spans="1:26" ht="13.5" customHeight="1" x14ac:dyDescent="0.15">
      <c r="A92" s="16">
        <v>88</v>
      </c>
      <c r="B92" s="17" t="s">
        <v>92</v>
      </c>
      <c r="C92" s="24">
        <v>4.7937334826828133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4.7937334826828133</v>
      </c>
    </row>
    <row r="93" spans="1:26" ht="13.5" customHeight="1" x14ac:dyDescent="0.15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18"/>
      <c r="D94" s="20">
        <v>2118.7999999999997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2118.7999999999997</v>
      </c>
    </row>
    <row r="95" spans="1:26" ht="13.5" customHeight="1" x14ac:dyDescent="0.15">
      <c r="A95" s="16">
        <v>91</v>
      </c>
      <c r="B95" s="17" t="s">
        <v>95</v>
      </c>
      <c r="C95" s="18"/>
      <c r="D95" s="20">
        <v>497.99999997930001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3">
        <v>497.99999997930001</v>
      </c>
    </row>
    <row r="96" spans="1:26" ht="13.5" customHeight="1" x14ac:dyDescent="0.15">
      <c r="A96" s="16">
        <v>92</v>
      </c>
      <c r="B96" s="17" t="s">
        <v>96</v>
      </c>
      <c r="C96" s="18"/>
      <c r="D96" s="20">
        <v>774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774</v>
      </c>
    </row>
    <row r="97" spans="1:26" ht="13.5" customHeight="1" x14ac:dyDescent="0.15">
      <c r="A97" s="16">
        <v>93</v>
      </c>
      <c r="B97" s="17" t="s">
        <v>97</v>
      </c>
      <c r="C97" s="18"/>
      <c r="D97" s="20">
        <v>4230.6000000000004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4230.6000000000004</v>
      </c>
    </row>
    <row r="98" spans="1:26" ht="13.5" customHeight="1" x14ac:dyDescent="0.15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8">
        <v>0.83566169652271449</v>
      </c>
      <c r="Y98" s="22"/>
      <c r="Z98" s="29">
        <v>0.83566169652271449</v>
      </c>
    </row>
    <row r="99" spans="1:26" ht="13.5" customHeight="1" x14ac:dyDescent="0.15">
      <c r="A99" s="16">
        <v>95</v>
      </c>
      <c r="B99" s="17" t="s">
        <v>99</v>
      </c>
      <c r="C99" s="18"/>
      <c r="D99" s="20">
        <v>1855.5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1855.5</v>
      </c>
    </row>
    <row r="100" spans="1:26" ht="13.5" customHeight="1" x14ac:dyDescent="0.15">
      <c r="A100" s="16">
        <v>96</v>
      </c>
      <c r="B100" s="17" t="s">
        <v>100</v>
      </c>
      <c r="C100" s="18"/>
      <c r="D100" s="20">
        <v>100.090000003154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100.090000003154</v>
      </c>
    </row>
    <row r="101" spans="1:26" ht="13.5" customHeight="1" x14ac:dyDescent="0.15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18"/>
      <c r="D104" s="20">
        <v>2616.6999999999998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2616.6999999999998</v>
      </c>
    </row>
    <row r="105" spans="1:26" ht="13.5" customHeight="1" x14ac:dyDescent="0.15">
      <c r="A105" s="16">
        <v>101</v>
      </c>
      <c r="B105" s="17" t="s">
        <v>103</v>
      </c>
      <c r="C105" s="18"/>
      <c r="D105" s="20">
        <v>3515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3515</v>
      </c>
    </row>
    <row r="106" spans="1:26" ht="13.5" customHeight="1" x14ac:dyDescent="0.15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5235.0452707007371</v>
      </c>
      <c r="U107" s="20"/>
      <c r="V107" s="21"/>
      <c r="W107" s="21"/>
      <c r="X107" s="21"/>
      <c r="Y107" s="22"/>
      <c r="Z107" s="23">
        <v>5235.0452707007371</v>
      </c>
    </row>
    <row r="108" spans="1:26" ht="13.5" customHeight="1" x14ac:dyDescent="0.15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18424.645470531992</v>
      </c>
      <c r="U108" s="20"/>
      <c r="V108" s="21"/>
      <c r="W108" s="21"/>
      <c r="X108" s="21"/>
      <c r="Y108" s="22"/>
      <c r="Z108" s="23">
        <v>18424.645470531992</v>
      </c>
    </row>
    <row r="109" spans="1:26" ht="13.5" customHeight="1" x14ac:dyDescent="0.15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18"/>
      <c r="D112" s="20">
        <v>8942.0500000100001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8942.0500000100001</v>
      </c>
    </row>
    <row r="113" spans="1:26" ht="13.5" customHeight="1" x14ac:dyDescent="0.15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18"/>
      <c r="D117" s="20">
        <v>407.99999999499994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>
        <v>407.99999999499994</v>
      </c>
    </row>
    <row r="118" spans="1:26" ht="13.5" customHeight="1" x14ac:dyDescent="0.15">
      <c r="A118" s="16">
        <v>114</v>
      </c>
      <c r="B118" s="17" t="s">
        <v>108</v>
      </c>
      <c r="C118" s="18"/>
      <c r="D118" s="20">
        <v>14.2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14.2</v>
      </c>
    </row>
    <row r="119" spans="1:26" ht="13.5" customHeight="1" x14ac:dyDescent="0.15">
      <c r="A119" s="16">
        <v>115</v>
      </c>
      <c r="B119" s="17" t="s">
        <v>109</v>
      </c>
      <c r="C119" s="18"/>
      <c r="D119" s="20">
        <v>3002.1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3002.1</v>
      </c>
    </row>
    <row r="120" spans="1:26" ht="13.5" customHeight="1" x14ac:dyDescent="0.15">
      <c r="A120" s="16">
        <v>116</v>
      </c>
      <c r="B120" s="17" t="s">
        <v>110</v>
      </c>
      <c r="C120" s="18"/>
      <c r="D120" s="20">
        <v>50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50</v>
      </c>
    </row>
    <row r="121" spans="1:26" ht="13.5" customHeight="1" x14ac:dyDescent="0.15">
      <c r="A121" s="16">
        <v>117</v>
      </c>
      <c r="B121" s="17" t="s">
        <v>111</v>
      </c>
      <c r="C121" s="18"/>
      <c r="D121" s="20">
        <v>538.00000001599994</v>
      </c>
      <c r="E121" s="19">
        <v>4.0263888438368278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542.02638885983674</v>
      </c>
    </row>
    <row r="122" spans="1:26" ht="13.5" customHeight="1" x14ac:dyDescent="0.15">
      <c r="A122" s="16">
        <v>118</v>
      </c>
      <c r="B122" s="17" t="s">
        <v>112</v>
      </c>
      <c r="C122" s="18"/>
      <c r="D122" s="20">
        <v>50.460500002797005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50.460500002797005</v>
      </c>
    </row>
    <row r="123" spans="1:26" ht="13.5" customHeight="1" x14ac:dyDescent="0.15">
      <c r="A123" s="16">
        <v>119</v>
      </c>
      <c r="B123" s="17" t="s">
        <v>113</v>
      </c>
      <c r="C123" s="18"/>
      <c r="D123" s="20">
        <v>70.400000004399999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70.400000004399999</v>
      </c>
    </row>
    <row r="124" spans="1:26" ht="13.5" customHeight="1" x14ac:dyDescent="0.15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18"/>
      <c r="D128" s="20">
        <v>164.4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164.4</v>
      </c>
    </row>
    <row r="129" spans="1:26" ht="13.5" customHeight="1" x14ac:dyDescent="0.15">
      <c r="A129" s="16">
        <v>125</v>
      </c>
      <c r="B129" s="17" t="s">
        <v>117</v>
      </c>
      <c r="C129" s="18">
        <v>374.60385783157807</v>
      </c>
      <c r="D129" s="20">
        <v>3773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1">
        <v>10.00948511675424</v>
      </c>
      <c r="X129" s="21"/>
      <c r="Y129" s="33">
        <v>9.7724592318116148</v>
      </c>
      <c r="Z129" s="23">
        <v>4167.3858021801443</v>
      </c>
    </row>
    <row r="130" spans="1:26" ht="13.5" customHeight="1" x14ac:dyDescent="0.15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>
        <v>10.288507527511904</v>
      </c>
      <c r="U130" s="20"/>
      <c r="V130" s="21"/>
      <c r="W130" s="21"/>
      <c r="X130" s="21"/>
      <c r="Y130" s="22"/>
      <c r="Z130" s="23">
        <v>10.288507527511904</v>
      </c>
    </row>
    <row r="131" spans="1:26" ht="13.5" customHeight="1" x14ac:dyDescent="0.15">
      <c r="A131" s="16">
        <v>127</v>
      </c>
      <c r="B131" s="17" t="s">
        <v>119</v>
      </c>
      <c r="C131" s="18">
        <v>313.87408356142743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1177.293482994681</v>
      </c>
      <c r="T131" s="20"/>
      <c r="U131" s="20"/>
      <c r="V131" s="21"/>
      <c r="W131" s="21">
        <v>134.45427123446066</v>
      </c>
      <c r="X131" s="21"/>
      <c r="Y131" s="22">
        <v>10.163336077999617</v>
      </c>
      <c r="Z131" s="23">
        <v>1635.7851738685688</v>
      </c>
    </row>
    <row r="132" spans="1:26" ht="13.5" customHeight="1" x14ac:dyDescent="0.15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18">
        <v>49.730790732310254</v>
      </c>
      <c r="D136" s="20"/>
      <c r="E136" s="37">
        <v>3.5564997817616517E-2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153.61921197352768</v>
      </c>
      <c r="X136" s="21"/>
      <c r="Y136" s="39">
        <v>0.64252965302011267</v>
      </c>
      <c r="Z136" s="23">
        <v>204.02809735667569</v>
      </c>
    </row>
    <row r="137" spans="1:26" ht="27" customHeight="1" x14ac:dyDescent="0.15">
      <c r="A137" s="16">
        <v>133</v>
      </c>
      <c r="B137" s="17" t="s">
        <v>121</v>
      </c>
      <c r="C137" s="18">
        <v>1434.5466356814673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5">
        <v>1.1431864682995214E-2</v>
      </c>
      <c r="X137" s="21"/>
      <c r="Y137" s="22"/>
      <c r="Z137" s="23">
        <v>1434.5580675461501</v>
      </c>
    </row>
    <row r="138" spans="1:26" ht="13.5" customHeight="1" x14ac:dyDescent="0.15">
      <c r="A138" s="16">
        <v>134</v>
      </c>
      <c r="B138" s="17" t="s">
        <v>122</v>
      </c>
      <c r="C138" s="18">
        <v>1003.8808334326611</v>
      </c>
      <c r="D138" s="20"/>
      <c r="E138" s="20"/>
      <c r="F138" s="20">
        <v>283.05052442684854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5">
        <v>7.0042456648546123</v>
      </c>
      <c r="X138" s="21"/>
      <c r="Y138" s="22"/>
      <c r="Z138" s="23">
        <v>1293.9356035243643</v>
      </c>
    </row>
    <row r="139" spans="1:26" ht="27" customHeight="1" x14ac:dyDescent="0.15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18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/>
    </row>
    <row r="142" spans="1:26" ht="13.5" customHeight="1" x14ac:dyDescent="0.15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18"/>
      <c r="D143" s="19">
        <v>7.0000000000000009</v>
      </c>
      <c r="E143" s="19">
        <v>6.642249663770242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3">
        <v>13.642249663770244</v>
      </c>
    </row>
    <row r="144" spans="1:26" ht="13.5" customHeight="1" x14ac:dyDescent="0.15">
      <c r="A144" s="16">
        <v>140</v>
      </c>
      <c r="B144" s="17" t="s">
        <v>126</v>
      </c>
      <c r="C144" s="18"/>
      <c r="D144" s="20">
        <v>80.079999999844006</v>
      </c>
      <c r="E144" s="19">
        <v>3.0682395025070273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3">
        <v>83.148239502351032</v>
      </c>
    </row>
    <row r="145" spans="1:26" ht="13.5" customHeight="1" x14ac:dyDescent="0.15">
      <c r="A145" s="16">
        <v>141</v>
      </c>
      <c r="B145" s="17" t="s">
        <v>127</v>
      </c>
      <c r="C145" s="18"/>
      <c r="D145" s="20">
        <v>252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252</v>
      </c>
    </row>
    <row r="146" spans="1:26" ht="13.5" customHeight="1" x14ac:dyDescent="0.15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18">
        <v>38.99325741156968</v>
      </c>
      <c r="D148" s="20"/>
      <c r="E148" s="20"/>
      <c r="F148" s="20"/>
      <c r="G148" s="20"/>
      <c r="H148" s="20"/>
      <c r="I148" s="20"/>
      <c r="J148" s="20"/>
      <c r="K148" s="20"/>
      <c r="L148" s="20">
        <v>179.32392158985061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218.3171790014203</v>
      </c>
    </row>
    <row r="149" spans="1:26" ht="13.5" customHeight="1" x14ac:dyDescent="0.15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18"/>
      <c r="D151" s="20">
        <v>901.99999999808006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901.99999999808006</v>
      </c>
    </row>
    <row r="152" spans="1:26" ht="13.5" customHeight="1" x14ac:dyDescent="0.15">
      <c r="A152" s="16">
        <v>148</v>
      </c>
      <c r="B152" s="17" t="s">
        <v>132</v>
      </c>
      <c r="C152" s="18"/>
      <c r="D152" s="20">
        <v>1205.8000000800002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1205.8000000800002</v>
      </c>
    </row>
    <row r="153" spans="1:26" ht="13.5" customHeight="1" x14ac:dyDescent="0.15">
      <c r="A153" s="16">
        <v>149</v>
      </c>
      <c r="B153" s="17" t="s">
        <v>388</v>
      </c>
      <c r="C153" s="27">
        <v>0.22149116240799208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0.22149116240799208</v>
      </c>
    </row>
    <row r="154" spans="1:26" ht="13.5" customHeight="1" x14ac:dyDescent="0.15">
      <c r="A154" s="16">
        <v>150</v>
      </c>
      <c r="B154" s="17" t="s">
        <v>133</v>
      </c>
      <c r="C154" s="18">
        <v>68.942918734392592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13.923216856174014</v>
      </c>
      <c r="Z154" s="23">
        <v>82.8661355905666</v>
      </c>
    </row>
    <row r="155" spans="1:26" ht="13.5" customHeight="1" x14ac:dyDescent="0.15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18"/>
      <c r="D156" s="20">
        <v>6175.0000004200001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6175.0000004200001</v>
      </c>
    </row>
    <row r="157" spans="1:26" ht="13.5" customHeight="1" x14ac:dyDescent="0.15">
      <c r="A157" s="16">
        <v>153</v>
      </c>
      <c r="B157" s="17" t="s">
        <v>136</v>
      </c>
      <c r="C157" s="18"/>
      <c r="D157" s="20"/>
      <c r="E157" s="20">
        <v>486.99433757032546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486.99433757032546</v>
      </c>
    </row>
    <row r="158" spans="1:26" ht="13.5" customHeight="1" x14ac:dyDescent="0.15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24">
        <v>3.9418992728474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5">
        <v>9.4851202315297076</v>
      </c>
      <c r="X159" s="21"/>
      <c r="Y159" s="22"/>
      <c r="Z159" s="23">
        <v>13.427019504377107</v>
      </c>
    </row>
    <row r="160" spans="1:26" ht="13.5" customHeight="1" x14ac:dyDescent="0.15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18">
        <v>62.414576094241156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8">
        <v>0.59359098053437642</v>
      </c>
      <c r="X161" s="21"/>
      <c r="Y161" s="22"/>
      <c r="Z161" s="23">
        <v>63.008167074775535</v>
      </c>
    </row>
    <row r="162" spans="1:26" ht="13.5" customHeight="1" x14ac:dyDescent="0.15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7818.3005865807154</v>
      </c>
      <c r="U165" s="20"/>
      <c r="V165" s="21"/>
      <c r="W165" s="21"/>
      <c r="X165" s="21"/>
      <c r="Y165" s="22"/>
      <c r="Z165" s="23">
        <v>7818.3005865807154</v>
      </c>
    </row>
    <row r="166" spans="1:26" ht="13.5" customHeight="1" x14ac:dyDescent="0.15">
      <c r="A166" s="16">
        <v>162</v>
      </c>
      <c r="B166" s="17" t="s">
        <v>140</v>
      </c>
      <c r="C166" s="18"/>
      <c r="D166" s="20">
        <v>848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848</v>
      </c>
    </row>
    <row r="167" spans="1:26" ht="13.5" customHeight="1" x14ac:dyDescent="0.15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857.12903094798435</v>
      </c>
      <c r="U168" s="20"/>
      <c r="V168" s="21"/>
      <c r="W168" s="21"/>
      <c r="X168" s="21"/>
      <c r="Y168" s="22"/>
      <c r="Z168" s="23">
        <v>857.12903094798435</v>
      </c>
    </row>
    <row r="169" spans="1:26" ht="13.5" customHeight="1" x14ac:dyDescent="0.15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18"/>
      <c r="D172" s="20">
        <v>1731.1999999684999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1731.1999999684999</v>
      </c>
    </row>
    <row r="173" spans="1:26" ht="13.5" customHeight="1" x14ac:dyDescent="0.15">
      <c r="A173" s="16">
        <v>169</v>
      </c>
      <c r="B173" s="17" t="s">
        <v>143</v>
      </c>
      <c r="C173" s="27">
        <v>0.71795064814718412</v>
      </c>
      <c r="D173" s="20">
        <v>4241.9999997068999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8">
        <v>0.45511233042627264</v>
      </c>
      <c r="X173" s="21"/>
      <c r="Y173" s="22"/>
      <c r="Z173" s="23">
        <v>4243.1730626854733</v>
      </c>
    </row>
    <row r="174" spans="1:26" ht="13.5" customHeight="1" x14ac:dyDescent="0.15">
      <c r="A174" s="16">
        <v>170</v>
      </c>
      <c r="B174" s="17" t="s">
        <v>144</v>
      </c>
      <c r="C174" s="18"/>
      <c r="D174" s="20">
        <v>11.669999999536001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11.669999999536001</v>
      </c>
    </row>
    <row r="175" spans="1:26" ht="13.5" customHeight="1" x14ac:dyDescent="0.15">
      <c r="A175" s="16">
        <v>171</v>
      </c>
      <c r="B175" s="17" t="s">
        <v>145</v>
      </c>
      <c r="C175" s="18"/>
      <c r="D175" s="20">
        <v>139.30000000000001</v>
      </c>
      <c r="E175" s="20">
        <v>43.407187609121621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182.70718760912163</v>
      </c>
    </row>
    <row r="176" spans="1:26" ht="13.5" customHeight="1" x14ac:dyDescent="0.15">
      <c r="A176" s="16">
        <v>172</v>
      </c>
      <c r="B176" s="17" t="s">
        <v>146</v>
      </c>
      <c r="C176" s="18"/>
      <c r="D176" s="20">
        <v>741.72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741.72</v>
      </c>
    </row>
    <row r="177" spans="1:26" ht="13.5" customHeight="1" x14ac:dyDescent="0.15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18"/>
      <c r="D178" s="20">
        <v>2221.4400000599999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2221.4400000599999</v>
      </c>
    </row>
    <row r="179" spans="1:26" ht="13.5" customHeight="1" x14ac:dyDescent="0.15">
      <c r="A179" s="16">
        <v>175</v>
      </c>
      <c r="B179" s="17" t="s">
        <v>148</v>
      </c>
      <c r="C179" s="18"/>
      <c r="D179" s="20">
        <v>7634.1999995049991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7634.1999995049991</v>
      </c>
    </row>
    <row r="180" spans="1:26" ht="13.5" customHeight="1" x14ac:dyDescent="0.15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15406.247012779684</v>
      </c>
      <c r="U180" s="20"/>
      <c r="V180" s="21"/>
      <c r="W180" s="21"/>
      <c r="X180" s="21"/>
      <c r="Y180" s="22"/>
      <c r="Z180" s="23">
        <v>15406.247012779684</v>
      </c>
    </row>
    <row r="181" spans="1:26" ht="13.5" customHeight="1" x14ac:dyDescent="0.15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15.374092604587656</v>
      </c>
      <c r="Z182" s="23">
        <v>15.374092604587656</v>
      </c>
    </row>
    <row r="183" spans="1:26" ht="13.5" customHeight="1" x14ac:dyDescent="0.15">
      <c r="A183" s="16">
        <v>179</v>
      </c>
      <c r="B183" s="17" t="s">
        <v>151</v>
      </c>
      <c r="C183" s="18"/>
      <c r="D183" s="20">
        <v>356899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356899</v>
      </c>
    </row>
    <row r="184" spans="1:26" ht="13.5" customHeight="1" x14ac:dyDescent="0.15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7">
        <v>0.4041121787761015</v>
      </c>
      <c r="D185" s="20"/>
      <c r="E185" s="20">
        <v>734.04336491108893</v>
      </c>
      <c r="F185" s="20"/>
      <c r="G185" s="20"/>
      <c r="H185" s="20"/>
      <c r="I185" s="20"/>
      <c r="J185" s="20">
        <v>85171.008882021328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5">
        <v>6.876696452238663E-3</v>
      </c>
      <c r="X185" s="21"/>
      <c r="Y185" s="22">
        <v>37.951643835997437</v>
      </c>
      <c r="Z185" s="23">
        <v>85943.414879643649</v>
      </c>
    </row>
    <row r="186" spans="1:26" ht="13.5" customHeight="1" x14ac:dyDescent="0.15">
      <c r="A186" s="16">
        <v>182</v>
      </c>
      <c r="B186" s="17" t="s">
        <v>153</v>
      </c>
      <c r="C186" s="18"/>
      <c r="D186" s="20">
        <v>250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250</v>
      </c>
    </row>
    <row r="187" spans="1:26" ht="13.5" customHeight="1" x14ac:dyDescent="0.15">
      <c r="A187" s="16">
        <v>183</v>
      </c>
      <c r="B187" s="17" t="s">
        <v>154</v>
      </c>
      <c r="C187" s="18"/>
      <c r="D187" s="20">
        <v>3238.8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3238.8</v>
      </c>
    </row>
    <row r="188" spans="1:26" ht="13.5" customHeight="1" x14ac:dyDescent="0.15">
      <c r="A188" s="16">
        <v>184</v>
      </c>
      <c r="B188" s="17" t="s">
        <v>155</v>
      </c>
      <c r="C188" s="18"/>
      <c r="D188" s="20">
        <v>9113.1999999104992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9113.1999999104992</v>
      </c>
    </row>
    <row r="189" spans="1:26" ht="13.5" customHeight="1" x14ac:dyDescent="0.15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409.51376655203865</v>
      </c>
      <c r="U189" s="20"/>
      <c r="V189" s="21"/>
      <c r="W189" s="21"/>
      <c r="X189" s="21"/>
      <c r="Y189" s="22"/>
      <c r="Z189" s="23">
        <v>409.51376655203865</v>
      </c>
    </row>
    <row r="190" spans="1:26" ht="13.5" customHeight="1" x14ac:dyDescent="0.15">
      <c r="A190" s="16">
        <v>186</v>
      </c>
      <c r="B190" s="17" t="s">
        <v>157</v>
      </c>
      <c r="C190" s="18">
        <v>51735.804691487087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32.236154476381451</v>
      </c>
      <c r="X190" s="21"/>
      <c r="Y190" s="22"/>
      <c r="Z190" s="23">
        <v>51768.040845963471</v>
      </c>
    </row>
    <row r="191" spans="1:26" ht="13.5" customHeight="1" x14ac:dyDescent="0.15">
      <c r="A191" s="16">
        <v>187</v>
      </c>
      <c r="B191" s="17" t="s">
        <v>158</v>
      </c>
      <c r="C191" s="18"/>
      <c r="D191" s="20">
        <v>2394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2394</v>
      </c>
    </row>
    <row r="192" spans="1:26" ht="13.5" customHeight="1" x14ac:dyDescent="0.15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1">
        <v>8.1673804028438912E-4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4">
        <v>8.1673804028438912E-4</v>
      </c>
    </row>
    <row r="195" spans="1:26" ht="13.5" customHeight="1" x14ac:dyDescent="0.15">
      <c r="A195" s="16">
        <v>191</v>
      </c>
      <c r="B195" s="17" t="s">
        <v>161</v>
      </c>
      <c r="C195" s="18"/>
      <c r="D195" s="20">
        <v>2080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2080</v>
      </c>
    </row>
    <row r="196" spans="1:26" ht="13.5" customHeight="1" x14ac:dyDescent="0.15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18"/>
      <c r="D199" s="20">
        <v>428.00000002220008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428.00000002220008</v>
      </c>
    </row>
    <row r="200" spans="1:26" ht="13.5" customHeight="1" x14ac:dyDescent="0.15">
      <c r="A200" s="16">
        <v>196</v>
      </c>
      <c r="B200" s="17" t="s">
        <v>164</v>
      </c>
      <c r="C200" s="18"/>
      <c r="D200" s="20">
        <v>662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662</v>
      </c>
    </row>
    <row r="201" spans="1:26" ht="13.5" customHeight="1" x14ac:dyDescent="0.15">
      <c r="A201" s="16">
        <v>197</v>
      </c>
      <c r="B201" s="17" t="s">
        <v>165</v>
      </c>
      <c r="C201" s="18"/>
      <c r="D201" s="20">
        <v>9939.9999987120009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9939.9999987120009</v>
      </c>
    </row>
    <row r="202" spans="1:26" ht="13.5" customHeight="1" x14ac:dyDescent="0.15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>
        <v>40.947861399284037</v>
      </c>
      <c r="X203" s="21"/>
      <c r="Y203" s="22"/>
      <c r="Z203" s="23">
        <v>40.947861399284037</v>
      </c>
    </row>
    <row r="204" spans="1:26" ht="13.5" customHeight="1" x14ac:dyDescent="0.15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24">
        <v>1.2109183860055037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6">
        <v>1.2109183860055037</v>
      </c>
    </row>
    <row r="208" spans="1:26" ht="13.5" customHeight="1" x14ac:dyDescent="0.15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1">
        <v>1.9942167710501924E-4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4">
        <v>1.9942167710501924E-4</v>
      </c>
    </row>
    <row r="210" spans="1:26" ht="13.5" customHeight="1" x14ac:dyDescent="0.15">
      <c r="A210" s="16">
        <v>206</v>
      </c>
      <c r="B210" s="17" t="s">
        <v>170</v>
      </c>
      <c r="C210" s="18"/>
      <c r="D210" s="20">
        <v>86.399999999999977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>
        <v>86.399999999999977</v>
      </c>
    </row>
    <row r="211" spans="1:26" ht="27" customHeight="1" x14ac:dyDescent="0.15">
      <c r="A211" s="16">
        <v>207</v>
      </c>
      <c r="B211" s="17" t="s">
        <v>171</v>
      </c>
      <c r="C211" s="24">
        <v>5.3337162323532095</v>
      </c>
      <c r="D211" s="20">
        <v>168</v>
      </c>
      <c r="E211" s="20">
        <v>23.383604638424469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3.95981446344537E-2</v>
      </c>
      <c r="X211" s="21"/>
      <c r="Y211" s="22"/>
      <c r="Z211" s="23">
        <v>196.75691901541211</v>
      </c>
    </row>
    <row r="212" spans="1:26" ht="13.5" customHeight="1" x14ac:dyDescent="0.15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472.12831021346364</v>
      </c>
      <c r="T213" s="20"/>
      <c r="U213" s="20"/>
      <c r="V213" s="21"/>
      <c r="W213" s="21">
        <v>180.8141595648448</v>
      </c>
      <c r="X213" s="21"/>
      <c r="Y213" s="22"/>
      <c r="Z213" s="23">
        <v>652.94246977830846</v>
      </c>
    </row>
    <row r="214" spans="1:26" ht="13.5" customHeight="1" x14ac:dyDescent="0.15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18"/>
      <c r="D216" s="20">
        <v>15794.18000210981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15794.18000210981</v>
      </c>
    </row>
    <row r="217" spans="1:26" ht="13.5" customHeight="1" x14ac:dyDescent="0.15">
      <c r="A217" s="16">
        <v>213</v>
      </c>
      <c r="B217" s="17" t="s">
        <v>175</v>
      </c>
      <c r="C217" s="18">
        <v>436.93435998873741</v>
      </c>
      <c r="D217" s="20">
        <v>35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8">
        <v>0.40609144981611051</v>
      </c>
      <c r="X217" s="21"/>
      <c r="Y217" s="22"/>
      <c r="Z217" s="23">
        <v>472.34045143855354</v>
      </c>
    </row>
    <row r="218" spans="1:26" ht="13.5" customHeight="1" x14ac:dyDescent="0.15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30">
        <v>1.2747921856264128E-2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2">
        <v>1.2747921856264128E-2</v>
      </c>
    </row>
    <row r="221" spans="1:26" ht="13.5" customHeight="1" x14ac:dyDescent="0.15">
      <c r="A221" s="16">
        <v>217</v>
      </c>
      <c r="B221" s="17" t="s">
        <v>176</v>
      </c>
      <c r="C221" s="18"/>
      <c r="D221" s="20">
        <v>1400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1400</v>
      </c>
    </row>
    <row r="222" spans="1:26" ht="13.5" customHeight="1" x14ac:dyDescent="0.15">
      <c r="A222" s="16">
        <v>218</v>
      </c>
      <c r="B222" s="17" t="s">
        <v>177</v>
      </c>
      <c r="C222" s="24">
        <v>2.531846489928824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2.8049607744310284E-3</v>
      </c>
      <c r="X222" s="21"/>
      <c r="Y222" s="22"/>
      <c r="Z222" s="26">
        <v>2.5346514507032549</v>
      </c>
    </row>
    <row r="223" spans="1:26" ht="13.5" customHeight="1" x14ac:dyDescent="0.15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18"/>
      <c r="D225" s="20">
        <v>502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502</v>
      </c>
    </row>
    <row r="226" spans="1:26" ht="13.5" customHeight="1" x14ac:dyDescent="0.15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18">
        <v>430.58066988147056</v>
      </c>
      <c r="D228" s="20"/>
      <c r="E228" s="20"/>
      <c r="F228" s="20"/>
      <c r="G228" s="20"/>
      <c r="H228" s="20"/>
      <c r="I228" s="20">
        <v>22041.803077018812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137.9041137244032</v>
      </c>
      <c r="X228" s="21"/>
      <c r="Y228" s="22"/>
      <c r="Z228" s="23">
        <v>22610.287860624685</v>
      </c>
    </row>
    <row r="229" spans="1:26" ht="13.5" customHeight="1" x14ac:dyDescent="0.15">
      <c r="A229" s="16">
        <v>225</v>
      </c>
      <c r="B229" s="17" t="s">
        <v>181</v>
      </c>
      <c r="C229" s="18"/>
      <c r="D229" s="20">
        <v>899.99999996500003</v>
      </c>
      <c r="E229" s="19">
        <v>7.9772136952629147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907.97721366026292</v>
      </c>
    </row>
    <row r="230" spans="1:26" ht="13.5" customHeight="1" x14ac:dyDescent="0.15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18"/>
      <c r="D231" s="20">
        <v>3810.0000000000005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3810.0000000000005</v>
      </c>
    </row>
    <row r="232" spans="1:26" ht="27" customHeight="1" x14ac:dyDescent="0.15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18"/>
      <c r="D233" s="20">
        <v>8313.1199999642504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8313.1199999642504</v>
      </c>
    </row>
    <row r="234" spans="1:26" ht="27" customHeight="1" x14ac:dyDescent="0.15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18">
        <v>21529.85460128761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21529.85460128761</v>
      </c>
    </row>
    <row r="237" spans="1:26" ht="13.5" customHeight="1" x14ac:dyDescent="0.15">
      <c r="A237" s="16">
        <v>233</v>
      </c>
      <c r="B237" s="17" t="s">
        <v>186</v>
      </c>
      <c r="C237" s="18"/>
      <c r="D237" s="20">
        <v>1723.99999985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1723.99999985</v>
      </c>
    </row>
    <row r="238" spans="1:26" ht="13.5" customHeight="1" x14ac:dyDescent="0.15">
      <c r="A238" s="16">
        <v>234</v>
      </c>
      <c r="B238" s="17" t="s">
        <v>187</v>
      </c>
      <c r="C238" s="27">
        <v>0.17661932251314039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5">
        <v>5.5732316784210464E-3</v>
      </c>
      <c r="X238" s="21"/>
      <c r="Y238" s="22"/>
      <c r="Z238" s="29">
        <v>0.18219255419156144</v>
      </c>
    </row>
    <row r="239" spans="1:26" ht="13.5" customHeight="1" x14ac:dyDescent="0.15">
      <c r="A239" s="16">
        <v>235</v>
      </c>
      <c r="B239" s="17" t="s">
        <v>419</v>
      </c>
      <c r="C239" s="31">
        <v>5.3158667582975003E-4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4">
        <v>5.3158667582975003E-4</v>
      </c>
    </row>
    <row r="240" spans="1:26" ht="13.5" customHeight="1" x14ac:dyDescent="0.15">
      <c r="A240" s="16">
        <v>236</v>
      </c>
      <c r="B240" s="17" t="s">
        <v>188</v>
      </c>
      <c r="C240" s="18"/>
      <c r="D240" s="20">
        <v>300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300</v>
      </c>
    </row>
    <row r="241" spans="1:26" ht="13.5" customHeight="1" x14ac:dyDescent="0.15">
      <c r="A241" s="16">
        <v>237</v>
      </c>
      <c r="B241" s="17" t="s">
        <v>189</v>
      </c>
      <c r="C241" s="24">
        <v>1.5562795621375529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30.449841050587867</v>
      </c>
      <c r="Y241" s="22"/>
      <c r="Z241" s="23">
        <v>32.006120612725418</v>
      </c>
    </row>
    <row r="242" spans="1:26" ht="13.5" customHeight="1" x14ac:dyDescent="0.15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18">
        <v>10.201665803810794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3">
        <v>10.201665803810794</v>
      </c>
    </row>
    <row r="244" spans="1:26" ht="13.5" customHeight="1" x14ac:dyDescent="0.15">
      <c r="A244" s="16">
        <v>240</v>
      </c>
      <c r="B244" s="17" t="s">
        <v>191</v>
      </c>
      <c r="C244" s="18">
        <v>4888.4439777194966</v>
      </c>
      <c r="D244" s="20"/>
      <c r="E244" s="20"/>
      <c r="F244" s="40">
        <v>0.10146410543386403</v>
      </c>
      <c r="G244" s="20">
        <v>89.526463531689785</v>
      </c>
      <c r="H244" s="20"/>
      <c r="I244" s="20"/>
      <c r="J244" s="20"/>
      <c r="K244" s="20">
        <v>415.46931988329027</v>
      </c>
      <c r="L244" s="20"/>
      <c r="M244" s="20">
        <v>12972.858619053311</v>
      </c>
      <c r="N244" s="20">
        <v>503.25015938240591</v>
      </c>
      <c r="O244" s="20">
        <v>696.48022491922063</v>
      </c>
      <c r="P244" s="20">
        <v>1146.2375950561698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20712.367823651017</v>
      </c>
    </row>
    <row r="245" spans="1:26" ht="27" customHeight="1" x14ac:dyDescent="0.15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30">
        <v>5.2131656078581792E-3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5">
        <v>1.2819303409864734E-3</v>
      </c>
      <c r="X246" s="21"/>
      <c r="Y246" s="22"/>
      <c r="Z246" s="32">
        <v>6.4950959488446524E-3</v>
      </c>
    </row>
    <row r="247" spans="1:26" ht="13.5" customHeight="1" x14ac:dyDescent="0.15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615.61667990377634</v>
      </c>
      <c r="V247" s="21"/>
      <c r="W247" s="21"/>
      <c r="X247" s="21"/>
      <c r="Y247" s="22"/>
      <c r="Z247" s="23">
        <v>615.61667990377634</v>
      </c>
    </row>
    <row r="248" spans="1:26" ht="13.5" customHeight="1" x14ac:dyDescent="0.15">
      <c r="A248" s="16">
        <v>244</v>
      </c>
      <c r="B248" s="17" t="s">
        <v>193</v>
      </c>
      <c r="C248" s="18"/>
      <c r="D248" s="20">
        <v>214037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214037</v>
      </c>
    </row>
    <row r="249" spans="1:26" ht="13.5" customHeight="1" x14ac:dyDescent="0.15">
      <c r="A249" s="16">
        <v>245</v>
      </c>
      <c r="B249" s="17" t="s">
        <v>194</v>
      </c>
      <c r="C249" s="31">
        <v>1.9662022433992958E-4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5">
        <v>1.0027989776182746E-3</v>
      </c>
      <c r="X249" s="21"/>
      <c r="Y249" s="22"/>
      <c r="Z249" s="32">
        <v>1.1994192019582042E-3</v>
      </c>
    </row>
    <row r="250" spans="1:26" ht="13.5" customHeight="1" x14ac:dyDescent="0.15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18"/>
      <c r="D252" s="20">
        <v>15868.999999961999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15868.999999961999</v>
      </c>
    </row>
    <row r="253" spans="1:26" ht="13.5" customHeight="1" x14ac:dyDescent="0.15">
      <c r="A253" s="16">
        <v>249</v>
      </c>
      <c r="B253" s="17" t="s">
        <v>196</v>
      </c>
      <c r="C253" s="18"/>
      <c r="D253" s="20">
        <v>699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>
        <v>699</v>
      </c>
    </row>
    <row r="254" spans="1:26" ht="13.5" customHeight="1" x14ac:dyDescent="0.15">
      <c r="A254" s="16">
        <v>250</v>
      </c>
      <c r="B254" s="17" t="s">
        <v>197</v>
      </c>
      <c r="C254" s="18"/>
      <c r="D254" s="20">
        <v>876.00000001799992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876.00000001799992</v>
      </c>
    </row>
    <row r="255" spans="1:26" ht="13.5" customHeight="1" x14ac:dyDescent="0.15">
      <c r="A255" s="16">
        <v>251</v>
      </c>
      <c r="B255" s="17" t="s">
        <v>198</v>
      </c>
      <c r="C255" s="18"/>
      <c r="D255" s="20">
        <v>20030.740001957332</v>
      </c>
      <c r="E255" s="20">
        <v>159.8133488232618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20190.553350780596</v>
      </c>
    </row>
    <row r="256" spans="1:26" ht="13.5" customHeight="1" x14ac:dyDescent="0.15">
      <c r="A256" s="16">
        <v>252</v>
      </c>
      <c r="B256" s="17" t="s">
        <v>199</v>
      </c>
      <c r="C256" s="18"/>
      <c r="D256" s="20"/>
      <c r="E256" s="20">
        <v>73.957710318488154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73.957710318488154</v>
      </c>
    </row>
    <row r="257" spans="1:26" ht="13.5" customHeight="1" x14ac:dyDescent="0.15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18"/>
      <c r="D258" s="20">
        <v>136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>
        <v>136</v>
      </c>
    </row>
    <row r="259" spans="1:26" ht="13.5" customHeight="1" x14ac:dyDescent="0.15">
      <c r="A259" s="16">
        <v>255</v>
      </c>
      <c r="B259" s="17" t="s">
        <v>202</v>
      </c>
      <c r="C259" s="24">
        <v>1.8257348666091502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6">
        <v>1.8257348666091502</v>
      </c>
    </row>
    <row r="260" spans="1:26" ht="13.5" customHeight="1" x14ac:dyDescent="0.15">
      <c r="A260" s="16">
        <v>256</v>
      </c>
      <c r="B260" s="17" t="s">
        <v>203</v>
      </c>
      <c r="C260" s="18"/>
      <c r="D260" s="20"/>
      <c r="E260" s="19">
        <v>3.1814507138667869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26">
        <v>3.1814507138667869</v>
      </c>
    </row>
    <row r="261" spans="1:26" ht="13.5" customHeight="1" x14ac:dyDescent="0.15">
      <c r="A261" s="16">
        <v>257</v>
      </c>
      <c r="B261" s="17" t="s">
        <v>204</v>
      </c>
      <c r="C261" s="18"/>
      <c r="D261" s="20">
        <v>67.2</v>
      </c>
      <c r="E261" s="41">
        <v>6.0194016430566036E-4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67.200601940164304</v>
      </c>
    </row>
    <row r="262" spans="1:26" ht="13.5" customHeight="1" x14ac:dyDescent="0.15">
      <c r="A262" s="16">
        <v>258</v>
      </c>
      <c r="B262" s="17" t="s">
        <v>205</v>
      </c>
      <c r="C262" s="24">
        <v>1.8568578558149331</v>
      </c>
      <c r="D262" s="20">
        <v>413.30000000087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1.2405159437022142</v>
      </c>
      <c r="X262" s="21"/>
      <c r="Y262" s="22"/>
      <c r="Z262" s="23">
        <v>416.39737380038719</v>
      </c>
    </row>
    <row r="263" spans="1:26" ht="13.5" customHeight="1" x14ac:dyDescent="0.15">
      <c r="A263" s="16">
        <v>259</v>
      </c>
      <c r="B263" s="17" t="s">
        <v>206</v>
      </c>
      <c r="C263" s="24">
        <v>7.3224745081578186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6">
        <v>7.3224745081578186</v>
      </c>
    </row>
    <row r="264" spans="1:26" ht="13.5" customHeight="1" x14ac:dyDescent="0.15">
      <c r="A264" s="16">
        <v>260</v>
      </c>
      <c r="B264" s="17" t="s">
        <v>207</v>
      </c>
      <c r="C264" s="18"/>
      <c r="D264" s="20">
        <v>12162.829999716121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12162.829999716121</v>
      </c>
    </row>
    <row r="265" spans="1:26" ht="13.5" customHeight="1" x14ac:dyDescent="0.15">
      <c r="A265" s="16">
        <v>261</v>
      </c>
      <c r="B265" s="17" t="s">
        <v>208</v>
      </c>
      <c r="C265" s="18"/>
      <c r="D265" s="20">
        <v>813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813</v>
      </c>
    </row>
    <row r="266" spans="1:26" ht="13.5" customHeight="1" x14ac:dyDescent="0.15">
      <c r="A266" s="16">
        <v>262</v>
      </c>
      <c r="B266" s="17" t="s">
        <v>209</v>
      </c>
      <c r="C266" s="18">
        <v>4309.3545010186126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5">
        <v>4.1936079183177588</v>
      </c>
      <c r="X266" s="21"/>
      <c r="Y266" s="22">
        <v>17.234250602140911</v>
      </c>
      <c r="Z266" s="23">
        <v>4330.782359539071</v>
      </c>
    </row>
    <row r="267" spans="1:26" ht="13.5" customHeight="1" x14ac:dyDescent="0.15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18"/>
      <c r="D270" s="20">
        <v>456.5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456.5</v>
      </c>
    </row>
    <row r="271" spans="1:26" ht="13.5" customHeight="1" x14ac:dyDescent="0.15">
      <c r="A271" s="16">
        <v>267</v>
      </c>
      <c r="B271" s="17" t="s">
        <v>211</v>
      </c>
      <c r="C271" s="18"/>
      <c r="D271" s="20">
        <v>237.00000003160002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237.00000003160002</v>
      </c>
    </row>
    <row r="272" spans="1:26" ht="13.5" customHeight="1" x14ac:dyDescent="0.15">
      <c r="A272" s="16">
        <v>268</v>
      </c>
      <c r="B272" s="17" t="s">
        <v>212</v>
      </c>
      <c r="C272" s="24">
        <v>7.9540063424892189</v>
      </c>
      <c r="D272" s="20">
        <v>3705.9999999800002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3713.9540063224895</v>
      </c>
    </row>
    <row r="273" spans="1:26" ht="13.5" customHeight="1" x14ac:dyDescent="0.15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31">
        <v>4.1475087001843558E-4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38">
        <v>0.72001091532975958</v>
      </c>
      <c r="X274" s="21"/>
      <c r="Y274" s="22"/>
      <c r="Z274" s="29">
        <v>0.72042566619977799</v>
      </c>
    </row>
    <row r="275" spans="1:26" ht="13.5" customHeight="1" x14ac:dyDescent="0.15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24">
        <v>8.2851537397885195</v>
      </c>
      <c r="D276" s="20">
        <v>84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5">
        <v>9.2921178472803998</v>
      </c>
      <c r="X276" s="21">
        <v>19.021624305687002</v>
      </c>
      <c r="Y276" s="22">
        <v>29.480691761875896</v>
      </c>
      <c r="Z276" s="23">
        <v>150.07958765463181</v>
      </c>
    </row>
    <row r="277" spans="1:26" ht="13.5" customHeight="1" x14ac:dyDescent="0.15">
      <c r="A277" s="16">
        <v>273</v>
      </c>
      <c r="B277" s="17" t="s">
        <v>215</v>
      </c>
      <c r="C277" s="24">
        <v>1.2230767543989998</v>
      </c>
      <c r="D277" s="20">
        <v>81.400000000000006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8">
        <v>5.0815439693564063E-4</v>
      </c>
      <c r="X277" s="21"/>
      <c r="Y277" s="22"/>
      <c r="Z277" s="23">
        <v>82.623584908795948</v>
      </c>
    </row>
    <row r="278" spans="1:26" ht="13.5" customHeight="1" x14ac:dyDescent="0.15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18">
        <v>1040.1879417315847</v>
      </c>
      <c r="D279" s="20">
        <v>202.80000000709001</v>
      </c>
      <c r="E279" s="40">
        <v>0.43550370887514528</v>
      </c>
      <c r="F279" s="20"/>
      <c r="G279" s="20"/>
      <c r="H279" s="20"/>
      <c r="I279" s="20">
        <v>44878.374634750893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5128.2028781627541</v>
      </c>
      <c r="X279" s="21"/>
      <c r="Y279" s="22"/>
      <c r="Z279" s="23">
        <v>51250.000958361197</v>
      </c>
    </row>
    <row r="280" spans="1:26" ht="13.5" customHeight="1" x14ac:dyDescent="0.15">
      <c r="A280" s="16">
        <v>276</v>
      </c>
      <c r="B280" s="17" t="s">
        <v>217</v>
      </c>
      <c r="C280" s="24">
        <v>1.8940105783357437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5">
        <v>8.3981671915670546</v>
      </c>
      <c r="X280" s="21"/>
      <c r="Y280" s="22"/>
      <c r="Z280" s="23">
        <v>10.292177769902798</v>
      </c>
    </row>
    <row r="281" spans="1:26" ht="13.5" customHeight="1" x14ac:dyDescent="0.15">
      <c r="A281" s="16">
        <v>277</v>
      </c>
      <c r="B281" s="17" t="s">
        <v>218</v>
      </c>
      <c r="C281" s="18">
        <v>317.01146875160555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136.29685251257368</v>
      </c>
      <c r="X281" s="21"/>
      <c r="Y281" s="22"/>
      <c r="Z281" s="23">
        <v>453.3083212641792</v>
      </c>
    </row>
    <row r="282" spans="1:26" ht="13.5" customHeight="1" x14ac:dyDescent="0.15">
      <c r="A282" s="16">
        <v>278</v>
      </c>
      <c r="B282" s="17" t="s">
        <v>219</v>
      </c>
      <c r="C282" s="24">
        <v>7.0736783946423936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18.142956143119111</v>
      </c>
      <c r="X282" s="21"/>
      <c r="Y282" s="22"/>
      <c r="Z282" s="23">
        <v>25.216634537761504</v>
      </c>
    </row>
    <row r="283" spans="1:26" ht="13.5" customHeight="1" x14ac:dyDescent="0.15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18">
        <v>15022.353736833724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5">
        <v>1.974077702339645</v>
      </c>
      <c r="X285" s="21"/>
      <c r="Y285" s="22">
        <v>24.162803246215237</v>
      </c>
      <c r="Z285" s="23">
        <v>15048.49061778228</v>
      </c>
    </row>
    <row r="286" spans="1:26" ht="13.5" customHeight="1" x14ac:dyDescent="0.15">
      <c r="A286" s="16">
        <v>282</v>
      </c>
      <c r="B286" s="17" t="s">
        <v>221</v>
      </c>
      <c r="C286" s="24">
        <v>2.5119409485173185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5">
        <v>4.4923128050368168</v>
      </c>
      <c r="X286" s="21"/>
      <c r="Y286" s="22"/>
      <c r="Z286" s="26">
        <v>7.0042537535541349</v>
      </c>
    </row>
    <row r="287" spans="1:26" ht="13.5" customHeight="1" x14ac:dyDescent="0.15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18"/>
      <c r="D289" s="20">
        <v>767945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767945</v>
      </c>
    </row>
    <row r="290" spans="1:26" ht="13.5" customHeight="1" x14ac:dyDescent="0.15">
      <c r="A290" s="16">
        <v>286</v>
      </c>
      <c r="B290" s="17" t="s">
        <v>224</v>
      </c>
      <c r="C290" s="18"/>
      <c r="D290" s="20">
        <v>792.00000023759992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792.00000023759992</v>
      </c>
    </row>
    <row r="291" spans="1:26" ht="13.5" customHeight="1" x14ac:dyDescent="0.15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12665.28810123658</v>
      </c>
      <c r="U292" s="20"/>
      <c r="V292" s="21"/>
      <c r="W292" s="21"/>
      <c r="X292" s="21"/>
      <c r="Y292" s="22"/>
      <c r="Z292" s="23">
        <v>12665.28810123658</v>
      </c>
    </row>
    <row r="293" spans="1:26" ht="13.5" customHeight="1" x14ac:dyDescent="0.15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18"/>
      <c r="D297" s="20">
        <v>3631.4999999998199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3631.4999999998199</v>
      </c>
    </row>
    <row r="298" spans="1:26" ht="13.5" customHeight="1" x14ac:dyDescent="0.15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18">
        <v>35314.61032756589</v>
      </c>
      <c r="D300" s="20">
        <v>508.9</v>
      </c>
      <c r="E300" s="20">
        <v>483.41022760910971</v>
      </c>
      <c r="F300" s="20"/>
      <c r="G300" s="20"/>
      <c r="H300" s="20"/>
      <c r="I300" s="20"/>
      <c r="J300" s="20"/>
      <c r="K300" s="20">
        <v>456.04382060995897</v>
      </c>
      <c r="L300" s="20"/>
      <c r="M300" s="20">
        <v>33701.708825925118</v>
      </c>
      <c r="N300" s="20"/>
      <c r="O300" s="20">
        <v>411.23336933990629</v>
      </c>
      <c r="P300" s="20"/>
      <c r="Q300" s="20"/>
      <c r="R300" s="20"/>
      <c r="S300" s="20"/>
      <c r="T300" s="20"/>
      <c r="U300" s="20"/>
      <c r="V300" s="21"/>
      <c r="W300" s="21">
        <v>32.327991691809274</v>
      </c>
      <c r="X300" s="21"/>
      <c r="Y300" s="22">
        <v>428.90594954376047</v>
      </c>
      <c r="Z300" s="23">
        <v>71337.14051228555</v>
      </c>
    </row>
    <row r="301" spans="1:26" ht="13.5" customHeight="1" x14ac:dyDescent="0.15">
      <c r="A301" s="16">
        <v>297</v>
      </c>
      <c r="B301" s="17" t="s">
        <v>230</v>
      </c>
      <c r="C301" s="18">
        <v>15588.517777280136</v>
      </c>
      <c r="D301" s="20">
        <v>81.400000002399992</v>
      </c>
      <c r="E301" s="20">
        <v>131.31071394234922</v>
      </c>
      <c r="F301" s="20"/>
      <c r="G301" s="20">
        <v>16763.633539619852</v>
      </c>
      <c r="H301" s="20"/>
      <c r="I301" s="20"/>
      <c r="J301" s="20"/>
      <c r="K301" s="20">
        <v>637.66356409869445</v>
      </c>
      <c r="L301" s="20"/>
      <c r="M301" s="20">
        <v>20546.513858742026</v>
      </c>
      <c r="N301" s="20">
        <v>357.24508690933021</v>
      </c>
      <c r="O301" s="20">
        <v>876.64557966614927</v>
      </c>
      <c r="P301" s="20">
        <v>740.32821692743323</v>
      </c>
      <c r="Q301" s="20"/>
      <c r="R301" s="20"/>
      <c r="S301" s="20"/>
      <c r="T301" s="20"/>
      <c r="U301" s="20"/>
      <c r="V301" s="21"/>
      <c r="W301" s="21">
        <v>17.686638739407446</v>
      </c>
      <c r="X301" s="21"/>
      <c r="Y301" s="22">
        <v>41.654908884880818</v>
      </c>
      <c r="Z301" s="23">
        <v>55782.599884812655</v>
      </c>
    </row>
    <row r="302" spans="1:26" ht="13.5" customHeight="1" x14ac:dyDescent="0.15">
      <c r="A302" s="16">
        <v>298</v>
      </c>
      <c r="B302" s="17" t="s">
        <v>231</v>
      </c>
      <c r="C302" s="24">
        <v>6.5415209305191571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26">
        <v>6.5415209305191571</v>
      </c>
    </row>
    <row r="303" spans="1:26" ht="13.5" customHeight="1" x14ac:dyDescent="0.15">
      <c r="A303" s="16">
        <v>299</v>
      </c>
      <c r="B303" s="17" t="s">
        <v>232</v>
      </c>
      <c r="C303" s="30">
        <v>4.159843810472387E-2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5">
        <v>1.0942976163558247E-2</v>
      </c>
      <c r="X303" s="21"/>
      <c r="Y303" s="22"/>
      <c r="Z303" s="32">
        <v>5.2541414268282113E-2</v>
      </c>
    </row>
    <row r="304" spans="1:26" ht="13.5" customHeight="1" x14ac:dyDescent="0.15">
      <c r="A304" s="16">
        <v>300</v>
      </c>
      <c r="B304" s="17" t="s">
        <v>233</v>
      </c>
      <c r="C304" s="18">
        <v>224509.11703665671</v>
      </c>
      <c r="D304" s="20">
        <v>35.199999996700001</v>
      </c>
      <c r="E304" s="19">
        <v>1.999399513674005</v>
      </c>
      <c r="F304" s="20">
        <v>8771.5983871841909</v>
      </c>
      <c r="G304" s="20">
        <v>79589.206764652496</v>
      </c>
      <c r="H304" s="20"/>
      <c r="I304" s="20"/>
      <c r="J304" s="20"/>
      <c r="K304" s="20">
        <v>5748.6745910324253</v>
      </c>
      <c r="L304" s="20">
        <v>865.38902692135423</v>
      </c>
      <c r="M304" s="20">
        <v>458792.41473878064</v>
      </c>
      <c r="N304" s="20">
        <v>4763.9082653493515</v>
      </c>
      <c r="O304" s="20">
        <v>5977.0301269467973</v>
      </c>
      <c r="P304" s="20">
        <v>7201.3498428558805</v>
      </c>
      <c r="Q304" s="20">
        <v>111.05015404012453</v>
      </c>
      <c r="R304" s="20"/>
      <c r="S304" s="20"/>
      <c r="T304" s="20"/>
      <c r="U304" s="20"/>
      <c r="V304" s="21"/>
      <c r="W304" s="21">
        <v>210.54030175199739</v>
      </c>
      <c r="X304" s="21"/>
      <c r="Y304" s="33">
        <v>5.3420897460488543</v>
      </c>
      <c r="Z304" s="23">
        <v>796582.82072542829</v>
      </c>
    </row>
    <row r="305" spans="1:26" ht="13.5" customHeight="1" x14ac:dyDescent="0.15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18">
        <v>3181.1164678533805</v>
      </c>
      <c r="D306" s="20">
        <v>757.8000000006399</v>
      </c>
      <c r="E306" s="19">
        <v>1.0805292973315856</v>
      </c>
      <c r="F306" s="20"/>
      <c r="G306" s="20"/>
      <c r="H306" s="20"/>
      <c r="I306" s="20"/>
      <c r="J306" s="20">
        <v>941.0460752803757</v>
      </c>
      <c r="K306" s="20"/>
      <c r="L306" s="20"/>
      <c r="M306" s="20">
        <v>221.34519340279212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30.673868680479242</v>
      </c>
      <c r="X306" s="21"/>
      <c r="Y306" s="22"/>
      <c r="Z306" s="23">
        <v>5133.0621345149984</v>
      </c>
    </row>
    <row r="307" spans="1:26" ht="13.5" customHeight="1" x14ac:dyDescent="0.15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30">
        <v>6.3629854376561323E-2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2">
        <v>6.3629854376561323E-2</v>
      </c>
    </row>
    <row r="309" spans="1:26" ht="13.5" customHeight="1" x14ac:dyDescent="0.15">
      <c r="A309" s="16">
        <v>305</v>
      </c>
      <c r="B309" s="17" t="s">
        <v>237</v>
      </c>
      <c r="C309" s="18">
        <v>10.402141573633747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1">
        <v>10.631216698487135</v>
      </c>
      <c r="X309" s="21">
        <v>49.849274625035086</v>
      </c>
      <c r="Y309" s="22">
        <v>25.726322869058407</v>
      </c>
      <c r="Z309" s="23">
        <v>96.608955766214379</v>
      </c>
    </row>
    <row r="310" spans="1:26" ht="13.5" customHeight="1" x14ac:dyDescent="0.15">
      <c r="A310" s="16">
        <v>306</v>
      </c>
      <c r="B310" s="17" t="s">
        <v>238</v>
      </c>
      <c r="C310" s="27">
        <v>0.11943197534712705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29">
        <v>0.11943197534712705</v>
      </c>
    </row>
    <row r="311" spans="1:26" ht="13.5" customHeight="1" x14ac:dyDescent="0.15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7">
        <v>0.14011087303400024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1">
        <v>13.467304905862225</v>
      </c>
      <c r="X312" s="21"/>
      <c r="Y312" s="22"/>
      <c r="Z312" s="23">
        <v>13.607415778896225</v>
      </c>
    </row>
    <row r="313" spans="1:26" ht="13.5" customHeight="1" x14ac:dyDescent="0.15">
      <c r="A313" s="16">
        <v>309</v>
      </c>
      <c r="B313" s="17" t="s">
        <v>240</v>
      </c>
      <c r="C313" s="24">
        <v>4.4558266269777516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517.42273394377924</v>
      </c>
      <c r="X313" s="21">
        <v>15.247437697956482</v>
      </c>
      <c r="Y313" s="22">
        <v>21.748101473795856</v>
      </c>
      <c r="Z313" s="23">
        <v>558.87409974250932</v>
      </c>
    </row>
    <row r="314" spans="1:26" ht="13.5" customHeight="1" x14ac:dyDescent="0.15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7">
        <v>0.8869413971969996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9">
        <v>0.8869413971969996</v>
      </c>
    </row>
    <row r="321" spans="1:26" ht="13.5" customHeight="1" x14ac:dyDescent="0.15">
      <c r="A321" s="16">
        <v>317</v>
      </c>
      <c r="B321" s="17" t="s">
        <v>446</v>
      </c>
      <c r="C321" s="27">
        <v>0.16944053742555984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29">
        <v>0.16944053742555984</v>
      </c>
    </row>
    <row r="322" spans="1:26" ht="13.5" customHeight="1" x14ac:dyDescent="0.15">
      <c r="A322" s="16">
        <v>318</v>
      </c>
      <c r="B322" s="17" t="s">
        <v>242</v>
      </c>
      <c r="C322" s="27">
        <v>0.52669032133136617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2.9137333612956048E-2</v>
      </c>
      <c r="X322" s="21"/>
      <c r="Y322" s="22"/>
      <c r="Z322" s="29">
        <v>0.55582765494432218</v>
      </c>
    </row>
    <row r="323" spans="1:26" ht="13.5" customHeight="1" x14ac:dyDescent="0.15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30">
        <v>1.3489187646183697E-2</v>
      </c>
      <c r="D324" s="20"/>
      <c r="E324" s="40">
        <v>0.11876553816670729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29">
        <v>0.13225472581289099</v>
      </c>
    </row>
    <row r="325" spans="1:26" ht="13.5" customHeight="1" x14ac:dyDescent="0.15">
      <c r="A325" s="16">
        <v>321</v>
      </c>
      <c r="B325" s="17" t="s">
        <v>244</v>
      </c>
      <c r="C325" s="30">
        <v>9.0439068940373152E-2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38.274232287942063</v>
      </c>
      <c r="X325" s="21"/>
      <c r="Y325" s="39">
        <v>0.99262249380773948</v>
      </c>
      <c r="Z325" s="23">
        <v>39.357293850690169</v>
      </c>
    </row>
    <row r="326" spans="1:26" ht="54" customHeight="1" x14ac:dyDescent="0.15">
      <c r="A326" s="16">
        <v>322</v>
      </c>
      <c r="B326" s="17" t="s">
        <v>245</v>
      </c>
      <c r="C326" s="18">
        <v>31.614981549397015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31.656301449362068</v>
      </c>
      <c r="X326" s="21"/>
      <c r="Y326" s="22"/>
      <c r="Z326" s="23">
        <v>63.271282998759084</v>
      </c>
    </row>
    <row r="327" spans="1:26" ht="13.5" customHeight="1" x14ac:dyDescent="0.15">
      <c r="A327" s="16">
        <v>323</v>
      </c>
      <c r="B327" s="17" t="s">
        <v>246</v>
      </c>
      <c r="C327" s="18"/>
      <c r="D327" s="20">
        <v>307.5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307.5</v>
      </c>
    </row>
    <row r="328" spans="1:26" ht="27" customHeight="1" x14ac:dyDescent="0.15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18"/>
      <c r="D329" s="20">
        <v>6650.000000020199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6650.000000020199</v>
      </c>
    </row>
    <row r="330" spans="1:26" ht="13.5" customHeight="1" x14ac:dyDescent="0.15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4">
        <v>1.3297819752510631</v>
      </c>
      <c r="D332" s="20">
        <v>8063.9999974400007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5">
        <v>2.0759885416481549</v>
      </c>
      <c r="X332" s="21"/>
      <c r="Y332" s="22"/>
      <c r="Z332" s="23">
        <v>8067.4057679568996</v>
      </c>
    </row>
    <row r="333" spans="1:26" ht="13.5" customHeight="1" x14ac:dyDescent="0.15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/>
    </row>
    <row r="334" spans="1:26" ht="27" customHeight="1" x14ac:dyDescent="0.15">
      <c r="A334" s="16">
        <v>330</v>
      </c>
      <c r="B334" s="17" t="s">
        <v>451</v>
      </c>
      <c r="C334" s="24">
        <v>6.1055945029432603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8">
        <v>0.51098826245668716</v>
      </c>
      <c r="X334" s="21"/>
      <c r="Y334" s="22"/>
      <c r="Z334" s="26">
        <v>6.6165827653999472</v>
      </c>
    </row>
    <row r="335" spans="1:26" ht="13.5" customHeight="1" x14ac:dyDescent="0.15">
      <c r="A335" s="16">
        <v>331</v>
      </c>
      <c r="B335" s="17" t="s">
        <v>250</v>
      </c>
      <c r="C335" s="18"/>
      <c r="D335" s="20">
        <v>393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393</v>
      </c>
    </row>
    <row r="336" spans="1:26" ht="13.5" customHeight="1" x14ac:dyDescent="0.15">
      <c r="A336" s="16">
        <v>332</v>
      </c>
      <c r="B336" s="17" t="s">
        <v>251</v>
      </c>
      <c r="C336" s="42">
        <v>1.7568195188167727E-5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3">
        <v>2.6954314182289576E-6</v>
      </c>
      <c r="X336" s="35">
        <v>5.6858448760595754</v>
      </c>
      <c r="Y336" s="33">
        <v>1.4122438493579259</v>
      </c>
      <c r="Z336" s="26">
        <v>7.0981089890441069</v>
      </c>
    </row>
    <row r="337" spans="1:26" ht="13.5" customHeight="1" x14ac:dyDescent="0.15">
      <c r="A337" s="16">
        <v>333</v>
      </c>
      <c r="B337" s="17" t="s">
        <v>252</v>
      </c>
      <c r="C337" s="24">
        <v>2.2483276422101555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6">
        <v>2.2483276422101555</v>
      </c>
    </row>
    <row r="338" spans="1:26" ht="13.5" customHeight="1" x14ac:dyDescent="0.15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24">
        <v>2.4571925238397929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5">
        <v>2.3884719303302169</v>
      </c>
      <c r="X340" s="21"/>
      <c r="Y340" s="22"/>
      <c r="Z340" s="26">
        <v>4.8456644541700093</v>
      </c>
    </row>
    <row r="341" spans="1:26" ht="13.5" customHeight="1" x14ac:dyDescent="0.15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4">
        <v>1.354062125923436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8">
        <v>0.12232067371532078</v>
      </c>
      <c r="X346" s="21"/>
      <c r="Y346" s="22"/>
      <c r="Z346" s="26">
        <v>1.4763827996387568</v>
      </c>
    </row>
    <row r="347" spans="1:26" ht="13.5" customHeight="1" x14ac:dyDescent="0.15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18"/>
      <c r="D350" s="20"/>
      <c r="E350" s="20">
        <v>215.54544131888801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215.54544131888801</v>
      </c>
    </row>
    <row r="351" spans="1:26" ht="13.5" customHeight="1" x14ac:dyDescent="0.15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18">
        <v>71.052338808191351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6.7660065117318494E-2</v>
      </c>
      <c r="X353" s="21">
        <v>16.120298075667524</v>
      </c>
      <c r="Y353" s="22"/>
      <c r="Z353" s="23">
        <v>87.240296948976194</v>
      </c>
    </row>
    <row r="354" spans="1:26" ht="13.5" customHeight="1" x14ac:dyDescent="0.15">
      <c r="A354" s="16">
        <v>350</v>
      </c>
      <c r="B354" s="17" t="s">
        <v>262</v>
      </c>
      <c r="C354" s="18"/>
      <c r="D354" s="20">
        <v>846.2499999986228</v>
      </c>
      <c r="E354" s="20">
        <v>205.28924295833707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1051.5392429569599</v>
      </c>
    </row>
    <row r="355" spans="1:26" ht="13.5" customHeight="1" x14ac:dyDescent="0.15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238.78886690162716</v>
      </c>
      <c r="L355" s="20">
        <v>528.58718518085857</v>
      </c>
      <c r="M355" s="20">
        <v>14555.833681464324</v>
      </c>
      <c r="N355" s="20">
        <v>132.52867651637257</v>
      </c>
      <c r="O355" s="20">
        <v>712.53710916144212</v>
      </c>
      <c r="P355" s="20">
        <v>229.86939096040882</v>
      </c>
      <c r="Q355" s="20">
        <v>148.0668720534994</v>
      </c>
      <c r="R355" s="20"/>
      <c r="S355" s="20"/>
      <c r="T355" s="20"/>
      <c r="U355" s="20"/>
      <c r="V355" s="21"/>
      <c r="W355" s="21"/>
      <c r="X355" s="21"/>
      <c r="Y355" s="22"/>
      <c r="Z355" s="23">
        <v>16546.211782238533</v>
      </c>
    </row>
    <row r="356" spans="1:26" ht="13.5" customHeight="1" x14ac:dyDescent="0.15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18">
        <v>39.245208989529552</v>
      </c>
      <c r="D358" s="20">
        <v>30.4</v>
      </c>
      <c r="E358" s="20"/>
      <c r="F358" s="20"/>
      <c r="G358" s="20">
        <v>602.47157671515163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672.11678570468121</v>
      </c>
    </row>
    <row r="359" spans="1:26" ht="13.5" customHeight="1" x14ac:dyDescent="0.15">
      <c r="A359" s="16">
        <v>355</v>
      </c>
      <c r="B359" s="17" t="s">
        <v>265</v>
      </c>
      <c r="C359" s="18">
        <v>414.29814313452925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11.607726828304036</v>
      </c>
      <c r="X359" s="21"/>
      <c r="Y359" s="22"/>
      <c r="Z359" s="23">
        <v>425.90586996283326</v>
      </c>
    </row>
    <row r="360" spans="1:26" ht="13.5" customHeight="1" x14ac:dyDescent="0.15">
      <c r="A360" s="16">
        <v>356</v>
      </c>
      <c r="B360" s="17" t="s">
        <v>266</v>
      </c>
      <c r="C360" s="18">
        <v>10.399636372015504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3">
        <v>10.399636372015504</v>
      </c>
    </row>
    <row r="361" spans="1:26" ht="13.5" customHeight="1" x14ac:dyDescent="0.15">
      <c r="A361" s="16">
        <v>357</v>
      </c>
      <c r="B361" s="17" t="s">
        <v>267</v>
      </c>
      <c r="C361" s="18"/>
      <c r="D361" s="20">
        <v>319.99999999049999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319.99999999049999</v>
      </c>
    </row>
    <row r="362" spans="1:26" ht="13.5" customHeight="1" x14ac:dyDescent="0.15">
      <c r="A362" s="16">
        <v>358</v>
      </c>
      <c r="B362" s="17" t="s">
        <v>268</v>
      </c>
      <c r="C362" s="18"/>
      <c r="D362" s="20">
        <v>20.000000000000004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20.000000000000004</v>
      </c>
    </row>
    <row r="363" spans="1:26" ht="27" customHeight="1" x14ac:dyDescent="0.15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18"/>
      <c r="D364" s="20">
        <v>3344.9999997499999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3344.9999997499999</v>
      </c>
    </row>
    <row r="365" spans="1:26" ht="13.5" customHeight="1" x14ac:dyDescent="0.15">
      <c r="A365" s="16">
        <v>361</v>
      </c>
      <c r="B365" s="17" t="s">
        <v>270</v>
      </c>
      <c r="C365" s="18"/>
      <c r="D365" s="20">
        <v>829.2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829.2</v>
      </c>
    </row>
    <row r="366" spans="1:26" ht="13.5" customHeight="1" x14ac:dyDescent="0.15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18"/>
      <c r="D367" s="20">
        <v>296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296</v>
      </c>
    </row>
    <row r="368" spans="1:26" ht="13.5" customHeight="1" x14ac:dyDescent="0.15">
      <c r="A368" s="16">
        <v>364</v>
      </c>
      <c r="B368" s="17" t="s">
        <v>273</v>
      </c>
      <c r="C368" s="18"/>
      <c r="D368" s="20">
        <v>34.000000001600007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34.000000001600007</v>
      </c>
    </row>
    <row r="369" spans="1:26" ht="13.5" customHeight="1" x14ac:dyDescent="0.15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7">
        <v>0.58030979137522709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38">
        <v>0.21768745157681743</v>
      </c>
      <c r="X372" s="21"/>
      <c r="Y372" s="22"/>
      <c r="Z372" s="29">
        <v>0.79799724295204455</v>
      </c>
    </row>
    <row r="373" spans="1:26" ht="13.5" customHeight="1" x14ac:dyDescent="0.15">
      <c r="A373" s="16">
        <v>369</v>
      </c>
      <c r="B373" s="17" t="s">
        <v>276</v>
      </c>
      <c r="C373" s="18"/>
      <c r="D373" s="20">
        <v>150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>
        <v>150</v>
      </c>
    </row>
    <row r="374" spans="1:26" ht="13.5" customHeight="1" x14ac:dyDescent="0.15">
      <c r="A374" s="16">
        <v>370</v>
      </c>
      <c r="B374" s="17" t="s">
        <v>277</v>
      </c>
      <c r="C374" s="18"/>
      <c r="D374" s="20">
        <v>60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3">
        <v>60</v>
      </c>
    </row>
    <row r="375" spans="1:26" ht="13.5" customHeight="1" x14ac:dyDescent="0.15">
      <c r="A375" s="16">
        <v>371</v>
      </c>
      <c r="B375" s="17" t="s">
        <v>278</v>
      </c>
      <c r="C375" s="18"/>
      <c r="D375" s="20">
        <v>50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50</v>
      </c>
    </row>
    <row r="376" spans="1:26" ht="27" customHeight="1" x14ac:dyDescent="0.15">
      <c r="A376" s="16">
        <v>372</v>
      </c>
      <c r="B376" s="17" t="s">
        <v>464</v>
      </c>
      <c r="C376" s="18">
        <v>15.246791078372167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3">
        <v>15.246791078372167</v>
      </c>
    </row>
    <row r="377" spans="1:26" ht="27" customHeight="1" x14ac:dyDescent="0.15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18">
        <v>2871.6738777647452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2276.3420142395657</v>
      </c>
      <c r="Y378" s="22"/>
      <c r="Z378" s="23">
        <v>5148.0158920043104</v>
      </c>
    </row>
    <row r="379" spans="1:26" ht="13.5" customHeight="1" x14ac:dyDescent="0.15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18"/>
      <c r="D380" s="20">
        <v>1514.5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1514.5</v>
      </c>
    </row>
    <row r="381" spans="1:26" ht="13.5" customHeight="1" x14ac:dyDescent="0.15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18"/>
      <c r="D382" s="20">
        <v>6160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6160</v>
      </c>
    </row>
    <row r="383" spans="1:26" ht="13.5" customHeight="1" x14ac:dyDescent="0.15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596.32179402340694</v>
      </c>
      <c r="T385" s="20"/>
      <c r="U385" s="20"/>
      <c r="V385" s="21"/>
      <c r="W385" s="21">
        <v>86.579021939980208</v>
      </c>
      <c r="X385" s="21"/>
      <c r="Y385" s="22"/>
      <c r="Z385" s="23">
        <v>682.90081596338712</v>
      </c>
    </row>
    <row r="386" spans="1:26" ht="13.5" customHeight="1" x14ac:dyDescent="0.15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2"/>
      <c r="Z386" s="23"/>
    </row>
    <row r="387" spans="1:26" ht="13.5" customHeight="1" x14ac:dyDescent="0.15">
      <c r="A387" s="16">
        <v>383</v>
      </c>
      <c r="B387" s="17" t="s">
        <v>286</v>
      </c>
      <c r="C387" s="18"/>
      <c r="D387" s="20">
        <v>9959.4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9959.4</v>
      </c>
    </row>
    <row r="388" spans="1:26" ht="13.5" customHeight="1" x14ac:dyDescent="0.15">
      <c r="A388" s="16">
        <v>384</v>
      </c>
      <c r="B388" s="17" t="s">
        <v>287</v>
      </c>
      <c r="C388" s="18">
        <v>10369.247761857352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10369.247761857352</v>
      </c>
    </row>
    <row r="389" spans="1:26" ht="13.5" customHeight="1" x14ac:dyDescent="0.15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18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/>
    </row>
    <row r="391" spans="1:26" ht="13.5" customHeight="1" x14ac:dyDescent="0.15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18">
        <v>66.372703704504147</v>
      </c>
      <c r="D393" s="20"/>
      <c r="E393" s="20"/>
      <c r="F393" s="20"/>
      <c r="G393" s="20"/>
      <c r="H393" s="20"/>
      <c r="I393" s="20">
        <v>828.40704229967173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80.977242650660202</v>
      </c>
      <c r="X393" s="21"/>
      <c r="Y393" s="22"/>
      <c r="Z393" s="23">
        <v>975.75698865483605</v>
      </c>
    </row>
    <row r="394" spans="1:26" ht="13.5" customHeight="1" x14ac:dyDescent="0.15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4">
        <v>2.03872152362396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2.03872152362396</v>
      </c>
    </row>
    <row r="396" spans="1:26" ht="13.5" customHeight="1" x14ac:dyDescent="0.15">
      <c r="A396" s="16">
        <v>392</v>
      </c>
      <c r="B396" s="17" t="s">
        <v>293</v>
      </c>
      <c r="C396" s="18">
        <v>45058.475050970344</v>
      </c>
      <c r="D396" s="20"/>
      <c r="E396" s="20"/>
      <c r="F396" s="20">
        <v>1508.7109251240831</v>
      </c>
      <c r="G396" s="20"/>
      <c r="H396" s="20"/>
      <c r="I396" s="20"/>
      <c r="J396" s="20"/>
      <c r="K396" s="20">
        <v>2631.0220419805291</v>
      </c>
      <c r="L396" s="20"/>
      <c r="M396" s="20">
        <v>88521.148481999568</v>
      </c>
      <c r="N396" s="20"/>
      <c r="O396" s="20">
        <v>2372.5002077302347</v>
      </c>
      <c r="P396" s="20"/>
      <c r="Q396" s="20"/>
      <c r="R396" s="20"/>
      <c r="S396" s="20"/>
      <c r="T396" s="20"/>
      <c r="U396" s="20"/>
      <c r="V396" s="21"/>
      <c r="W396" s="38">
        <v>0.25062888113110193</v>
      </c>
      <c r="X396" s="21"/>
      <c r="Y396" s="22">
        <v>47.242966883325728</v>
      </c>
      <c r="Z396" s="23">
        <v>140139.35030356923</v>
      </c>
    </row>
    <row r="397" spans="1:26" ht="13.5" customHeight="1" x14ac:dyDescent="0.15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2"/>
      <c r="Z398" s="23"/>
    </row>
    <row r="399" spans="1:26" ht="13.5" customHeight="1" x14ac:dyDescent="0.15">
      <c r="A399" s="16">
        <v>395</v>
      </c>
      <c r="B399" s="17" t="s">
        <v>296</v>
      </c>
      <c r="C399" s="24">
        <v>6.2486504546058441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6">
        <v>6.2486504546058441</v>
      </c>
    </row>
    <row r="400" spans="1:26" ht="13.5" customHeight="1" x14ac:dyDescent="0.15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30">
        <v>1.4072722802097308E-2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4">
        <v>3.7844228973510947E-5</v>
      </c>
      <c r="X402" s="21"/>
      <c r="Y402" s="22"/>
      <c r="Z402" s="32">
        <v>1.4110567031070819E-2</v>
      </c>
    </row>
    <row r="403" spans="1:26" ht="13.5" customHeight="1" x14ac:dyDescent="0.15">
      <c r="A403" s="16">
        <v>399</v>
      </c>
      <c r="B403" s="17" t="s">
        <v>298</v>
      </c>
      <c r="C403" s="30">
        <v>7.2556815655505941E-3</v>
      </c>
      <c r="D403" s="20"/>
      <c r="E403" s="20"/>
      <c r="F403" s="20"/>
      <c r="G403" s="20"/>
      <c r="H403" s="20"/>
      <c r="I403" s="20"/>
      <c r="J403" s="20"/>
      <c r="K403" s="20">
        <v>137.54835919200156</v>
      </c>
      <c r="L403" s="20"/>
      <c r="M403" s="20">
        <v>6250.3424487696338</v>
      </c>
      <c r="N403" s="20">
        <v>79.870219399604707</v>
      </c>
      <c r="O403" s="20">
        <v>372.05542435375526</v>
      </c>
      <c r="P403" s="20">
        <v>153.01331536036386</v>
      </c>
      <c r="Q403" s="20">
        <v>37.016718013374849</v>
      </c>
      <c r="R403" s="20"/>
      <c r="S403" s="20"/>
      <c r="T403" s="20"/>
      <c r="U403" s="20"/>
      <c r="V403" s="21"/>
      <c r="W403" s="28">
        <v>2.0360132478958965E-4</v>
      </c>
      <c r="X403" s="21"/>
      <c r="Y403" s="22"/>
      <c r="Z403" s="23">
        <v>7029.8539443716245</v>
      </c>
    </row>
    <row r="404" spans="1:26" ht="13.5" customHeight="1" x14ac:dyDescent="0.15">
      <c r="A404" s="16">
        <v>400</v>
      </c>
      <c r="B404" s="17" t="s">
        <v>299</v>
      </c>
      <c r="C404" s="18">
        <v>2532.4297832156385</v>
      </c>
      <c r="D404" s="19">
        <v>8.0199999992199995</v>
      </c>
      <c r="E404" s="20"/>
      <c r="F404" s="20"/>
      <c r="G404" s="20"/>
      <c r="H404" s="20"/>
      <c r="I404" s="20"/>
      <c r="J404" s="20"/>
      <c r="K404" s="20">
        <v>4812.534164257997</v>
      </c>
      <c r="L404" s="20">
        <v>431.92550125980267</v>
      </c>
      <c r="M404" s="20">
        <v>90302.603673668462</v>
      </c>
      <c r="N404" s="20">
        <v>1449.1278732012038</v>
      </c>
      <c r="O404" s="20">
        <v>5933.860746874846</v>
      </c>
      <c r="P404" s="20">
        <v>2244.4055753651855</v>
      </c>
      <c r="Q404" s="20">
        <v>148.0668720534994</v>
      </c>
      <c r="R404" s="20"/>
      <c r="S404" s="20"/>
      <c r="T404" s="20"/>
      <c r="U404" s="20"/>
      <c r="V404" s="21"/>
      <c r="W404" s="35">
        <v>1.6816073477408893</v>
      </c>
      <c r="X404" s="21"/>
      <c r="Y404" s="22">
        <v>130.68455956641341</v>
      </c>
      <c r="Z404" s="23">
        <v>107995.34035681002</v>
      </c>
    </row>
    <row r="405" spans="1:26" ht="27" customHeight="1" x14ac:dyDescent="0.15">
      <c r="A405" s="16">
        <v>401</v>
      </c>
      <c r="B405" s="17" t="s">
        <v>472</v>
      </c>
      <c r="C405" s="42">
        <v>3.686508740635179E-5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5">
        <v>3.686508740635179E-5</v>
      </c>
    </row>
    <row r="406" spans="1:26" ht="13.5" customHeight="1" x14ac:dyDescent="0.15">
      <c r="A406" s="16">
        <v>402</v>
      </c>
      <c r="B406" s="17" t="s">
        <v>300</v>
      </c>
      <c r="C406" s="18"/>
      <c r="D406" s="20">
        <v>1321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1321</v>
      </c>
    </row>
    <row r="407" spans="1:26" ht="13.5" customHeight="1" x14ac:dyDescent="0.15">
      <c r="A407" s="16">
        <v>403</v>
      </c>
      <c r="B407" s="17" t="s">
        <v>301</v>
      </c>
      <c r="C407" s="30">
        <v>8.2981468048476271E-3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5">
        <v>3.9752150682188072E-3</v>
      </c>
      <c r="X407" s="21"/>
      <c r="Y407" s="22"/>
      <c r="Z407" s="32">
        <v>1.2273361873066435E-2</v>
      </c>
    </row>
    <row r="408" spans="1:26" ht="13.5" customHeight="1" x14ac:dyDescent="0.15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18">
        <v>377.73917297473986</v>
      </c>
      <c r="D409" s="20">
        <v>32.999999999899998</v>
      </c>
      <c r="E409" s="20">
        <v>61.486350503638093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2"/>
      <c r="Z409" s="23">
        <v>472.22552347827798</v>
      </c>
    </row>
    <row r="410" spans="1:26" ht="13.5" customHeight="1" x14ac:dyDescent="0.15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18">
        <v>2157.7046987444542</v>
      </c>
      <c r="D411" s="20">
        <v>40083.009784383146</v>
      </c>
      <c r="E411" s="20">
        <v>20.834933407534827</v>
      </c>
      <c r="F411" s="20"/>
      <c r="G411" s="20"/>
      <c r="H411" s="20"/>
      <c r="I411" s="20">
        <v>416266.00124230585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7802.528480829762</v>
      </c>
      <c r="X411" s="21"/>
      <c r="Y411" s="22"/>
      <c r="Z411" s="23">
        <v>466330.07913967076</v>
      </c>
    </row>
    <row r="412" spans="1:26" ht="27" customHeight="1" x14ac:dyDescent="0.15">
      <c r="A412" s="16">
        <v>408</v>
      </c>
      <c r="B412" s="17" t="s">
        <v>304</v>
      </c>
      <c r="C412" s="18">
        <v>171.35643261932586</v>
      </c>
      <c r="D412" s="20">
        <v>15039.260870455384</v>
      </c>
      <c r="E412" s="37">
        <v>1.0745589525850061E-2</v>
      </c>
      <c r="F412" s="20"/>
      <c r="G412" s="20"/>
      <c r="H412" s="20"/>
      <c r="I412" s="20">
        <v>4600.4991267139012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16.294684043453152</v>
      </c>
      <c r="X412" s="21"/>
      <c r="Y412" s="22"/>
      <c r="Z412" s="23">
        <v>19827.421859421589</v>
      </c>
    </row>
    <row r="413" spans="1:26" ht="27" customHeight="1" x14ac:dyDescent="0.15">
      <c r="A413" s="16">
        <v>409</v>
      </c>
      <c r="B413" s="17" t="s">
        <v>305</v>
      </c>
      <c r="C413" s="18">
        <v>228.25669522923377</v>
      </c>
      <c r="D413" s="20">
        <v>82429.860871361787</v>
      </c>
      <c r="E413" s="19">
        <v>4.558556382401747</v>
      </c>
      <c r="F413" s="20"/>
      <c r="G413" s="20"/>
      <c r="H413" s="20"/>
      <c r="I413" s="20">
        <v>93903.139651608508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11086.907097896967</v>
      </c>
      <c r="X413" s="21"/>
      <c r="Y413" s="22"/>
      <c r="Z413" s="23">
        <v>187652.72287247889</v>
      </c>
    </row>
    <row r="414" spans="1:26" ht="27" customHeight="1" x14ac:dyDescent="0.15">
      <c r="A414" s="16">
        <v>410</v>
      </c>
      <c r="B414" s="17" t="s">
        <v>306</v>
      </c>
      <c r="C414" s="18">
        <v>2903.8199963289376</v>
      </c>
      <c r="D414" s="20">
        <v>30806.121740598064</v>
      </c>
      <c r="E414" s="20">
        <v>35.602285337534497</v>
      </c>
      <c r="F414" s="20"/>
      <c r="G414" s="20"/>
      <c r="H414" s="20"/>
      <c r="I414" s="20">
        <v>1566.0985806846161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94.250516828272666</v>
      </c>
      <c r="X414" s="21"/>
      <c r="Y414" s="22"/>
      <c r="Z414" s="23">
        <v>35405.893119777422</v>
      </c>
    </row>
    <row r="415" spans="1:26" ht="13.5" customHeight="1" x14ac:dyDescent="0.15">
      <c r="A415" s="16">
        <v>411</v>
      </c>
      <c r="B415" s="17" t="s">
        <v>307</v>
      </c>
      <c r="C415" s="18">
        <v>14688.346732474756</v>
      </c>
      <c r="D415" s="20"/>
      <c r="E415" s="20"/>
      <c r="F415" s="20">
        <v>347.96766742226419</v>
      </c>
      <c r="G415" s="20"/>
      <c r="H415" s="20"/>
      <c r="I415" s="20"/>
      <c r="J415" s="20"/>
      <c r="K415" s="20">
        <v>1450.4554572083046</v>
      </c>
      <c r="L415" s="20">
        <v>649.66566655598763</v>
      </c>
      <c r="M415" s="20">
        <v>49567.264994354417</v>
      </c>
      <c r="N415" s="20">
        <v>247.73066885430734</v>
      </c>
      <c r="O415" s="20">
        <v>10586.373586700545</v>
      </c>
      <c r="P415" s="20">
        <v>571.87042423382911</v>
      </c>
      <c r="Q415" s="20">
        <v>444.2006161604981</v>
      </c>
      <c r="R415" s="20"/>
      <c r="S415" s="20"/>
      <c r="T415" s="20"/>
      <c r="U415" s="20"/>
      <c r="V415" s="21"/>
      <c r="W415" s="21">
        <v>9530.3695450390187</v>
      </c>
      <c r="X415" s="21">
        <v>547.14480513840965</v>
      </c>
      <c r="Y415" s="22">
        <v>47.135753464623207</v>
      </c>
      <c r="Z415" s="23">
        <v>88678.525917606952</v>
      </c>
    </row>
    <row r="416" spans="1:26" ht="13.5" customHeight="1" x14ac:dyDescent="0.15">
      <c r="A416" s="16">
        <v>412</v>
      </c>
      <c r="B416" s="17" t="s">
        <v>308</v>
      </c>
      <c r="C416" s="24">
        <v>5.3111151956866376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5">
        <v>1.4413053588430311</v>
      </c>
      <c r="X416" s="35">
        <v>4.2357633536988892</v>
      </c>
      <c r="Y416" s="22">
        <v>12.510665622242634</v>
      </c>
      <c r="Z416" s="23">
        <v>23.49884953047119</v>
      </c>
    </row>
    <row r="417" spans="1:26" ht="13.5" customHeight="1" x14ac:dyDescent="0.15">
      <c r="A417" s="16">
        <v>413</v>
      </c>
      <c r="B417" s="17" t="s">
        <v>309</v>
      </c>
      <c r="C417" s="24">
        <v>6.7218044481924641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26">
        <v>6.7218044481924641</v>
      </c>
    </row>
    <row r="418" spans="1:26" ht="13.5" customHeight="1" x14ac:dyDescent="0.15">
      <c r="A418" s="16">
        <v>414</v>
      </c>
      <c r="B418" s="17" t="s">
        <v>310</v>
      </c>
      <c r="C418" s="30">
        <v>8.6313418597812677E-3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3">
        <v>1.1983111345338552E-6</v>
      </c>
      <c r="X418" s="21"/>
      <c r="Y418" s="22"/>
      <c r="Z418" s="32">
        <v>8.6325401709158017E-3</v>
      </c>
    </row>
    <row r="419" spans="1:26" ht="13.5" customHeight="1" x14ac:dyDescent="0.15">
      <c r="A419" s="16">
        <v>415</v>
      </c>
      <c r="B419" s="17" t="s">
        <v>311</v>
      </c>
      <c r="C419" s="18">
        <v>45.268486487729952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5">
        <v>1.0517220987242637</v>
      </c>
      <c r="X419" s="21"/>
      <c r="Y419" s="22"/>
      <c r="Z419" s="23">
        <v>46.320208586454214</v>
      </c>
    </row>
    <row r="420" spans="1:26" ht="13.5" customHeight="1" x14ac:dyDescent="0.15">
      <c r="A420" s="16">
        <v>416</v>
      </c>
      <c r="B420" s="17" t="s">
        <v>312</v>
      </c>
      <c r="C420" s="24">
        <v>2.8366025126082515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2.8366025126082515</v>
      </c>
    </row>
    <row r="421" spans="1:26" ht="13.5" customHeight="1" x14ac:dyDescent="0.15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30">
        <v>1.776629759886153E-2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1.4578352680978084E-2</v>
      </c>
      <c r="X422" s="21"/>
      <c r="Y422" s="22"/>
      <c r="Z422" s="32">
        <v>3.2344650279839612E-2</v>
      </c>
    </row>
    <row r="423" spans="1:26" ht="13.5" customHeight="1" x14ac:dyDescent="0.15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18">
        <v>1150.6029713986566</v>
      </c>
      <c r="D424" s="20"/>
      <c r="E424" s="20"/>
      <c r="F424" s="20">
        <v>218.17360505875976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5">
        <v>6.5175174241586271</v>
      </c>
      <c r="X424" s="21"/>
      <c r="Y424" s="22"/>
      <c r="Z424" s="23">
        <v>1375.2940938815748</v>
      </c>
    </row>
    <row r="425" spans="1:26" ht="13.5" customHeight="1" x14ac:dyDescent="0.15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18"/>
      <c r="D426" s="20">
        <v>954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954</v>
      </c>
    </row>
    <row r="427" spans="1:26" ht="13.5" customHeight="1" x14ac:dyDescent="0.15">
      <c r="A427" s="16">
        <v>423</v>
      </c>
      <c r="B427" s="17" t="s">
        <v>477</v>
      </c>
      <c r="C427" s="31">
        <v>5.9979688047000657E-4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8">
        <v>5.9633991782690756E-4</v>
      </c>
      <c r="X427" s="21"/>
      <c r="Y427" s="22"/>
      <c r="Z427" s="32">
        <v>1.1961367982969142E-3</v>
      </c>
    </row>
    <row r="428" spans="1:26" ht="13.5" customHeight="1" x14ac:dyDescent="0.15">
      <c r="A428" s="16">
        <v>424</v>
      </c>
      <c r="B428" s="17" t="s">
        <v>317</v>
      </c>
      <c r="C428" s="18"/>
      <c r="D428" s="20">
        <v>20280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>
        <v>20280</v>
      </c>
    </row>
    <row r="429" spans="1:26" ht="13.5" customHeight="1" x14ac:dyDescent="0.15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18"/>
      <c r="D431" s="20">
        <v>2280</v>
      </c>
      <c r="E431" s="20">
        <v>193.55702001834769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2473.5570200183479</v>
      </c>
    </row>
    <row r="432" spans="1:26" ht="13.5" customHeight="1" x14ac:dyDescent="0.15">
      <c r="A432" s="16">
        <v>428</v>
      </c>
      <c r="B432" s="17" t="s">
        <v>319</v>
      </c>
      <c r="C432" s="18"/>
      <c r="D432" s="20">
        <v>296</v>
      </c>
      <c r="E432" s="20">
        <v>210.66464939877568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506.66464939877568</v>
      </c>
    </row>
    <row r="433" spans="1:26" ht="13.5" customHeight="1" x14ac:dyDescent="0.15">
      <c r="A433" s="16">
        <v>429</v>
      </c>
      <c r="B433" s="17" t="s">
        <v>320</v>
      </c>
      <c r="C433" s="18"/>
      <c r="D433" s="20">
        <v>241.8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241.8</v>
      </c>
    </row>
    <row r="434" spans="1:26" ht="13.5" customHeight="1" x14ac:dyDescent="0.15">
      <c r="A434" s="16">
        <v>430</v>
      </c>
      <c r="B434" s="17" t="s">
        <v>321</v>
      </c>
      <c r="C434" s="18"/>
      <c r="D434" s="20">
        <v>240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>
        <v>240</v>
      </c>
    </row>
    <row r="435" spans="1:26" ht="13.5" customHeight="1" x14ac:dyDescent="0.15">
      <c r="A435" s="16">
        <v>431</v>
      </c>
      <c r="B435" s="17" t="s">
        <v>322</v>
      </c>
      <c r="C435" s="18"/>
      <c r="D435" s="20">
        <v>2131.8000000000002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2131.8000000000002</v>
      </c>
    </row>
    <row r="436" spans="1:26" ht="13.5" customHeight="1" x14ac:dyDescent="0.15">
      <c r="A436" s="16">
        <v>432</v>
      </c>
      <c r="B436" s="17" t="s">
        <v>323</v>
      </c>
      <c r="C436" s="18"/>
      <c r="D436" s="20">
        <v>60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>
        <v>60</v>
      </c>
    </row>
    <row r="437" spans="1:26" ht="13.5" customHeight="1" x14ac:dyDescent="0.15">
      <c r="A437" s="16">
        <v>433</v>
      </c>
      <c r="B437" s="17" t="s">
        <v>324</v>
      </c>
      <c r="C437" s="18"/>
      <c r="D437" s="20">
        <v>700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700</v>
      </c>
    </row>
    <row r="438" spans="1:26" ht="13.5" customHeight="1" x14ac:dyDescent="0.15">
      <c r="A438" s="16">
        <v>434</v>
      </c>
      <c r="B438" s="17" t="s">
        <v>325</v>
      </c>
      <c r="C438" s="18"/>
      <c r="D438" s="20">
        <v>131.19999999999999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131.19999999999999</v>
      </c>
    </row>
    <row r="439" spans="1:26" ht="13.5" customHeight="1" x14ac:dyDescent="0.15">
      <c r="A439" s="16">
        <v>435</v>
      </c>
      <c r="B439" s="17" t="s">
        <v>326</v>
      </c>
      <c r="C439" s="18"/>
      <c r="D439" s="20">
        <v>100.39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100.39</v>
      </c>
    </row>
    <row r="440" spans="1:26" ht="13.5" customHeight="1" x14ac:dyDescent="0.15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24">
        <v>9.5937245603200605</v>
      </c>
      <c r="D442" s="20">
        <v>1366.0999999301998</v>
      </c>
      <c r="E442" s="40">
        <v>0.9669368497565316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2.2599002912841563E-2</v>
      </c>
      <c r="X442" s="21"/>
      <c r="Y442" s="22"/>
      <c r="Z442" s="23">
        <v>1376.6832603431892</v>
      </c>
    </row>
    <row r="443" spans="1:26" ht="13.5" customHeight="1" x14ac:dyDescent="0.15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27">
        <v>0.38374115880923376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8">
        <v>0.65878502483623658</v>
      </c>
      <c r="X444" s="21"/>
      <c r="Y444" s="22"/>
      <c r="Z444" s="26">
        <v>1.0425261836454705</v>
      </c>
    </row>
    <row r="445" spans="1:26" ht="27" customHeight="1" x14ac:dyDescent="0.15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18"/>
      <c r="D446" s="20">
        <v>75.000000000749992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75.000000000749992</v>
      </c>
    </row>
    <row r="447" spans="1:26" ht="13.5" customHeight="1" x14ac:dyDescent="0.15">
      <c r="A447" s="16">
        <v>443</v>
      </c>
      <c r="B447" s="17" t="s">
        <v>332</v>
      </c>
      <c r="C447" s="18"/>
      <c r="D447" s="20">
        <v>2124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2124</v>
      </c>
    </row>
    <row r="448" spans="1:26" ht="13.5" customHeight="1" x14ac:dyDescent="0.15">
      <c r="A448" s="16">
        <v>444</v>
      </c>
      <c r="B448" s="17" t="s">
        <v>333</v>
      </c>
      <c r="C448" s="18"/>
      <c r="D448" s="20">
        <v>220.4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220.4</v>
      </c>
    </row>
    <row r="449" spans="1:26" ht="13.5" customHeight="1" x14ac:dyDescent="0.15">
      <c r="A449" s="16">
        <v>445</v>
      </c>
      <c r="B449" s="17" t="s">
        <v>334</v>
      </c>
      <c r="C449" s="18"/>
      <c r="D449" s="20">
        <v>503.6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503.6</v>
      </c>
    </row>
    <row r="450" spans="1:26" ht="13.5" customHeight="1" x14ac:dyDescent="0.15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4">
        <v>1.093396193774663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1.093396193774663</v>
      </c>
    </row>
    <row r="452" spans="1:26" ht="27" customHeight="1" x14ac:dyDescent="0.15">
      <c r="A452" s="16">
        <v>448</v>
      </c>
      <c r="B452" s="17" t="s">
        <v>335</v>
      </c>
      <c r="C452" s="18">
        <v>184.33857244420682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8">
        <v>0.24181005637855421</v>
      </c>
      <c r="X452" s="21"/>
      <c r="Y452" s="22"/>
      <c r="Z452" s="23">
        <v>184.58038250058536</v>
      </c>
    </row>
    <row r="453" spans="1:26" ht="13.5" customHeight="1" x14ac:dyDescent="0.15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18"/>
      <c r="D454" s="20">
        <v>147.4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147.4</v>
      </c>
    </row>
    <row r="455" spans="1:26" ht="13.5" customHeight="1" x14ac:dyDescent="0.15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24">
        <v>8.469084750963539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6">
        <v>8.469084750963539</v>
      </c>
    </row>
    <row r="457" spans="1:26" ht="13.5" customHeight="1" x14ac:dyDescent="0.15">
      <c r="A457" s="16">
        <v>453</v>
      </c>
      <c r="B457" s="17" t="s">
        <v>339</v>
      </c>
      <c r="C457" s="24">
        <v>2.6205519603670218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134.33710699158843</v>
      </c>
      <c r="X457" s="21"/>
      <c r="Y457" s="33">
        <v>1.0990855897880492</v>
      </c>
      <c r="Z457" s="23">
        <v>138.05674454174348</v>
      </c>
    </row>
    <row r="458" spans="1:26" ht="13.5" customHeight="1" x14ac:dyDescent="0.15">
      <c r="A458" s="16">
        <v>454</v>
      </c>
      <c r="B458" s="17" t="s">
        <v>485</v>
      </c>
      <c r="C458" s="27">
        <v>0.71099390516481165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9">
        <v>0.71099390516481165</v>
      </c>
    </row>
    <row r="459" spans="1:26" ht="13.5" customHeight="1" x14ac:dyDescent="0.15">
      <c r="A459" s="16">
        <v>455</v>
      </c>
      <c r="B459" s="17" t="s">
        <v>340</v>
      </c>
      <c r="C459" s="18">
        <v>103.45281225805805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79.078066044965396</v>
      </c>
      <c r="X459" s="21"/>
      <c r="Y459" s="22"/>
      <c r="Z459" s="23">
        <v>182.53087830302343</v>
      </c>
    </row>
    <row r="460" spans="1:26" ht="13.5" customHeight="1" x14ac:dyDescent="0.15">
      <c r="A460" s="16">
        <v>456</v>
      </c>
      <c r="B460" s="17" t="s">
        <v>341</v>
      </c>
      <c r="C460" s="18"/>
      <c r="D460" s="20">
        <v>605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605</v>
      </c>
    </row>
    <row r="461" spans="1:26" ht="13.5" customHeight="1" x14ac:dyDescent="0.15">
      <c r="A461" s="16">
        <v>457</v>
      </c>
      <c r="B461" s="17" t="s">
        <v>342</v>
      </c>
      <c r="C461" s="18"/>
      <c r="D461" s="20"/>
      <c r="E461" s="20">
        <v>802.95245993598667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802.95245993598667</v>
      </c>
    </row>
    <row r="462" spans="1:26" ht="13.5" customHeight="1" x14ac:dyDescent="0.15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15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8">
        <v>0.16917906376523395</v>
      </c>
      <c r="X463" s="21"/>
      <c r="Y463" s="22"/>
      <c r="Z463" s="29">
        <v>0.16917906376523395</v>
      </c>
    </row>
    <row r="464" spans="1:26" x14ac:dyDescent="0.15">
      <c r="A464" s="16">
        <v>460</v>
      </c>
      <c r="B464" s="17" t="s">
        <v>488</v>
      </c>
      <c r="C464" s="24">
        <v>1.7307199351130638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6">
        <v>1.7307199351130638</v>
      </c>
    </row>
    <row r="465" spans="1:26" x14ac:dyDescent="0.15">
      <c r="A465" s="16">
        <v>461</v>
      </c>
      <c r="B465" s="17" t="s">
        <v>489</v>
      </c>
      <c r="C465" s="18">
        <v>17.787925669940932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31.317165053760604</v>
      </c>
      <c r="X465" s="21"/>
      <c r="Y465" s="22"/>
      <c r="Z465" s="23">
        <v>49.105090723701537</v>
      </c>
    </row>
    <row r="466" spans="1:26" x14ac:dyDescent="0.15">
      <c r="A466" s="16">
        <v>462</v>
      </c>
      <c r="B466" s="17" t="s">
        <v>490</v>
      </c>
      <c r="C466" s="31">
        <v>2.9605205512949666E-4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8">
        <v>5.0450800609996838E-4</v>
      </c>
      <c r="X466" s="21"/>
      <c r="Y466" s="22"/>
      <c r="Z466" s="34">
        <v>8.0056006122946504E-4</v>
      </c>
    </row>
    <row r="467" spans="1:26" x14ac:dyDescent="0.15">
      <c r="A467" s="46" t="s">
        <v>25</v>
      </c>
      <c r="B467" s="47"/>
      <c r="C467" s="1">
        <f t="shared" ref="C467:T467" si="0">SUM(C5:C246)+C247/10^6+SUM(C248:C466)</f>
        <v>743595.77566629276</v>
      </c>
      <c r="D467" s="2">
        <f t="shared" si="0"/>
        <v>1885273.3731663902</v>
      </c>
      <c r="E467" s="2">
        <f t="shared" si="0"/>
        <v>4570.895234741256</v>
      </c>
      <c r="F467" s="2">
        <f t="shared" si="0"/>
        <v>13067.654057188312</v>
      </c>
      <c r="G467" s="2">
        <f t="shared" si="0"/>
        <v>252830.01975700282</v>
      </c>
      <c r="H467" s="2">
        <f t="shared" si="0"/>
        <v>0</v>
      </c>
      <c r="I467" s="2">
        <f t="shared" si="0"/>
        <v>803793.95924380119</v>
      </c>
      <c r="J467" s="2">
        <f t="shared" si="0"/>
        <v>86112.054957301705</v>
      </c>
      <c r="K467" s="2">
        <f t="shared" si="0"/>
        <v>20702.94487041347</v>
      </c>
      <c r="L467" s="2">
        <f t="shared" si="0"/>
        <v>9659.7472555940822</v>
      </c>
      <c r="M467" s="2">
        <f t="shared" si="0"/>
        <v>1137903.5292910093</v>
      </c>
      <c r="N467" s="2">
        <f t="shared" si="0"/>
        <v>11791.017038835493</v>
      </c>
      <c r="O467" s="2">
        <f t="shared" si="0"/>
        <v>35282.557152374597</v>
      </c>
      <c r="P467" s="2">
        <f t="shared" si="0"/>
        <v>19381.820277294501</v>
      </c>
      <c r="Q467" s="2">
        <f t="shared" si="0"/>
        <v>1334.6224998775378</v>
      </c>
      <c r="R467" s="2">
        <f t="shared" si="0"/>
        <v>0</v>
      </c>
      <c r="S467" s="2">
        <f t="shared" si="0"/>
        <v>2245.7435872315518</v>
      </c>
      <c r="T467" s="2">
        <f t="shared" si="0"/>
        <v>60826.457746857239</v>
      </c>
      <c r="U467" s="3">
        <f>SUM(U5:U466)</f>
        <v>615.61667990377634</v>
      </c>
      <c r="V467" s="4">
        <f>SUM(V5:V246)+V247/10^6+SUM(V248:V466)</f>
        <v>0</v>
      </c>
      <c r="W467" s="4">
        <f>SUM(W5:W246)+W247/10^6+SUM(W248:W466)</f>
        <v>75906.899358079449</v>
      </c>
      <c r="X467" s="4">
        <f>SUM(X5:X246)+X247/10^6+SUM(X248:X466)</f>
        <v>3057.5125850515778</v>
      </c>
      <c r="Y467" s="5">
        <f>SUM(Y5:Y246)+Y247/10^6+SUM(Y248:Y466)</f>
        <v>1627.5688900243399</v>
      </c>
      <c r="Z467" s="6">
        <f>SUM(Z5:Z246)+Z247/10^6+SUM(Z248:Z466)</f>
        <v>5168964.1532509793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2023-02-28T13:49:11Z</dcterms:modified>
</cp:coreProperties>
</file>