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238D4AB4-3C29-41DC-8A49-A6350C2D7579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6" sheetId="21" r:id="rId1"/>
  </sheets>
  <definedNames>
    <definedName name="_xlnm._FilterDatabase" localSheetId="0" hidden="1">総括表6!$A$4:$FZ$325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<sst xmlns="http://schemas.openxmlformats.org/spreadsheetml/2006/main" count="492" uniqueCount="491">
  <si>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</si>
  <si>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</si>
  <si>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</si>
  <si>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</si>
  <si>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</si>
  <si>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</si>
  <si>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</si>
  <si>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</si>
  <si>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</si>
  <si>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</si>
  <si>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</si>
  <si>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</si>
  <si>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</si>
  <si>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</si>
  <si>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</si>
  <si>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</si>
  <si>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</si>
  <si>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</si>
  <si>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</si>
  <si>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</si>
  <si>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</si>
  <si>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</si>
  <si>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</si>
  <si>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</si>
  <si>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</si>
  <si>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</si>
  <si>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</si>
  <si>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</si>
  <si>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</si>
  <si>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</si>
  <si>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</si>
  <si>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</si>
  <si>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</si>
  <si>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</si>
  <si>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</si>
  <si>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</si>
  <si>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</si>
  <si>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</si>
  <si>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</si>
  <si>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</si>
  <si>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</si>
  <si>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</si>
  <si>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</si>
  <si>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</si>
  <si>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</si>
  <si>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</si>
  <si>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</si>
  <si>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</si>
  <si>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</si>
  <si>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</si>
  <si>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</si>
  <si>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</si>
  <si>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</si>
  <si>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</si>
  <si>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</si>
  <si>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</si>
  <si>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</si>
  <si>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</si>
  <si>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</si>
  <si>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</si>
  <si>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</si>
  <si>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</si>
  <si>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</si>
  <si>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</si>
  <si>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</si>
  <si>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</si>
  <si>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</si>
  <si>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</si>
  <si>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</si>
  <si>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</si>
  <si>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</si>
  <si>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</si>
  <si>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</si>
  <si>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</si>
  <si>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</si>
  <si>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</si>
  <si>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</si>
  <si>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</si>
  <si>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</si>
  <si>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</si>
  <si>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</si>
  <si>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</si>
  <si>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</si>
  <si>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</si>
  <si>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</si>
  <si>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</si>
  <si>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</si>
  <si>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</si>
  <si>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</si>
  <si>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</si>
  <si>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</si>
  <si>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</si>
  <si>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</si>
  <si>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</si>
  <si>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</si>
  <si>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</si>
  <si>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</si>
  <si>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</si>
  <si>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</si>
  <si>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</si>
  <si>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</si>
  <si>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</si>
  <si>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</si>
  <si>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</si>
  <si>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</si>
  <si>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</si>
  <si>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</si>
  <si>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</si>
  <si>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</si>
  <si>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</si>
  <si>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</si>
  <si>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</si>
  <si>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</si>
  <si>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</si>
  <si>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</si>
  <si>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</si>
  <si>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</si>
  <si>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</si>
  <si>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</si>
  <si>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</si>
  <si>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</si>
  <si>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</si>
  <si>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</si>
  <si>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</si>
  <si>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</si>
  <si>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</si>
  <si>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</si>
  <si>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</si>
  <si>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</si>
  <si>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</si>
  <si>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</si>
  <si>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</si>
  <si>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</si>
  <si>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</si>
  <si>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</si>
  <si>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</si>
  <si>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</si>
  <si>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</si>
  <si>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</si>
  <si>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</si>
  <si>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</si>
  <si>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</si>
  <si>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</si>
  <si>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</si>
  <si>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</si>
  <si>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</si>
  <si>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</si>
  <si>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</si>
  <si>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</si>
  <si>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</si>
  <si>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</si>
  <si>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</si>
  <si>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</si>
  <si>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</si>
  <si>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</si>
  <si>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</si>
  <si>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</si>
  <si>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</si>
  <si>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</si>
  <si>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</si>
  <si>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</si>
  <si>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</si>
  <si>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</si>
  <si>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</si>
  <si>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</si>
  <si>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</si>
  <si>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</si>
  <si>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</si>
  <si>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</si>
  <si>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</si>
  <si>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</si>
  <si>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</si>
  <si>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</si>
  <si>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</si>
  <si>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</si>
  <si>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</si>
  <si>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</si>
  <si>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</si>
  <si>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</si>
  <si>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</si>
  <si>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</si>
  <si>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</si>
  <si>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</si>
  <si>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</si>
  <si>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</si>
  <si>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</si>
  <si>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</si>
  <si>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</si>
  <si>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</si>
  <si>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</si>
  <si>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</si>
  <si>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</si>
  <si>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</si>
  <si>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</si>
  <si>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</si>
  <si>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</si>
  <si>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</si>
  <si>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</si>
  <si>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</si>
  <si>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</si>
  <si>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</si>
  <si>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</si>
  <si>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</si>
  <si>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</si>
  <si>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</si>
  <si>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</si>
  <si>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</si>
  <si>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</si>
  <si>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</si>
  <si>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</si>
  <si>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</si>
  <si>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</si>
  <si>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</si>
  <si>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</si>
  <si>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</si>
  <si>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</si>
  <si>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</si>
  <si>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</si>
  <si>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</si>
  <si>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</si>
  <si>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</si>
  <si>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</si>
  <si>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</si>
  <si>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</si>
  <si>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</si>
  <si>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</si>
  <si>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</si>
  <si>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</si>
  <si>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</si>
  <si>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</si>
  <si>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</si>
  <si>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</si>
  <si>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</si>
  <si>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</si>
  <si>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</si>
  <si>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</si>
  <si>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</si>
  <si>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</si>
  <si>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</si>
  <si>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</si>
  <si>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</si>
  <si>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</si>
  <si>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</si>
  <si>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</si>
  <si>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</si>
  <si>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</si>
  <si>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</si>
  <si>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</si>
  <si>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</si>
  <si>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</si>
  <si>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</si>
  <si>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</si>
  <si>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</si>
  <si>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</si>
  <si>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</si>
  <si>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</si>
  <si>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</si>
  <si>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</si>
  <si>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</si>
  <si>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</si>
  <si>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</si>
  <si>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</si>
  <si>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</si>
  <si>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</si>
  <si>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</si>
  <si>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</si>
  <si>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</si>
  <si>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</si>
  <si>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</si>
  <si>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</si>
  <si>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</si>
  <si>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</si>
  <si>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</si>
  <si>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</si>
  <si>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</si>
  <si>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</si>
  <si>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</si>
  <si>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</si>
  <si>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</si>
  <si>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</si>
  <si>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</si>
  <si>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</si>
  <si>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</si>
  <si>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</si>
  <si>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</si>
  <si>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</si>
  <si>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</si>
  <si>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</si>
  <si>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</si>
  <si>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</si>
  <si>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</si>
  <si>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</si>
  <si>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</si>
  <si>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</si>
  <si>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</si>
  <si>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</si>
  <si>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</si>
  <si>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</si>
  <si>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</si>
  <si>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</si>
  <si>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</si>
  <si>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</si>
  <si>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</si>
  <si>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</si>
  <si>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</si>
  <si>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</si>
  <si>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</si>
  <si>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</si>
  <si>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</si>
  <si>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</si>
  <si>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</si>
  <si>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</si>
  <si>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</si>
  <si>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</si>
  <si>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</si>
  <si>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</si>
  <si>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</si>
  <si>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</si>
  <si>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</si>
  <si>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</si>
  <si>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</si>
  <si>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</si>
  <si>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</si>
  <si>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</si>
  <si>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</si>
  <si>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</si>
  <si>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</si>
  <si>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</si>
  <si>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</si>
  <si>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</si>
  <si>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</si>
  <si>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</si>
  <si>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</si>
  <si>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</si>
  <si>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</si>
  <si>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</si>
  <si>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</si>
  <si>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</si>
  <si>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</si>
  <si>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</si>
  <si>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</si>
  <si>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</si>
  <si>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</si>
  <si>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総括表6　排出源別・対象化学物質別の排出量推計結果（令和３年度：山形県）［１．対象業種を営む事業者からのすそ切り以下～23.産業廃棄物焼却施設］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</si>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</sst>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15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15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40.5" x14ac:dyDescent="0.15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15">
      <c r="A5" s="16">
        <v>1</v>
      </c>
      <c r="B5" s="17" t="s">
        <v>27</v>
      </c>
      <c r="C5" s="18">
        <v>5.4121135747126203</v>
      </c>
      <c r="D5" s="19">
        <v>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0.74706425192644677</v>
      </c>
      <c r="X5" s="21">
        <v>10.675390143722611</v>
      </c>
      <c r="Y5" s="23">
        <v>145.89746132897682</v>
      </c>
      <c r="Z5" s="24">
        <v>164.73202929933848</v>
      </c>
    </row>
    <row r="6" spans="1:26" ht="13.5" customHeight="1" x14ac:dyDescent="0.15">
      <c r="A6" s="16">
        <v>2</v>
      </c>
      <c r="B6" s="17" t="s">
        <v>28</v>
      </c>
      <c r="C6" s="25">
        <v>0.60365417562922197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5.4825975338417647E-2</v>
      </c>
      <c r="X6" s="21"/>
      <c r="Y6" s="23"/>
      <c r="Z6" s="27">
        <v>0.65848015096763957</v>
      </c>
    </row>
    <row r="7" spans="1:26" ht="13.5" customHeight="1" x14ac:dyDescent="0.15">
      <c r="A7" s="16">
        <v>3</v>
      </c>
      <c r="B7" s="17" t="s">
        <v>29</v>
      </c>
      <c r="C7" s="18">
        <v>7.4975087530692095</v>
      </c>
      <c r="D7" s="20"/>
      <c r="E7" s="20"/>
      <c r="F7" s="20">
        <v>175.33207235794589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2.0992920064681654E-2</v>
      </c>
      <c r="X7" s="21"/>
      <c r="Y7" s="23"/>
      <c r="Z7" s="24">
        <v>182.85057403107979</v>
      </c>
    </row>
    <row r="8" spans="1:26" ht="13.5" customHeight="1" x14ac:dyDescent="0.15">
      <c r="A8" s="16">
        <v>4</v>
      </c>
      <c r="B8" s="17" t="s">
        <v>30</v>
      </c>
      <c r="C8" s="18">
        <v>9.8751321609708462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2.5859454892858593E-2</v>
      </c>
      <c r="X8" s="21"/>
      <c r="Y8" s="23"/>
      <c r="Z8" s="28">
        <v>9.9009916158637044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20">
        <v>175.33207235794589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175.33207235794589</v>
      </c>
    </row>
    <row r="10" spans="1:26" ht="13.5" customHeight="1" x14ac:dyDescent="0.15">
      <c r="A10" s="16">
        <v>6</v>
      </c>
      <c r="B10" s="17" t="s">
        <v>32</v>
      </c>
      <c r="C10" s="30">
        <v>4.3556539770727175E-2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5.1751413586048221E-4</v>
      </c>
      <c r="X10" s="21"/>
      <c r="Y10" s="23"/>
      <c r="Z10" s="32">
        <v>4.4074053906587654E-2</v>
      </c>
    </row>
    <row r="11" spans="1:26" ht="13.5" customHeight="1" x14ac:dyDescent="0.15">
      <c r="A11" s="16">
        <v>7</v>
      </c>
      <c r="B11" s="17" t="s">
        <v>33</v>
      </c>
      <c r="C11" s="29">
        <v>23.677097209367261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5.4189222111370956E-2</v>
      </c>
      <c r="X11" s="21"/>
      <c r="Y11" s="23"/>
      <c r="Z11" s="24">
        <v>23.731286431478633</v>
      </c>
    </row>
    <row r="12" spans="1:26" ht="13.5" customHeight="1" x14ac:dyDescent="0.15">
      <c r="A12" s="16">
        <v>8</v>
      </c>
      <c r="B12" s="17" t="s">
        <v>34</v>
      </c>
      <c r="C12" s="30">
        <v>2.1945541617494523E-2</v>
      </c>
      <c r="D12" s="20"/>
      <c r="E12" s="20"/>
      <c r="F12" s="20">
        <v>175.33207235794589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8.1316629811603168E-4</v>
      </c>
      <c r="X12" s="21"/>
      <c r="Y12" s="23"/>
      <c r="Z12" s="24">
        <v>175.3548310658615</v>
      </c>
    </row>
    <row r="13" spans="1:26" ht="13.5" customHeight="1" x14ac:dyDescent="0.15">
      <c r="A13" s="16">
        <v>9</v>
      </c>
      <c r="B13" s="17" t="s">
        <v>35</v>
      </c>
      <c r="C13" s="30">
        <v>4.1199121599182362E-2</v>
      </c>
      <c r="D13" s="20"/>
      <c r="E13" s="20"/>
      <c r="F13" s="20"/>
      <c r="G13" s="20"/>
      <c r="H13" s="20"/>
      <c r="I13" s="20"/>
      <c r="J13" s="20"/>
      <c r="K13" s="20"/>
      <c r="L13" s="20">
        <v>73.450885353563351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6">
        <v>5.6810449195674158E-3</v>
      </c>
      <c r="X13" s="21"/>
      <c r="Y13" s="23"/>
      <c r="Z13" s="24">
        <v>73.497765520082098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20">
        <v>47.633875095211891</v>
      </c>
      <c r="L14" s="20">
        <v>237.21099943719298</v>
      </c>
      <c r="M14" s="20">
        <v>2222.7890778072619</v>
      </c>
      <c r="N14" s="19">
        <v>6.6538552088436731</v>
      </c>
      <c r="O14" s="20">
        <v>404.40180711138004</v>
      </c>
      <c r="P14" s="20">
        <v>10.322047176813495</v>
      </c>
      <c r="Q14" s="20">
        <v>42.712406565227937</v>
      </c>
      <c r="R14" s="20"/>
      <c r="S14" s="20"/>
      <c r="T14" s="20"/>
      <c r="U14" s="20"/>
      <c r="V14" s="21"/>
      <c r="W14" s="21"/>
      <c r="X14" s="21"/>
      <c r="Y14" s="23"/>
      <c r="Z14" s="24">
        <v>2971.7240684019321</v>
      </c>
    </row>
    <row r="15" spans="1:26" ht="13.5" customHeight="1" x14ac:dyDescent="0.15">
      <c r="A15" s="16">
        <v>11</v>
      </c>
      <c r="B15" s="17" t="s">
        <v>37</v>
      </c>
      <c r="C15" s="30">
        <v>7.9701753411635545E-2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32">
        <v>7.9701753411635545E-2</v>
      </c>
    </row>
    <row r="16" spans="1:26" ht="13.5" customHeight="1" x14ac:dyDescent="0.15">
      <c r="A16" s="16">
        <v>12</v>
      </c>
      <c r="B16" s="17" t="s">
        <v>38</v>
      </c>
      <c r="C16" s="30">
        <v>2.4510755681299446E-3</v>
      </c>
      <c r="D16" s="20"/>
      <c r="E16" s="20"/>
      <c r="F16" s="20"/>
      <c r="G16" s="20"/>
      <c r="H16" s="20"/>
      <c r="I16" s="20"/>
      <c r="J16" s="20"/>
      <c r="K16" s="20">
        <v>231.31544459323578</v>
      </c>
      <c r="L16" s="20">
        <v>1303.4598283518555</v>
      </c>
      <c r="M16" s="20">
        <v>10179.009713144535</v>
      </c>
      <c r="N16" s="20">
        <v>35.492370975999471</v>
      </c>
      <c r="O16" s="20">
        <v>1704.2690181508001</v>
      </c>
      <c r="P16" s="20">
        <v>238.90308930132784</v>
      </c>
      <c r="Q16" s="20">
        <v>56.949875420303918</v>
      </c>
      <c r="R16" s="20">
        <v>71.936643314959824</v>
      </c>
      <c r="S16" s="20"/>
      <c r="T16" s="20"/>
      <c r="U16" s="20"/>
      <c r="V16" s="21"/>
      <c r="W16" s="26">
        <v>1.0601511466657454E-3</v>
      </c>
      <c r="X16" s="21"/>
      <c r="Y16" s="23">
        <v>126.53989521036594</v>
      </c>
      <c r="Z16" s="24">
        <v>13947.879389690095</v>
      </c>
    </row>
    <row r="17" spans="1:26" ht="13.5" customHeight="1" x14ac:dyDescent="0.15">
      <c r="A17" s="16">
        <v>13</v>
      </c>
      <c r="B17" s="17" t="s">
        <v>39</v>
      </c>
      <c r="C17" s="29">
        <v>89.219108908556123</v>
      </c>
      <c r="D17" s="19">
        <v>8.9999999999999982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1193.8263189154995</v>
      </c>
      <c r="X17" s="21"/>
      <c r="Y17" s="23"/>
      <c r="Z17" s="24">
        <v>1292.0454278240557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15">
      <c r="A20" s="16">
        <v>16</v>
      </c>
      <c r="B20" s="17" t="s">
        <v>40</v>
      </c>
      <c r="C20" s="33">
        <v>2.225952062342848E-4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31">
        <v>8.8607339929414573E-4</v>
      </c>
      <c r="X20" s="21"/>
      <c r="Y20" s="23"/>
      <c r="Z20" s="32">
        <v>1.1086686055284305E-3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15">
      <c r="A22" s="16">
        <v>18</v>
      </c>
      <c r="B22" s="17" t="s">
        <v>42</v>
      </c>
      <c r="C22" s="30">
        <v>7.7264211748462389E-2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1.1143553899764671E-2</v>
      </c>
      <c r="X22" s="21"/>
      <c r="Y22" s="23"/>
      <c r="Z22" s="32">
        <v>8.8407765648227055E-2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15">
      <c r="A24" s="16">
        <v>20</v>
      </c>
      <c r="B24" s="17" t="s">
        <v>43</v>
      </c>
      <c r="C24" s="29">
        <v>171.88282785754012</v>
      </c>
      <c r="D24" s="20"/>
      <c r="E24" s="20"/>
      <c r="F24" s="20"/>
      <c r="G24" s="20"/>
      <c r="H24" s="20"/>
      <c r="I24" s="20">
        <v>24632.093303525318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15343.997286141057</v>
      </c>
      <c r="X24" s="21"/>
      <c r="Y24" s="23"/>
      <c r="Z24" s="24">
        <v>40147.973417523914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15">
      <c r="A26" s="16">
        <v>22</v>
      </c>
      <c r="B26" s="17" t="s">
        <v>45</v>
      </c>
      <c r="C26" s="29"/>
      <c r="D26" s="20">
        <v>487</v>
      </c>
      <c r="E26" s="20">
        <v>10.65987438678876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497.65987438678877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15">
      <c r="A29" s="16">
        <v>25</v>
      </c>
      <c r="B29" s="17" t="s">
        <v>48</v>
      </c>
      <c r="C29" s="29"/>
      <c r="D29" s="20">
        <v>100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>
        <v>100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15">
      <c r="A33" s="16">
        <v>29</v>
      </c>
      <c r="B33" s="17" t="s">
        <v>51</v>
      </c>
      <c r="C33" s="29"/>
      <c r="D33" s="20">
        <v>42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4">
        <v>42</v>
      </c>
    </row>
    <row r="34" spans="1:26" ht="40.5" customHeight="1" x14ac:dyDescent="0.15">
      <c r="A34" s="16">
        <v>30</v>
      </c>
      <c r="B34" s="17" t="s">
        <v>52</v>
      </c>
      <c r="C34" s="29">
        <v>722.7876926798973</v>
      </c>
      <c r="D34" s="20">
        <v>2976.2820001615737</v>
      </c>
      <c r="E34" s="20">
        <v>49.595636673397173</v>
      </c>
      <c r="F34" s="20"/>
      <c r="G34" s="20"/>
      <c r="H34" s="20"/>
      <c r="I34" s="20">
        <v>43759.925272668435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11489.938630434999</v>
      </c>
      <c r="X34" s="21"/>
      <c r="Y34" s="23"/>
      <c r="Z34" s="24">
        <v>58998.529232618304</v>
      </c>
    </row>
    <row r="35" spans="1:26" ht="13.5" customHeight="1" x14ac:dyDescent="0.15">
      <c r="A35" s="16">
        <v>31</v>
      </c>
      <c r="B35" s="17" t="s">
        <v>53</v>
      </c>
      <c r="C35" s="29">
        <v>14.291273504878045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2">
        <v>0.97537032000000001</v>
      </c>
      <c r="W35" s="21">
        <v>75.393693473609289</v>
      </c>
      <c r="X35" s="21"/>
      <c r="Y35" s="34">
        <v>5.0825485486904629</v>
      </c>
      <c r="Z35" s="24">
        <v>95.742885847177803</v>
      </c>
    </row>
    <row r="36" spans="1:26" ht="13.5" customHeight="1" x14ac:dyDescent="0.15">
      <c r="A36" s="16">
        <v>32</v>
      </c>
      <c r="B36" s="17" t="s">
        <v>350</v>
      </c>
      <c r="C36" s="33">
        <v>2.9617206194382061E-4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5">
        <v>2.9617206194382061E-4</v>
      </c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3"/>
      <c r="Z37" s="24"/>
    </row>
    <row r="38" spans="1:26" ht="27" customHeight="1" x14ac:dyDescent="0.15">
      <c r="A38" s="16">
        <v>34</v>
      </c>
      <c r="B38" s="17" t="s">
        <v>351</v>
      </c>
      <c r="C38" s="25">
        <v>0.57443114451193367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0.57443114451193367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20">
        <v>2065.1422913755678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2065.1422913755678</v>
      </c>
    </row>
    <row r="41" spans="1:26" ht="13.5" customHeight="1" x14ac:dyDescent="0.15">
      <c r="A41" s="16">
        <v>37</v>
      </c>
      <c r="B41" s="17" t="s">
        <v>56</v>
      </c>
      <c r="C41" s="30">
        <v>1.1276020788495704E-2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0.94317428610000009</v>
      </c>
      <c r="X41" s="21"/>
      <c r="Y41" s="23"/>
      <c r="Z41" s="27">
        <v>0.95445030688849575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15">
      <c r="A44" s="16">
        <v>40</v>
      </c>
      <c r="B44" s="17" t="s">
        <v>57</v>
      </c>
      <c r="C44" s="29"/>
      <c r="D44" s="20">
        <v>1900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1900</v>
      </c>
    </row>
    <row r="45" spans="1:26" ht="13.5" customHeight="1" x14ac:dyDescent="0.15">
      <c r="A45" s="16">
        <v>41</v>
      </c>
      <c r="B45" s="17" t="s">
        <v>58</v>
      </c>
      <c r="C45" s="29"/>
      <c r="D45" s="20">
        <v>4870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4870</v>
      </c>
    </row>
    <row r="46" spans="1:26" ht="13.5" customHeight="1" x14ac:dyDescent="0.15">
      <c r="A46" s="16">
        <v>42</v>
      </c>
      <c r="B46" s="17" t="s">
        <v>355</v>
      </c>
      <c r="C46" s="25">
        <v>0.98276409613872673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7">
        <v>0.98276409613872673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15">
      <c r="A48" s="16">
        <v>44</v>
      </c>
      <c r="B48" s="17" t="s">
        <v>357</v>
      </c>
      <c r="C48" s="33">
        <v>1.2496412936649964E-4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1.2392286106962518E-2</v>
      </c>
      <c r="Z48" s="32">
        <v>1.2517250236329018E-2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15">
      <c r="A50" s="16">
        <v>46</v>
      </c>
      <c r="B50" s="17" t="s">
        <v>59</v>
      </c>
      <c r="C50" s="29"/>
      <c r="D50" s="20">
        <v>266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>
        <v>266</v>
      </c>
    </row>
    <row r="51" spans="1:26" ht="13.5" customHeight="1" x14ac:dyDescent="0.15">
      <c r="A51" s="16">
        <v>47</v>
      </c>
      <c r="B51" s="17" t="s">
        <v>60</v>
      </c>
      <c r="C51" s="29"/>
      <c r="D51" s="20">
        <v>531.99999999500005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531.99999999500005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15">
      <c r="A53" s="16">
        <v>49</v>
      </c>
      <c r="B53" s="17" t="s">
        <v>62</v>
      </c>
      <c r="C53" s="29"/>
      <c r="D53" s="20">
        <v>1740.8000000000002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1740.8000000000002</v>
      </c>
    </row>
    <row r="54" spans="1:26" ht="13.5" customHeight="1" x14ac:dyDescent="0.15">
      <c r="A54" s="16">
        <v>50</v>
      </c>
      <c r="B54" s="17" t="s">
        <v>63</v>
      </c>
      <c r="C54" s="29"/>
      <c r="D54" s="20">
        <v>2440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>
        <v>2440</v>
      </c>
    </row>
    <row r="55" spans="1:26" ht="13.5" customHeight="1" x14ac:dyDescent="0.15">
      <c r="A55" s="16">
        <v>51</v>
      </c>
      <c r="B55" s="17" t="s">
        <v>64</v>
      </c>
      <c r="C55" s="29">
        <v>33.957647135951426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0.50919301882095447</v>
      </c>
      <c r="X55" s="21"/>
      <c r="Y55" s="23"/>
      <c r="Z55" s="24">
        <v>34.466840154772378</v>
      </c>
    </row>
    <row r="56" spans="1:26" ht="13.5" customHeight="1" x14ac:dyDescent="0.15">
      <c r="A56" s="16">
        <v>52</v>
      </c>
      <c r="B56" s="17" t="s">
        <v>65</v>
      </c>
      <c r="C56" s="29"/>
      <c r="D56" s="20">
        <v>720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720</v>
      </c>
    </row>
    <row r="57" spans="1:26" ht="13.5" customHeight="1" x14ac:dyDescent="0.15">
      <c r="A57" s="16">
        <v>53</v>
      </c>
      <c r="B57" s="17" t="s">
        <v>66</v>
      </c>
      <c r="C57" s="29">
        <v>45661.064806965689</v>
      </c>
      <c r="D57" s="20">
        <v>8786.6000001671837</v>
      </c>
      <c r="E57" s="20">
        <v>12.39789732771049</v>
      </c>
      <c r="F57" s="20"/>
      <c r="G57" s="20">
        <v>60434.61266969025</v>
      </c>
      <c r="H57" s="20"/>
      <c r="I57" s="20"/>
      <c r="J57" s="20"/>
      <c r="K57" s="20">
        <v>472.4856778500569</v>
      </c>
      <c r="L57" s="20"/>
      <c r="M57" s="20">
        <v>40510.202585419669</v>
      </c>
      <c r="N57" s="20">
        <v>409.96810051924956</v>
      </c>
      <c r="O57" s="20">
        <v>341.16040939394952</v>
      </c>
      <c r="P57" s="20">
        <v>744.13949778134895</v>
      </c>
      <c r="Q57" s="20">
        <v>14.23746885507598</v>
      </c>
      <c r="R57" s="20"/>
      <c r="S57" s="20"/>
      <c r="T57" s="20"/>
      <c r="U57" s="20"/>
      <c r="V57" s="21"/>
      <c r="W57" s="21">
        <v>32.53283382633601</v>
      </c>
      <c r="X57" s="21"/>
      <c r="Y57" s="23">
        <v>17.881639189920413</v>
      </c>
      <c r="Z57" s="24">
        <v>157437.28358698645</v>
      </c>
    </row>
    <row r="58" spans="1:26" ht="13.5" customHeight="1" x14ac:dyDescent="0.15">
      <c r="A58" s="16">
        <v>54</v>
      </c>
      <c r="B58" s="17" t="s">
        <v>67</v>
      </c>
      <c r="C58" s="29"/>
      <c r="D58" s="20">
        <v>252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252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15">
      <c r="A60" s="16">
        <v>56</v>
      </c>
      <c r="B60" s="17" t="s">
        <v>68</v>
      </c>
      <c r="C60" s="29">
        <v>675.04910848473867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116.27171648880339</v>
      </c>
      <c r="X60" s="21"/>
      <c r="Y60" s="23"/>
      <c r="Z60" s="24">
        <v>791.32082497354202</v>
      </c>
    </row>
    <row r="61" spans="1:26" ht="13.5" customHeight="1" x14ac:dyDescent="0.15">
      <c r="A61" s="16">
        <v>57</v>
      </c>
      <c r="B61" s="17" t="s">
        <v>69</v>
      </c>
      <c r="C61" s="29">
        <v>614.3375449226163</v>
      </c>
      <c r="D61" s="20"/>
      <c r="E61" s="37">
        <v>1.2654403814841583E-3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2">
        <v>0.10626713099474235</v>
      </c>
      <c r="X61" s="21"/>
      <c r="Y61" s="23"/>
      <c r="Z61" s="24">
        <v>614.44507749399259</v>
      </c>
    </row>
    <row r="62" spans="1:26" ht="13.5" customHeight="1" x14ac:dyDescent="0.15">
      <c r="A62" s="16">
        <v>58</v>
      </c>
      <c r="B62" s="17" t="s">
        <v>70</v>
      </c>
      <c r="C62" s="29">
        <v>34.687001361748173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7.8374178158042984E-2</v>
      </c>
      <c r="X62" s="21"/>
      <c r="Y62" s="23"/>
      <c r="Z62" s="24">
        <v>34.765375539906216</v>
      </c>
    </row>
    <row r="63" spans="1:26" ht="13.5" customHeight="1" x14ac:dyDescent="0.15">
      <c r="A63" s="16">
        <v>59</v>
      </c>
      <c r="B63" s="17" t="s">
        <v>71</v>
      </c>
      <c r="C63" s="30">
        <v>1.6836119971684434E-2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5.2466736134454167E-4</v>
      </c>
      <c r="X63" s="21"/>
      <c r="Y63" s="23"/>
      <c r="Z63" s="32">
        <v>1.7360787333028975E-2</v>
      </c>
    </row>
    <row r="64" spans="1:26" ht="13.5" customHeight="1" x14ac:dyDescent="0.15">
      <c r="A64" s="16">
        <v>60</v>
      </c>
      <c r="B64" s="17" t="s">
        <v>72</v>
      </c>
      <c r="C64" s="18">
        <v>1.460401911103772</v>
      </c>
      <c r="D64" s="20"/>
      <c r="E64" s="20"/>
      <c r="F64" s="20"/>
      <c r="G64" s="20"/>
      <c r="H64" s="20"/>
      <c r="I64" s="20">
        <v>11.163876368490175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35.865896403757155</v>
      </c>
      <c r="X64" s="21"/>
      <c r="Y64" s="23"/>
      <c r="Z64" s="24">
        <v>48.4901746833511</v>
      </c>
    </row>
    <row r="65" spans="1:26" ht="13.5" customHeight="1" x14ac:dyDescent="0.15">
      <c r="A65" s="16">
        <v>61</v>
      </c>
      <c r="B65" s="17" t="s">
        <v>73</v>
      </c>
      <c r="C65" s="29"/>
      <c r="D65" s="20">
        <v>150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150</v>
      </c>
    </row>
    <row r="66" spans="1:26" ht="13.5" customHeight="1" x14ac:dyDescent="0.15">
      <c r="A66" s="16">
        <v>62</v>
      </c>
      <c r="B66" s="17" t="s">
        <v>74</v>
      </c>
      <c r="C66" s="29"/>
      <c r="D66" s="20">
        <v>16633.500002270001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16633.500002270001</v>
      </c>
    </row>
    <row r="67" spans="1:26" ht="13.5" customHeight="1" x14ac:dyDescent="0.15">
      <c r="A67" s="16">
        <v>63</v>
      </c>
      <c r="B67" s="17" t="s">
        <v>75</v>
      </c>
      <c r="C67" s="29"/>
      <c r="D67" s="20">
        <v>832.99999996500003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832.99999996500003</v>
      </c>
    </row>
    <row r="68" spans="1:26" ht="13.5" customHeight="1" x14ac:dyDescent="0.15">
      <c r="A68" s="16">
        <v>64</v>
      </c>
      <c r="B68" s="17" t="s">
        <v>76</v>
      </c>
      <c r="C68" s="29"/>
      <c r="D68" s="20">
        <v>4843.4799996257088</v>
      </c>
      <c r="E68" s="20">
        <v>33.140996385206194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4876.6209960109154</v>
      </c>
    </row>
    <row r="69" spans="1:26" ht="13.5" customHeight="1" x14ac:dyDescent="0.15">
      <c r="A69" s="16">
        <v>65</v>
      </c>
      <c r="B69" s="17" t="s">
        <v>360</v>
      </c>
      <c r="C69" s="25">
        <v>0.11724365373751988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27">
        <v>0.11724365373751988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15">
      <c r="A72" s="16">
        <v>68</v>
      </c>
      <c r="B72" s="17" t="s">
        <v>363</v>
      </c>
      <c r="C72" s="30">
        <v>3.1149895242296461E-2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2">
        <v>3.1149895242296461E-2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15">
      <c r="A74" s="16">
        <v>70</v>
      </c>
      <c r="B74" s="17" t="s">
        <v>78</v>
      </c>
      <c r="C74" s="29"/>
      <c r="D74" s="19">
        <v>2.0015000000002203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28">
        <v>2.0015000000002203</v>
      </c>
    </row>
    <row r="75" spans="1:26" ht="13.5" customHeight="1" x14ac:dyDescent="0.15">
      <c r="A75" s="16">
        <v>71</v>
      </c>
      <c r="B75" s="17" t="s">
        <v>79</v>
      </c>
      <c r="C75" s="25">
        <v>0.17855005347621272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7">
        <v>0.17855005347621272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15">
      <c r="A77" s="16">
        <v>73</v>
      </c>
      <c r="B77" s="17" t="s">
        <v>80</v>
      </c>
      <c r="C77" s="25">
        <v>0.10825679544139546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1.350738874772029E-4</v>
      </c>
      <c r="X77" s="21"/>
      <c r="Y77" s="23"/>
      <c r="Z77" s="27">
        <v>0.10839186932887267</v>
      </c>
    </row>
    <row r="78" spans="1:26" ht="13.5" customHeight="1" x14ac:dyDescent="0.15">
      <c r="A78" s="16">
        <v>74</v>
      </c>
      <c r="B78" s="17" t="s">
        <v>365</v>
      </c>
      <c r="C78" s="30">
        <v>5.6218034216124542E-2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2">
        <v>5.6218034216124542E-2</v>
      </c>
    </row>
    <row r="79" spans="1:26" ht="13.5" customHeight="1" x14ac:dyDescent="0.15">
      <c r="A79" s="16">
        <v>75</v>
      </c>
      <c r="B79" s="17" t="s">
        <v>81</v>
      </c>
      <c r="C79" s="30">
        <v>8.8941240712342388E-3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8">
        <v>2.0996129519999998</v>
      </c>
      <c r="W79" s="26">
        <v>1.4172249466727313E-2</v>
      </c>
      <c r="X79" s="38">
        <v>7.5195073427366026</v>
      </c>
      <c r="Y79" s="34">
        <v>1.7229442449372734</v>
      </c>
      <c r="Z79" s="24">
        <v>11.365130913211837</v>
      </c>
    </row>
    <row r="80" spans="1:26" ht="13.5" customHeight="1" x14ac:dyDescent="0.15">
      <c r="A80" s="16">
        <v>76</v>
      </c>
      <c r="B80" s="17" t="s">
        <v>82</v>
      </c>
      <c r="C80" s="18">
        <v>1.1862237695118816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0.40137847646878083</v>
      </c>
      <c r="X80" s="21"/>
      <c r="Y80" s="23"/>
      <c r="Z80" s="28">
        <v>1.5876022459806625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15">
      <c r="A84" s="16">
        <v>80</v>
      </c>
      <c r="B84" s="17" t="s">
        <v>84</v>
      </c>
      <c r="C84" s="29">
        <v>59837.247416625782</v>
      </c>
      <c r="D84" s="20">
        <v>13003.900000214993</v>
      </c>
      <c r="E84" s="20">
        <v>121.28509407912235</v>
      </c>
      <c r="F84" s="20">
        <v>463.47660385323013</v>
      </c>
      <c r="G84" s="20">
        <v>118229.73938412993</v>
      </c>
      <c r="H84" s="20">
        <v>2501.418505666571</v>
      </c>
      <c r="I84" s="20"/>
      <c r="J84" s="20"/>
      <c r="K84" s="20">
        <v>2440.9375353390215</v>
      </c>
      <c r="L84" s="20"/>
      <c r="M84" s="20">
        <v>160450.2874681362</v>
      </c>
      <c r="N84" s="20">
        <v>1293.956792885243</v>
      </c>
      <c r="O84" s="20">
        <v>1693.6413902110107</v>
      </c>
      <c r="P84" s="20">
        <v>1842.6521971350924</v>
      </c>
      <c r="Q84" s="20">
        <v>56.949875420303918</v>
      </c>
      <c r="R84" s="20">
        <v>41.949191015453103</v>
      </c>
      <c r="S84" s="20"/>
      <c r="T84" s="20"/>
      <c r="U84" s="20"/>
      <c r="V84" s="21"/>
      <c r="W84" s="21">
        <v>18.414122718633543</v>
      </c>
      <c r="X84" s="21"/>
      <c r="Y84" s="23">
        <v>92.461432818534846</v>
      </c>
      <c r="Z84" s="24">
        <v>362088.31701024919</v>
      </c>
    </row>
    <row r="85" spans="1:26" ht="13.5" customHeight="1" x14ac:dyDescent="0.15">
      <c r="A85" s="16">
        <v>81</v>
      </c>
      <c r="B85" s="17" t="s">
        <v>85</v>
      </c>
      <c r="C85" s="39">
        <v>8.0190405775504875E-5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40">
        <v>8.0190405775504875E-5</v>
      </c>
    </row>
    <row r="86" spans="1:26" ht="13.5" customHeight="1" x14ac:dyDescent="0.15">
      <c r="A86" s="16">
        <v>82</v>
      </c>
      <c r="B86" s="17" t="s">
        <v>86</v>
      </c>
      <c r="C86" s="29">
        <v>10.490924610911433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13.905645455528541</v>
      </c>
      <c r="X86" s="21"/>
      <c r="Y86" s="41">
        <v>0.65069421522086146</v>
      </c>
      <c r="Z86" s="24">
        <v>25.047264281660837</v>
      </c>
    </row>
    <row r="87" spans="1:26" ht="13.5" customHeight="1" x14ac:dyDescent="0.15">
      <c r="A87" s="16">
        <v>83</v>
      </c>
      <c r="B87" s="17" t="s">
        <v>87</v>
      </c>
      <c r="C87" s="29">
        <v>598.90338217022145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858.74932120384744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34.648098334436369</v>
      </c>
      <c r="X87" s="21"/>
      <c r="Y87" s="23"/>
      <c r="Z87" s="24">
        <v>1492.3008017085053</v>
      </c>
    </row>
    <row r="88" spans="1:26" ht="13.5" customHeight="1" x14ac:dyDescent="0.15">
      <c r="A88" s="16">
        <v>84</v>
      </c>
      <c r="B88" s="17" t="s">
        <v>88</v>
      </c>
      <c r="C88" s="30">
        <v>2.0411641478865573E-2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2">
        <v>2.0411641478865573E-2</v>
      </c>
    </row>
    <row r="89" spans="1:26" ht="13.5" customHeight="1" x14ac:dyDescent="0.15">
      <c r="A89" s="16">
        <v>85</v>
      </c>
      <c r="B89" s="17" t="s">
        <v>89</v>
      </c>
      <c r="C89" s="29">
        <v>25.696290269019798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2">
        <v>0.17168046037221055</v>
      </c>
      <c r="X89" s="21"/>
      <c r="Y89" s="23"/>
      <c r="Z89" s="24">
        <v>25.86797072939201</v>
      </c>
    </row>
    <row r="90" spans="1:26" ht="13.5" customHeight="1" x14ac:dyDescent="0.15">
      <c r="A90" s="16">
        <v>86</v>
      </c>
      <c r="B90" s="17" t="s">
        <v>90</v>
      </c>
      <c r="C90" s="18">
        <v>2.6812003147138577</v>
      </c>
      <c r="D90" s="20"/>
      <c r="E90" s="20">
        <v>37.618377636003551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6">
        <v>1.5304400956537754E-3</v>
      </c>
      <c r="X90" s="21"/>
      <c r="Y90" s="23"/>
      <c r="Z90" s="24">
        <v>40.301108390813063</v>
      </c>
    </row>
    <row r="91" spans="1:26" ht="13.5" customHeight="1" x14ac:dyDescent="0.15">
      <c r="A91" s="16">
        <v>87</v>
      </c>
      <c r="B91" s="17" t="s">
        <v>91</v>
      </c>
      <c r="C91" s="18">
        <v>2.9716848462694263</v>
      </c>
      <c r="D91" s="20"/>
      <c r="E91" s="37">
        <v>1.7505258610530858E-2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22.0741704</v>
      </c>
      <c r="W91" s="38">
        <v>1.3578384780994248</v>
      </c>
      <c r="X91" s="21">
        <v>28.767241744769258</v>
      </c>
      <c r="Y91" s="34">
        <v>2.6569004312039577</v>
      </c>
      <c r="Z91" s="24">
        <v>57.8453411589526</v>
      </c>
    </row>
    <row r="92" spans="1:26" ht="13.5" customHeight="1" x14ac:dyDescent="0.15">
      <c r="A92" s="16">
        <v>88</v>
      </c>
      <c r="B92" s="17" t="s">
        <v>92</v>
      </c>
      <c r="C92" s="25">
        <v>0.89571935757733967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7">
        <v>0.89571935757733967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15">
      <c r="A94" s="16">
        <v>90</v>
      </c>
      <c r="B94" s="17" t="s">
        <v>94</v>
      </c>
      <c r="C94" s="29"/>
      <c r="D94" s="20">
        <v>180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180</v>
      </c>
    </row>
    <row r="95" spans="1:26" ht="13.5" customHeight="1" x14ac:dyDescent="0.15">
      <c r="A95" s="16">
        <v>91</v>
      </c>
      <c r="B95" s="17" t="s">
        <v>95</v>
      </c>
      <c r="C95" s="2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/>
    </row>
    <row r="96" spans="1:26" ht="13.5" customHeight="1" x14ac:dyDescent="0.15">
      <c r="A96" s="16">
        <v>92</v>
      </c>
      <c r="B96" s="17" t="s">
        <v>96</v>
      </c>
      <c r="C96" s="29"/>
      <c r="D96" s="20">
        <v>120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120</v>
      </c>
    </row>
    <row r="97" spans="1:26" ht="13.5" customHeight="1" x14ac:dyDescent="0.15">
      <c r="A97" s="16">
        <v>93</v>
      </c>
      <c r="B97" s="17" t="s">
        <v>97</v>
      </c>
      <c r="C97" s="2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/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0.58547940205114313</v>
      </c>
      <c r="Y98" s="23"/>
      <c r="Z98" s="27">
        <v>0.58547940205114313</v>
      </c>
    </row>
    <row r="99" spans="1:26" ht="13.5" customHeight="1" x14ac:dyDescent="0.15">
      <c r="A99" s="16">
        <v>95</v>
      </c>
      <c r="B99" s="17" t="s">
        <v>99</v>
      </c>
      <c r="C99" s="29"/>
      <c r="D99" s="20">
        <v>194.5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194.5</v>
      </c>
    </row>
    <row r="100" spans="1:26" ht="13.5" customHeight="1" x14ac:dyDescent="0.15">
      <c r="A100" s="16">
        <v>96</v>
      </c>
      <c r="B100" s="17" t="s">
        <v>100</v>
      </c>
      <c r="C100" s="29"/>
      <c r="D100" s="20">
        <v>387.91500000700216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387.91500000700216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15">
      <c r="A104" s="16">
        <v>100</v>
      </c>
      <c r="B104" s="17" t="s">
        <v>102</v>
      </c>
      <c r="C104" s="29"/>
      <c r="D104" s="20">
        <v>10915.599999999999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10915.599999999999</v>
      </c>
    </row>
    <row r="105" spans="1:26" ht="13.5" customHeight="1" x14ac:dyDescent="0.15">
      <c r="A105" s="16">
        <v>101</v>
      </c>
      <c r="B105" s="17" t="s">
        <v>103</v>
      </c>
      <c r="C105" s="29"/>
      <c r="D105" s="20">
        <v>2301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2301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3303.3371925744659</v>
      </c>
      <c r="U107" s="20"/>
      <c r="V107" s="21"/>
      <c r="W107" s="21"/>
      <c r="X107" s="21"/>
      <c r="Y107" s="23"/>
      <c r="Z107" s="24">
        <v>3303.3371925744659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13793.598656268176</v>
      </c>
      <c r="U108" s="20"/>
      <c r="V108" s="21"/>
      <c r="W108" s="21"/>
      <c r="X108" s="21"/>
      <c r="Y108" s="23"/>
      <c r="Z108" s="24">
        <v>13793.598656268176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15">
      <c r="A112" s="16">
        <v>108</v>
      </c>
      <c r="B112" s="17" t="s">
        <v>106</v>
      </c>
      <c r="C112" s="29"/>
      <c r="D112" s="20">
        <v>1276.0000001000001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1276.0000001000001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15">
      <c r="A117" s="16">
        <v>113</v>
      </c>
      <c r="B117" s="17" t="s">
        <v>107</v>
      </c>
      <c r="C117" s="2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/>
    </row>
    <row r="118" spans="1:26" ht="13.5" customHeight="1" x14ac:dyDescent="0.15">
      <c r="A118" s="16">
        <v>114</v>
      </c>
      <c r="B118" s="17" t="s">
        <v>108</v>
      </c>
      <c r="C118" s="29"/>
      <c r="D118" s="20">
        <v>167.4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>
        <v>167.4</v>
      </c>
    </row>
    <row r="119" spans="1:26" ht="13.5" customHeight="1" x14ac:dyDescent="0.15">
      <c r="A119" s="16">
        <v>115</v>
      </c>
      <c r="B119" s="17" t="s">
        <v>109</v>
      </c>
      <c r="C119" s="29"/>
      <c r="D119" s="20">
        <v>5271.8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5271.8</v>
      </c>
    </row>
    <row r="120" spans="1:26" ht="13.5" customHeight="1" x14ac:dyDescent="0.15">
      <c r="A120" s="16">
        <v>116</v>
      </c>
      <c r="B120" s="17" t="s">
        <v>110</v>
      </c>
      <c r="C120" s="29"/>
      <c r="D120" s="20">
        <v>10.0000000004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>
        <v>10.0000000004</v>
      </c>
    </row>
    <row r="121" spans="1:26" ht="13.5" customHeight="1" x14ac:dyDescent="0.15">
      <c r="A121" s="16">
        <v>117</v>
      </c>
      <c r="B121" s="17" t="s">
        <v>111</v>
      </c>
      <c r="C121" s="29"/>
      <c r="D121" s="20">
        <v>1514</v>
      </c>
      <c r="E121" s="19">
        <v>1.3132459070068931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1515.3132459070068</v>
      </c>
    </row>
    <row r="122" spans="1:26" ht="13.5" customHeight="1" x14ac:dyDescent="0.15">
      <c r="A122" s="16">
        <v>118</v>
      </c>
      <c r="B122" s="17" t="s">
        <v>112</v>
      </c>
      <c r="C122" s="29"/>
      <c r="D122" s="20">
        <v>14.0000000002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>
        <v>14.0000000002</v>
      </c>
    </row>
    <row r="123" spans="1:26" ht="13.5" customHeight="1" x14ac:dyDescent="0.15">
      <c r="A123" s="16">
        <v>119</v>
      </c>
      <c r="B123" s="17" t="s">
        <v>113</v>
      </c>
      <c r="C123" s="29"/>
      <c r="D123" s="20">
        <v>217.80000000219999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>
        <v>217.80000000219999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15">
      <c r="A128" s="16">
        <v>124</v>
      </c>
      <c r="B128" s="17" t="s">
        <v>116</v>
      </c>
      <c r="C128" s="29"/>
      <c r="D128" s="20">
        <v>105.80000000000001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>
        <v>105.80000000000001</v>
      </c>
    </row>
    <row r="129" spans="1:26" ht="13.5" customHeight="1" x14ac:dyDescent="0.15">
      <c r="A129" s="16">
        <v>125</v>
      </c>
      <c r="B129" s="17" t="s">
        <v>117</v>
      </c>
      <c r="C129" s="29">
        <v>202.23988288889956</v>
      </c>
      <c r="D129" s="20">
        <v>343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8">
        <v>9.5076545310508553</v>
      </c>
      <c r="X129" s="21"/>
      <c r="Y129" s="34">
        <v>7.5976744050607019</v>
      </c>
      <c r="Z129" s="24">
        <v>562.34521182501112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7.5773775038879485</v>
      </c>
      <c r="U130" s="20"/>
      <c r="V130" s="21"/>
      <c r="W130" s="21"/>
      <c r="X130" s="21"/>
      <c r="Y130" s="23"/>
      <c r="Z130" s="28">
        <v>7.5773775038879485</v>
      </c>
    </row>
    <row r="131" spans="1:26" ht="13.5" customHeight="1" x14ac:dyDescent="0.15">
      <c r="A131" s="16">
        <v>127</v>
      </c>
      <c r="B131" s="17" t="s">
        <v>119</v>
      </c>
      <c r="C131" s="29">
        <v>142.22523684393011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508.95383478733959</v>
      </c>
      <c r="T131" s="20"/>
      <c r="U131" s="20"/>
      <c r="V131" s="21"/>
      <c r="W131" s="21">
        <v>103.35388229195655</v>
      </c>
      <c r="X131" s="21"/>
      <c r="Y131" s="34">
        <v>7.9015646479737853</v>
      </c>
      <c r="Z131" s="24">
        <v>762.4345185712001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15">
      <c r="A136" s="16">
        <v>132</v>
      </c>
      <c r="B136" s="17" t="s">
        <v>120</v>
      </c>
      <c r="C136" s="29">
        <v>11.947509965758233</v>
      </c>
      <c r="D136" s="20"/>
      <c r="E136" s="37">
        <v>1.1599870163604784E-2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8">
        <v>1.1807114399999998</v>
      </c>
      <c r="W136" s="21">
        <v>72.442124416238357</v>
      </c>
      <c r="X136" s="21"/>
      <c r="Y136" s="41">
        <v>0.16845467850162177</v>
      </c>
      <c r="Z136" s="24">
        <v>85.750400370661808</v>
      </c>
    </row>
    <row r="137" spans="1:26" ht="27" customHeight="1" x14ac:dyDescent="0.15">
      <c r="A137" s="16">
        <v>133</v>
      </c>
      <c r="B137" s="17" t="s">
        <v>121</v>
      </c>
      <c r="C137" s="29">
        <v>535.35196724837704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7.5812805751284571E-3</v>
      </c>
      <c r="X137" s="21"/>
      <c r="Y137" s="23"/>
      <c r="Z137" s="24">
        <v>535.35954852895213</v>
      </c>
    </row>
    <row r="138" spans="1:26" ht="13.5" customHeight="1" x14ac:dyDescent="0.15">
      <c r="A138" s="16">
        <v>134</v>
      </c>
      <c r="B138" s="17" t="s">
        <v>122</v>
      </c>
      <c r="C138" s="29">
        <v>280.35999449024428</v>
      </c>
      <c r="D138" s="20"/>
      <c r="E138" s="20"/>
      <c r="F138" s="20">
        <v>156.7072952816809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8">
        <v>3.5783521040606541</v>
      </c>
      <c r="X138" s="21"/>
      <c r="Y138" s="23"/>
      <c r="Z138" s="24">
        <v>440.6456418759858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15">
      <c r="A141" s="16">
        <v>137</v>
      </c>
      <c r="B141" s="17" t="s">
        <v>123</v>
      </c>
      <c r="C141" s="29"/>
      <c r="D141" s="20">
        <v>1256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>
        <v>1256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15">
      <c r="A143" s="16">
        <v>139</v>
      </c>
      <c r="B143" s="17" t="s">
        <v>125</v>
      </c>
      <c r="C143" s="29"/>
      <c r="D143" s="20">
        <v>36.400000007419997</v>
      </c>
      <c r="E143" s="19">
        <v>2.4628257955176771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24">
        <v>38.862825802937678</v>
      </c>
    </row>
    <row r="144" spans="1:26" ht="13.5" customHeight="1" x14ac:dyDescent="0.15">
      <c r="A144" s="16">
        <v>140</v>
      </c>
      <c r="B144" s="17" t="s">
        <v>126</v>
      </c>
      <c r="C144" s="29"/>
      <c r="D144" s="20">
        <v>410</v>
      </c>
      <c r="E144" s="19">
        <v>1.2264027319853512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24">
        <v>411.22640273198533</v>
      </c>
    </row>
    <row r="145" spans="1:26" ht="13.5" customHeight="1" x14ac:dyDescent="0.15">
      <c r="A145" s="16">
        <v>141</v>
      </c>
      <c r="B145" s="17" t="s">
        <v>127</v>
      </c>
      <c r="C145" s="29"/>
      <c r="D145" s="20">
        <v>216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>
        <v>216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15">
      <c r="A148" s="16">
        <v>144</v>
      </c>
      <c r="B148" s="17" t="s">
        <v>128</v>
      </c>
      <c r="C148" s="29">
        <v>15.822682525033535</v>
      </c>
      <c r="D148" s="20"/>
      <c r="E148" s="20"/>
      <c r="F148" s="20"/>
      <c r="G148" s="20"/>
      <c r="H148" s="20"/>
      <c r="I148" s="20"/>
      <c r="J148" s="20"/>
      <c r="K148" s="20"/>
      <c r="L148" s="20">
        <v>94.188953231750631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110.01163575678416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15">
      <c r="A151" s="16">
        <v>147</v>
      </c>
      <c r="B151" s="17" t="s">
        <v>131</v>
      </c>
      <c r="C151" s="29"/>
      <c r="D151" s="20">
        <v>1767.9999999967999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1767.9999999967999</v>
      </c>
    </row>
    <row r="152" spans="1:26" ht="13.5" customHeight="1" x14ac:dyDescent="0.15">
      <c r="A152" s="16">
        <v>148</v>
      </c>
      <c r="B152" s="17" t="s">
        <v>132</v>
      </c>
      <c r="C152" s="29"/>
      <c r="D152" s="20">
        <v>238.8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238.8</v>
      </c>
    </row>
    <row r="153" spans="1:26" ht="13.5" customHeight="1" x14ac:dyDescent="0.15">
      <c r="A153" s="16">
        <v>149</v>
      </c>
      <c r="B153" s="17" t="s">
        <v>388</v>
      </c>
      <c r="C153" s="25">
        <v>0.10195919922484033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27">
        <v>0.10195919922484033</v>
      </c>
    </row>
    <row r="154" spans="1:26" ht="13.5" customHeight="1" x14ac:dyDescent="0.15">
      <c r="A154" s="16">
        <v>150</v>
      </c>
      <c r="B154" s="17" t="s">
        <v>133</v>
      </c>
      <c r="C154" s="29">
        <v>22.040700340838264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10.824713189890977</v>
      </c>
      <c r="Z154" s="24">
        <v>32.865413530729242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15">
      <c r="A156" s="16">
        <v>152</v>
      </c>
      <c r="B156" s="17" t="s">
        <v>135</v>
      </c>
      <c r="C156" s="29"/>
      <c r="D156" s="20">
        <v>4462.9999999599995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4462.9999999599995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20">
        <v>195.02917040388738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195.02917040388738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15">
      <c r="A159" s="16">
        <v>155</v>
      </c>
      <c r="B159" s="17" t="s">
        <v>389</v>
      </c>
      <c r="C159" s="25">
        <v>0.7068415477454324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8">
        <v>2.4302151510510508</v>
      </c>
      <c r="X159" s="21"/>
      <c r="Y159" s="23"/>
      <c r="Z159" s="28">
        <v>3.1370566987964832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15">
      <c r="A161" s="16">
        <v>157</v>
      </c>
      <c r="B161" s="17" t="s">
        <v>138</v>
      </c>
      <c r="C161" s="29">
        <v>25.325019889517769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2">
        <v>0.42315878600920437</v>
      </c>
      <c r="X161" s="21"/>
      <c r="Y161" s="23"/>
      <c r="Z161" s="24">
        <v>25.748178675526972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5023.5379011596478</v>
      </c>
      <c r="U165" s="20"/>
      <c r="V165" s="21"/>
      <c r="W165" s="21"/>
      <c r="X165" s="21"/>
      <c r="Y165" s="23"/>
      <c r="Z165" s="24">
        <v>5023.5379011596478</v>
      </c>
    </row>
    <row r="166" spans="1:26" ht="13.5" customHeight="1" x14ac:dyDescent="0.15">
      <c r="A166" s="16">
        <v>162</v>
      </c>
      <c r="B166" s="17" t="s">
        <v>140</v>
      </c>
      <c r="C166" s="29"/>
      <c r="D166" s="20">
        <v>216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216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433.10211336889972</v>
      </c>
      <c r="U168" s="20"/>
      <c r="V168" s="21"/>
      <c r="W168" s="21"/>
      <c r="X168" s="21"/>
      <c r="Y168" s="23"/>
      <c r="Z168" s="24">
        <v>433.10211336889972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15">
      <c r="A172" s="16">
        <v>168</v>
      </c>
      <c r="B172" s="17" t="s">
        <v>142</v>
      </c>
      <c r="C172" s="29"/>
      <c r="D172" s="20">
        <v>2566.4999999260003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2566.4999999260003</v>
      </c>
    </row>
    <row r="173" spans="1:26" ht="13.5" customHeight="1" x14ac:dyDescent="0.15">
      <c r="A173" s="16">
        <v>169</v>
      </c>
      <c r="B173" s="17" t="s">
        <v>143</v>
      </c>
      <c r="C173" s="25">
        <v>0.33911661911026825</v>
      </c>
      <c r="D173" s="20">
        <v>1166.0000000479999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2">
        <v>0.4037490019788762</v>
      </c>
      <c r="X173" s="21"/>
      <c r="Y173" s="23"/>
      <c r="Z173" s="24">
        <v>1166.742865669089</v>
      </c>
    </row>
    <row r="174" spans="1:26" ht="13.5" customHeight="1" x14ac:dyDescent="0.15">
      <c r="A174" s="16">
        <v>170</v>
      </c>
      <c r="B174" s="17" t="s">
        <v>144</v>
      </c>
      <c r="C174" s="2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24"/>
    </row>
    <row r="175" spans="1:26" ht="13.5" customHeight="1" x14ac:dyDescent="0.15">
      <c r="A175" s="16">
        <v>171</v>
      </c>
      <c r="B175" s="17" t="s">
        <v>145</v>
      </c>
      <c r="C175" s="29"/>
      <c r="D175" s="20">
        <v>25</v>
      </c>
      <c r="E175" s="20">
        <v>14.157676685801345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39.157676685801349</v>
      </c>
    </row>
    <row r="176" spans="1:26" ht="13.5" customHeight="1" x14ac:dyDescent="0.15">
      <c r="A176" s="16">
        <v>172</v>
      </c>
      <c r="B176" s="17" t="s">
        <v>146</v>
      </c>
      <c r="C176" s="29"/>
      <c r="D176" s="20">
        <v>356.86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356.86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15">
      <c r="A178" s="16">
        <v>174</v>
      </c>
      <c r="B178" s="17" t="s">
        <v>147</v>
      </c>
      <c r="C178" s="29"/>
      <c r="D178" s="20">
        <v>4496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4496</v>
      </c>
    </row>
    <row r="179" spans="1:26" ht="13.5" customHeight="1" x14ac:dyDescent="0.15">
      <c r="A179" s="16">
        <v>175</v>
      </c>
      <c r="B179" s="17" t="s">
        <v>148</v>
      </c>
      <c r="C179" s="29"/>
      <c r="D179" s="20">
        <v>1732.5000002376003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1732.5000002376003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10421.791043937199</v>
      </c>
      <c r="U180" s="20"/>
      <c r="V180" s="21"/>
      <c r="W180" s="21"/>
      <c r="X180" s="21"/>
      <c r="Y180" s="23"/>
      <c r="Z180" s="24">
        <v>10421.791043937199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11.952707820225408</v>
      </c>
      <c r="Z182" s="24">
        <v>11.952707820225408</v>
      </c>
    </row>
    <row r="183" spans="1:26" ht="13.5" customHeight="1" x14ac:dyDescent="0.15">
      <c r="A183" s="16">
        <v>179</v>
      </c>
      <c r="B183" s="17" t="s">
        <v>151</v>
      </c>
      <c r="C183" s="29"/>
      <c r="D183" s="20">
        <v>56124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56124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15">
      <c r="A185" s="16">
        <v>181</v>
      </c>
      <c r="B185" s="17" t="s">
        <v>152</v>
      </c>
      <c r="C185" s="25">
        <v>0.22753086096832043</v>
      </c>
      <c r="D185" s="20"/>
      <c r="E185" s="20">
        <v>302.08129419298621</v>
      </c>
      <c r="F185" s="20"/>
      <c r="G185" s="20"/>
      <c r="H185" s="20"/>
      <c r="I185" s="20"/>
      <c r="J185" s="20">
        <v>37921.338580734497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7.7494215122887282E-3</v>
      </c>
      <c r="X185" s="21"/>
      <c r="Y185" s="23">
        <v>29.505800552650072</v>
      </c>
      <c r="Z185" s="24">
        <v>38253.160955762614</v>
      </c>
    </row>
    <row r="186" spans="1:26" ht="13.5" customHeight="1" x14ac:dyDescent="0.15">
      <c r="A186" s="16">
        <v>182</v>
      </c>
      <c r="B186" s="17" t="s">
        <v>153</v>
      </c>
      <c r="C186" s="29"/>
      <c r="D186" s="20">
        <v>1300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>
        <v>1300</v>
      </c>
    </row>
    <row r="187" spans="1:26" ht="13.5" customHeight="1" x14ac:dyDescent="0.15">
      <c r="A187" s="16">
        <v>183</v>
      </c>
      <c r="B187" s="17" t="s">
        <v>154</v>
      </c>
      <c r="C187" s="29"/>
      <c r="D187" s="20">
        <v>3776.3999999999996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3776.3999999999996</v>
      </c>
    </row>
    <row r="188" spans="1:26" ht="13.5" customHeight="1" x14ac:dyDescent="0.15">
      <c r="A188" s="16">
        <v>184</v>
      </c>
      <c r="B188" s="17" t="s">
        <v>155</v>
      </c>
      <c r="C188" s="29"/>
      <c r="D188" s="20">
        <v>22958.399997320004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22958.399997320004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195.24041488740571</v>
      </c>
      <c r="U189" s="20"/>
      <c r="V189" s="21"/>
      <c r="W189" s="21"/>
      <c r="X189" s="21"/>
      <c r="Y189" s="23"/>
      <c r="Z189" s="24">
        <v>195.24041488740571</v>
      </c>
    </row>
    <row r="190" spans="1:26" ht="13.5" customHeight="1" x14ac:dyDescent="0.15">
      <c r="A190" s="16">
        <v>186</v>
      </c>
      <c r="B190" s="17" t="s">
        <v>157</v>
      </c>
      <c r="C190" s="29">
        <v>19613.542658924831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22.020216041647139</v>
      </c>
      <c r="X190" s="21"/>
      <c r="Y190" s="23"/>
      <c r="Z190" s="24">
        <v>19635.562874966479</v>
      </c>
    </row>
    <row r="191" spans="1:26" ht="13.5" customHeight="1" x14ac:dyDescent="0.15">
      <c r="A191" s="16">
        <v>187</v>
      </c>
      <c r="B191" s="17" t="s">
        <v>158</v>
      </c>
      <c r="C191" s="29"/>
      <c r="D191" s="20">
        <v>4410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4410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6">
        <v>1.5087702911447381E-2</v>
      </c>
      <c r="X192" s="21"/>
      <c r="Y192" s="23"/>
      <c r="Z192" s="32">
        <v>1.5087702911447381E-2</v>
      </c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15">
      <c r="A194" s="16">
        <v>190</v>
      </c>
      <c r="B194" s="17" t="s">
        <v>160</v>
      </c>
      <c r="C194" s="33">
        <v>4.1283534777688212E-4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5">
        <v>4.1283534777688212E-4</v>
      </c>
    </row>
    <row r="195" spans="1:26" ht="13.5" customHeight="1" x14ac:dyDescent="0.15">
      <c r="A195" s="16">
        <v>191</v>
      </c>
      <c r="B195" s="17" t="s">
        <v>161</v>
      </c>
      <c r="C195" s="29"/>
      <c r="D195" s="20">
        <v>2783.9999999920001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2783.9999999920001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15">
      <c r="A199" s="16">
        <v>195</v>
      </c>
      <c r="B199" s="17" t="s">
        <v>163</v>
      </c>
      <c r="C199" s="29"/>
      <c r="D199" s="20">
        <v>691.99999997405007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4">
        <v>691.99999997405007</v>
      </c>
    </row>
    <row r="200" spans="1:26" ht="13.5" customHeight="1" x14ac:dyDescent="0.15">
      <c r="A200" s="16">
        <v>196</v>
      </c>
      <c r="B200" s="17" t="s">
        <v>164</v>
      </c>
      <c r="C200" s="29"/>
      <c r="D200" s="20">
        <v>4043.9999983079997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4043.9999983079997</v>
      </c>
    </row>
    <row r="201" spans="1:26" ht="13.5" customHeight="1" x14ac:dyDescent="0.15">
      <c r="A201" s="16">
        <v>197</v>
      </c>
      <c r="B201" s="17" t="s">
        <v>165</v>
      </c>
      <c r="C201" s="29"/>
      <c r="D201" s="20">
        <v>2568.0000001529997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2568.0000001529997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15">
      <c r="A207" s="16">
        <v>203</v>
      </c>
      <c r="B207" s="17" t="s">
        <v>168</v>
      </c>
      <c r="C207" s="25">
        <v>0.35155824578442346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7">
        <v>0.35155824578442346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15">
      <c r="A209" s="16">
        <v>205</v>
      </c>
      <c r="B209" s="17" t="s">
        <v>407</v>
      </c>
      <c r="C209" s="39">
        <v>6.9307477080175352E-5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40">
        <v>6.9307477080175352E-5</v>
      </c>
    </row>
    <row r="210" spans="1:26" ht="13.5" customHeight="1" x14ac:dyDescent="0.15">
      <c r="A210" s="16">
        <v>206</v>
      </c>
      <c r="B210" s="17" t="s">
        <v>170</v>
      </c>
      <c r="C210" s="29"/>
      <c r="D210" s="20">
        <v>101.999999988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24">
        <v>101.999999988</v>
      </c>
    </row>
    <row r="211" spans="1:26" ht="27" customHeight="1" x14ac:dyDescent="0.15">
      <c r="A211" s="16">
        <v>207</v>
      </c>
      <c r="B211" s="17" t="s">
        <v>171</v>
      </c>
      <c r="C211" s="18">
        <v>2.0086334175993352</v>
      </c>
      <c r="D211" s="20">
        <v>18</v>
      </c>
      <c r="E211" s="19">
        <v>9.3613966378371281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2.7616999909341064E-2</v>
      </c>
      <c r="X211" s="21"/>
      <c r="Y211" s="23"/>
      <c r="Z211" s="24">
        <v>29.397647055345804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129.83943069490007</v>
      </c>
      <c r="T213" s="20"/>
      <c r="U213" s="20"/>
      <c r="V213" s="21"/>
      <c r="W213" s="21">
        <v>136.63056210309782</v>
      </c>
      <c r="X213" s="21"/>
      <c r="Y213" s="23"/>
      <c r="Z213" s="24">
        <v>266.46999279799786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15">
      <c r="A216" s="16">
        <v>212</v>
      </c>
      <c r="B216" s="17" t="s">
        <v>174</v>
      </c>
      <c r="C216" s="29"/>
      <c r="D216" s="20">
        <v>3679.9999999810007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3679.9999999810007</v>
      </c>
    </row>
    <row r="217" spans="1:26" ht="13.5" customHeight="1" x14ac:dyDescent="0.15">
      <c r="A217" s="16">
        <v>213</v>
      </c>
      <c r="B217" s="17" t="s">
        <v>175</v>
      </c>
      <c r="C217" s="29">
        <v>151.98461740066867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0.27229976263277678</v>
      </c>
      <c r="X217" s="21"/>
      <c r="Y217" s="23"/>
      <c r="Z217" s="24">
        <v>152.25691716330144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15">
      <c r="A220" s="16">
        <v>216</v>
      </c>
      <c r="B220" s="17" t="s">
        <v>412</v>
      </c>
      <c r="C220" s="30">
        <v>5.9084719471453372E-3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2">
        <v>5.9084719471453372E-3</v>
      </c>
    </row>
    <row r="221" spans="1:26" ht="13.5" customHeight="1" x14ac:dyDescent="0.15">
      <c r="A221" s="16">
        <v>217</v>
      </c>
      <c r="B221" s="17" t="s">
        <v>176</v>
      </c>
      <c r="C221" s="29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>
        <v>50</v>
      </c>
    </row>
    <row r="222" spans="1:26" ht="13.5" customHeight="1" x14ac:dyDescent="0.15">
      <c r="A222" s="16">
        <v>218</v>
      </c>
      <c r="B222" s="17" t="s">
        <v>177</v>
      </c>
      <c r="C222" s="18">
        <v>1.0142915295672117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1.970828702352751E-3</v>
      </c>
      <c r="X222" s="21"/>
      <c r="Y222" s="23"/>
      <c r="Z222" s="28">
        <v>1.0162623582695645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15">
      <c r="A225" s="16">
        <v>221</v>
      </c>
      <c r="B225" s="17" t="s">
        <v>178</v>
      </c>
      <c r="C225" s="29"/>
      <c r="D225" s="20">
        <v>766.99999997999998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766.99999997999998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15">
      <c r="A228" s="16">
        <v>224</v>
      </c>
      <c r="B228" s="17" t="s">
        <v>180</v>
      </c>
      <c r="C228" s="29">
        <v>100.06866724186109</v>
      </c>
      <c r="D228" s="20"/>
      <c r="E228" s="20"/>
      <c r="F228" s="20"/>
      <c r="G228" s="20"/>
      <c r="H228" s="20"/>
      <c r="I228" s="20">
        <v>7374.1035048635304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92.185128592838339</v>
      </c>
      <c r="X228" s="21"/>
      <c r="Y228" s="23"/>
      <c r="Z228" s="24">
        <v>7566.3573006982306</v>
      </c>
    </row>
    <row r="229" spans="1:26" ht="13.5" customHeight="1" x14ac:dyDescent="0.15">
      <c r="A229" s="16">
        <v>225</v>
      </c>
      <c r="B229" s="17" t="s">
        <v>181</v>
      </c>
      <c r="C229" s="29"/>
      <c r="D229" s="20">
        <v>449.99999998200002</v>
      </c>
      <c r="E229" s="19">
        <v>3.4966908484938495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24">
        <v>453.49669083049389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15">
      <c r="A231" s="16">
        <v>227</v>
      </c>
      <c r="B231" s="17" t="s">
        <v>182</v>
      </c>
      <c r="C231" s="29"/>
      <c r="D231" s="20">
        <v>594.99999997500015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594.99999997500015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15">
      <c r="A233" s="16">
        <v>229</v>
      </c>
      <c r="B233" s="17" t="s">
        <v>183</v>
      </c>
      <c r="C233" s="29"/>
      <c r="D233" s="20">
        <v>13252.499999432001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13252.499999432001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15">
      <c r="A236" s="16">
        <v>232</v>
      </c>
      <c r="B236" s="17" t="s">
        <v>185</v>
      </c>
      <c r="C236" s="29">
        <v>8423.0988789013409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8423.0988789013409</v>
      </c>
    </row>
    <row r="237" spans="1:26" ht="13.5" customHeight="1" x14ac:dyDescent="0.15">
      <c r="A237" s="16">
        <v>233</v>
      </c>
      <c r="B237" s="17" t="s">
        <v>186</v>
      </c>
      <c r="C237" s="29"/>
      <c r="D237" s="20">
        <v>722.00000003800005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722.00000003800005</v>
      </c>
    </row>
    <row r="238" spans="1:26" ht="13.5" customHeight="1" x14ac:dyDescent="0.15">
      <c r="A238" s="16">
        <v>234</v>
      </c>
      <c r="B238" s="17" t="s">
        <v>187</v>
      </c>
      <c r="C238" s="30">
        <v>8.1391369348364731E-2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6">
        <v>4.9764936398394508E-3</v>
      </c>
      <c r="X238" s="21"/>
      <c r="Y238" s="23"/>
      <c r="Z238" s="32">
        <v>8.6367862988204175E-2</v>
      </c>
    </row>
    <row r="239" spans="1:26" ht="13.5" customHeight="1" x14ac:dyDescent="0.15">
      <c r="A239" s="16">
        <v>235</v>
      </c>
      <c r="B239" s="17" t="s">
        <v>419</v>
      </c>
      <c r="C239" s="33">
        <v>1.4676127058079879E-4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5">
        <v>1.4676127058079879E-4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/>
    </row>
    <row r="241" spans="1:26" ht="13.5" customHeight="1" x14ac:dyDescent="0.15">
      <c r="A241" s="16">
        <v>237</v>
      </c>
      <c r="B241" s="17" t="s">
        <v>189</v>
      </c>
      <c r="C241" s="25">
        <v>0.70403093423112528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22.690193760000003</v>
      </c>
      <c r="W241" s="21"/>
      <c r="X241" s="21">
        <v>15.445985808861041</v>
      </c>
      <c r="Y241" s="23"/>
      <c r="Z241" s="24">
        <v>38.840210503092166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15">
      <c r="A243" s="16">
        <v>239</v>
      </c>
      <c r="B243" s="17" t="s">
        <v>190</v>
      </c>
      <c r="C243" s="18">
        <v>2.655152231404549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28">
        <v>2.655152231404549</v>
      </c>
    </row>
    <row r="244" spans="1:26" ht="13.5" customHeight="1" x14ac:dyDescent="0.15">
      <c r="A244" s="16">
        <v>240</v>
      </c>
      <c r="B244" s="17" t="s">
        <v>191</v>
      </c>
      <c r="C244" s="29">
        <v>1619.5602993561804</v>
      </c>
      <c r="D244" s="20"/>
      <c r="E244" s="20"/>
      <c r="F244" s="37">
        <v>4.9201298537768702E-2</v>
      </c>
      <c r="G244" s="20">
        <v>116.41352107071285</v>
      </c>
      <c r="H244" s="20"/>
      <c r="I244" s="20"/>
      <c r="J244" s="20"/>
      <c r="K244" s="20">
        <v>320.4958803823223</v>
      </c>
      <c r="L244" s="20"/>
      <c r="M244" s="20">
        <v>7627.1049333846368</v>
      </c>
      <c r="N244" s="20">
        <v>215.64140385559926</v>
      </c>
      <c r="O244" s="20">
        <v>368.29819669764674</v>
      </c>
      <c r="P244" s="20">
        <v>402.04031583530167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10669.603751880937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15">
      <c r="A246" s="16">
        <v>242</v>
      </c>
      <c r="B246" s="17" t="s">
        <v>192</v>
      </c>
      <c r="C246" s="30">
        <v>2.4058932369379919E-3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85.216564800000015</v>
      </c>
      <c r="W246" s="26">
        <v>1.0742145504644294E-3</v>
      </c>
      <c r="X246" s="21"/>
      <c r="Y246" s="23"/>
      <c r="Z246" s="24">
        <v>85.220044907787425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381.71209488594957</v>
      </c>
      <c r="V247" s="21"/>
      <c r="W247" s="21"/>
      <c r="X247" s="21"/>
      <c r="Y247" s="23"/>
      <c r="Z247" s="24">
        <v>381.71209488594957</v>
      </c>
    </row>
    <row r="248" spans="1:26" ht="13.5" customHeight="1" x14ac:dyDescent="0.15">
      <c r="A248" s="16">
        <v>244</v>
      </c>
      <c r="B248" s="17" t="s">
        <v>193</v>
      </c>
      <c r="C248" s="29"/>
      <c r="D248" s="20">
        <v>25090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25090</v>
      </c>
    </row>
    <row r="249" spans="1:26" ht="13.5" customHeight="1" x14ac:dyDescent="0.15">
      <c r="A249" s="16">
        <v>245</v>
      </c>
      <c r="B249" s="17" t="s">
        <v>194</v>
      </c>
      <c r="C249" s="39">
        <v>6.3329513810962638E-5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4.733484191784598E-4</v>
      </c>
      <c r="X249" s="21"/>
      <c r="Y249" s="23"/>
      <c r="Z249" s="35">
        <v>5.3667793298942243E-4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15">
      <c r="A252" s="16">
        <v>248</v>
      </c>
      <c r="B252" s="17" t="s">
        <v>195</v>
      </c>
      <c r="C252" s="29"/>
      <c r="D252" s="20">
        <v>7208.9999998220001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7208.9999998220001</v>
      </c>
    </row>
    <row r="253" spans="1:26" ht="13.5" customHeight="1" x14ac:dyDescent="0.15">
      <c r="A253" s="16">
        <v>249</v>
      </c>
      <c r="B253" s="17" t="s">
        <v>196</v>
      </c>
      <c r="C253" s="29"/>
      <c r="D253" s="20">
        <v>627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627</v>
      </c>
    </row>
    <row r="254" spans="1:26" ht="13.5" customHeight="1" x14ac:dyDescent="0.15">
      <c r="A254" s="16">
        <v>250</v>
      </c>
      <c r="B254" s="17" t="s">
        <v>197</v>
      </c>
      <c r="C254" s="29"/>
      <c r="D254" s="20">
        <v>461.00000001200004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461.00000001200004</v>
      </c>
    </row>
    <row r="255" spans="1:26" ht="13.5" customHeight="1" x14ac:dyDescent="0.15">
      <c r="A255" s="16">
        <v>251</v>
      </c>
      <c r="B255" s="17" t="s">
        <v>198</v>
      </c>
      <c r="C255" s="29"/>
      <c r="D255" s="20">
        <v>9040.0000002724992</v>
      </c>
      <c r="E255" s="20">
        <v>69.910451172253545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9109.9104514447536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20">
        <v>31.977866543014141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31.977866543014141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15">
      <c r="A258" s="16">
        <v>254</v>
      </c>
      <c r="B258" s="17" t="s">
        <v>201</v>
      </c>
      <c r="C258" s="2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/>
    </row>
    <row r="259" spans="1:26" ht="13.5" customHeight="1" x14ac:dyDescent="0.15">
      <c r="A259" s="16">
        <v>255</v>
      </c>
      <c r="B259" s="17" t="s">
        <v>202</v>
      </c>
      <c r="C259" s="25">
        <v>0.42950983835814111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27">
        <v>0.42950983835814111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1.0376611128170097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28">
        <v>1.0376611128170097</v>
      </c>
    </row>
    <row r="261" spans="1:26" ht="13.5" customHeight="1" x14ac:dyDescent="0.15">
      <c r="A261" s="16">
        <v>257</v>
      </c>
      <c r="B261" s="17" t="s">
        <v>204</v>
      </c>
      <c r="C261" s="29"/>
      <c r="D261" s="20">
        <v>178.08</v>
      </c>
      <c r="E261" s="42">
        <v>2.4060085967636497E-4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24">
        <v>178.0802406008597</v>
      </c>
    </row>
    <row r="262" spans="1:26" ht="13.5" customHeight="1" x14ac:dyDescent="0.15">
      <c r="A262" s="16">
        <v>258</v>
      </c>
      <c r="B262" s="17" t="s">
        <v>205</v>
      </c>
      <c r="C262" s="25">
        <v>0.61144252498191876</v>
      </c>
      <c r="D262" s="20">
        <v>602.30000009199989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2">
        <v>0.44558511035243159</v>
      </c>
      <c r="X262" s="21"/>
      <c r="Y262" s="23"/>
      <c r="Z262" s="24">
        <v>603.3570277273343</v>
      </c>
    </row>
    <row r="263" spans="1:26" ht="13.5" customHeight="1" x14ac:dyDescent="0.15">
      <c r="A263" s="16">
        <v>259</v>
      </c>
      <c r="B263" s="17" t="s">
        <v>206</v>
      </c>
      <c r="C263" s="18">
        <v>2.1258796959167863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28">
        <v>2.1258796959167863</v>
      </c>
    </row>
    <row r="264" spans="1:26" ht="13.5" customHeight="1" x14ac:dyDescent="0.15">
      <c r="A264" s="16">
        <v>260</v>
      </c>
      <c r="B264" s="17" t="s">
        <v>207</v>
      </c>
      <c r="C264" s="29"/>
      <c r="D264" s="20">
        <v>5023.9999999175998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5023.9999999175998</v>
      </c>
    </row>
    <row r="265" spans="1:26" ht="13.5" customHeight="1" x14ac:dyDescent="0.15">
      <c r="A265" s="16">
        <v>261</v>
      </c>
      <c r="B265" s="17" t="s">
        <v>208</v>
      </c>
      <c r="C265" s="29"/>
      <c r="D265" s="20">
        <v>7455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7455</v>
      </c>
    </row>
    <row r="266" spans="1:26" ht="13.5" customHeight="1" x14ac:dyDescent="0.15">
      <c r="A266" s="16">
        <v>262</v>
      </c>
      <c r="B266" s="17" t="s">
        <v>209</v>
      </c>
      <c r="C266" s="29">
        <v>1974.2257811195407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8">
        <v>3.4348607966227367</v>
      </c>
      <c r="X266" s="21"/>
      <c r="Y266" s="23">
        <v>13.398902117089147</v>
      </c>
      <c r="Z266" s="24">
        <v>1991.0595440332527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15">
      <c r="A270" s="16">
        <v>266</v>
      </c>
      <c r="B270" s="17" t="s">
        <v>210</v>
      </c>
      <c r="C270" s="29"/>
      <c r="D270" s="20">
        <v>138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138</v>
      </c>
    </row>
    <row r="271" spans="1:26" ht="13.5" customHeight="1" x14ac:dyDescent="0.15">
      <c r="A271" s="16">
        <v>267</v>
      </c>
      <c r="B271" s="17" t="s">
        <v>211</v>
      </c>
      <c r="C271" s="2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/>
    </row>
    <row r="272" spans="1:26" ht="13.5" customHeight="1" x14ac:dyDescent="0.15">
      <c r="A272" s="16">
        <v>268</v>
      </c>
      <c r="B272" s="17" t="s">
        <v>212</v>
      </c>
      <c r="C272" s="18">
        <v>1.4714416153831473</v>
      </c>
      <c r="D272" s="20">
        <v>16876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16877.471441615384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15">
      <c r="A274" s="16">
        <v>270</v>
      </c>
      <c r="B274" s="17" t="s">
        <v>213</v>
      </c>
      <c r="C274" s="33">
        <v>1.6877505219218885E-4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3">
        <v>6.8884672010348428E-6</v>
      </c>
      <c r="X274" s="21"/>
      <c r="Y274" s="23"/>
      <c r="Z274" s="35">
        <v>1.7566351939322369E-4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15">
      <c r="A276" s="16">
        <v>272</v>
      </c>
      <c r="B276" s="17" t="s">
        <v>214</v>
      </c>
      <c r="C276" s="18">
        <v>1.8397997731587405</v>
      </c>
      <c r="D276" s="20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8">
        <v>7.3663974752618895</v>
      </c>
      <c r="X276" s="38">
        <v>9.6489087939411586</v>
      </c>
      <c r="Y276" s="34">
        <v>9.3942181400582339</v>
      </c>
      <c r="Z276" s="24">
        <v>52.249324182420025</v>
      </c>
    </row>
    <row r="277" spans="1:26" ht="13.5" customHeight="1" x14ac:dyDescent="0.15">
      <c r="A277" s="16">
        <v>273</v>
      </c>
      <c r="B277" s="17" t="s">
        <v>215</v>
      </c>
      <c r="C277" s="25">
        <v>0.49983501995061197</v>
      </c>
      <c r="D277" s="20">
        <v>48.100000007399998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1">
        <v>3.6539860829579092E-4</v>
      </c>
      <c r="X277" s="21"/>
      <c r="Y277" s="23"/>
      <c r="Z277" s="24">
        <v>48.600200425958903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15">
      <c r="A279" s="16">
        <v>275</v>
      </c>
      <c r="B279" s="17" t="s">
        <v>216</v>
      </c>
      <c r="C279" s="29">
        <v>142.37909014905512</v>
      </c>
      <c r="D279" s="20">
        <v>325.35000001356002</v>
      </c>
      <c r="E279" s="44">
        <v>0.17407472197585006</v>
      </c>
      <c r="F279" s="20"/>
      <c r="G279" s="20"/>
      <c r="H279" s="20"/>
      <c r="I279" s="20">
        <v>16463.904147390975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3543.7679944941228</v>
      </c>
      <c r="X279" s="21"/>
      <c r="Y279" s="23"/>
      <c r="Z279" s="24">
        <v>20475.57530676969</v>
      </c>
    </row>
    <row r="280" spans="1:26" ht="13.5" customHeight="1" x14ac:dyDescent="0.15">
      <c r="A280" s="16">
        <v>276</v>
      </c>
      <c r="B280" s="17" t="s">
        <v>217</v>
      </c>
      <c r="C280" s="25">
        <v>0.62533004073456688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8">
        <v>4.0684108428978387</v>
      </c>
      <c r="X280" s="21"/>
      <c r="Y280" s="23"/>
      <c r="Z280" s="28">
        <v>4.6937408836324055</v>
      </c>
    </row>
    <row r="281" spans="1:26" ht="13.5" customHeight="1" x14ac:dyDescent="0.15">
      <c r="A281" s="16">
        <v>277</v>
      </c>
      <c r="B281" s="17" t="s">
        <v>218</v>
      </c>
      <c r="C281" s="29">
        <v>79.502737974190694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57.412376397357633</v>
      </c>
      <c r="X281" s="21"/>
      <c r="Y281" s="23"/>
      <c r="Z281" s="24">
        <v>136.91511437154833</v>
      </c>
    </row>
    <row r="282" spans="1:26" ht="13.5" customHeight="1" x14ac:dyDescent="0.15">
      <c r="A282" s="16">
        <v>278</v>
      </c>
      <c r="B282" s="17" t="s">
        <v>219</v>
      </c>
      <c r="C282" s="18">
        <v>1.8906949220398785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38">
        <v>7.48246818739986</v>
      </c>
      <c r="X282" s="21"/>
      <c r="Y282" s="23"/>
      <c r="Z282" s="28">
        <v>9.373163109439739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15">
      <c r="A285" s="16">
        <v>281</v>
      </c>
      <c r="B285" s="17" t="s">
        <v>220</v>
      </c>
      <c r="C285" s="29">
        <v>5795.8314068771788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8">
        <v>1.3608146209707339</v>
      </c>
      <c r="X285" s="21"/>
      <c r="Y285" s="23">
        <v>18.785559235764133</v>
      </c>
      <c r="Z285" s="24">
        <v>5815.9777807339133</v>
      </c>
    </row>
    <row r="286" spans="1:26" ht="13.5" customHeight="1" x14ac:dyDescent="0.15">
      <c r="A286" s="16">
        <v>282</v>
      </c>
      <c r="B286" s="17" t="s">
        <v>221</v>
      </c>
      <c r="C286" s="25">
        <v>0.70859923068657926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8">
        <v>1.9468131057887492</v>
      </c>
      <c r="X286" s="21"/>
      <c r="Y286" s="23"/>
      <c r="Z286" s="28">
        <v>2.6554123364753286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15">
      <c r="A289" s="16">
        <v>285</v>
      </c>
      <c r="B289" s="17" t="s">
        <v>223</v>
      </c>
      <c r="C289" s="29"/>
      <c r="D289" s="20">
        <v>7288.5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7288.5</v>
      </c>
    </row>
    <row r="290" spans="1:26" ht="13.5" customHeight="1" x14ac:dyDescent="0.15">
      <c r="A290" s="16">
        <v>286</v>
      </c>
      <c r="B290" s="17" t="s">
        <v>224</v>
      </c>
      <c r="C290" s="29"/>
      <c r="D290" s="20">
        <v>140.99999998589999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140.99999998589999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8440.6254089917929</v>
      </c>
      <c r="U292" s="20"/>
      <c r="V292" s="21"/>
      <c r="W292" s="21"/>
      <c r="X292" s="21"/>
      <c r="Y292" s="23"/>
      <c r="Z292" s="24">
        <v>8440.6254089917929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15">
      <c r="A297" s="16">
        <v>293</v>
      </c>
      <c r="B297" s="17" t="s">
        <v>227</v>
      </c>
      <c r="C297" s="29"/>
      <c r="D297" s="20">
        <v>2360.5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2360.5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15">
      <c r="A300" s="16">
        <v>296</v>
      </c>
      <c r="B300" s="17" t="s">
        <v>229</v>
      </c>
      <c r="C300" s="29">
        <v>13392.80931398529</v>
      </c>
      <c r="D300" s="20">
        <v>260.00000000794995</v>
      </c>
      <c r="E300" s="20">
        <v>157.66895037588702</v>
      </c>
      <c r="F300" s="20"/>
      <c r="G300" s="20"/>
      <c r="H300" s="20"/>
      <c r="I300" s="20"/>
      <c r="J300" s="20"/>
      <c r="K300" s="20">
        <v>364.23638363103066</v>
      </c>
      <c r="L300" s="20"/>
      <c r="M300" s="20">
        <v>24488.008290403028</v>
      </c>
      <c r="N300" s="20"/>
      <c r="O300" s="20">
        <v>142.61667497282946</v>
      </c>
      <c r="P300" s="20"/>
      <c r="Q300" s="20"/>
      <c r="R300" s="20"/>
      <c r="S300" s="20"/>
      <c r="T300" s="20"/>
      <c r="U300" s="20"/>
      <c r="V300" s="21"/>
      <c r="W300" s="21">
        <v>21.714877602915195</v>
      </c>
      <c r="X300" s="21"/>
      <c r="Y300" s="23">
        <v>333.45626497157468</v>
      </c>
      <c r="Z300" s="24">
        <v>39160.510755950498</v>
      </c>
    </row>
    <row r="301" spans="1:26" ht="13.5" customHeight="1" x14ac:dyDescent="0.15">
      <c r="A301" s="16">
        <v>297</v>
      </c>
      <c r="B301" s="17" t="s">
        <v>230</v>
      </c>
      <c r="C301" s="29">
        <v>5826.4428834730434</v>
      </c>
      <c r="D301" s="20">
        <v>127.00000000000001</v>
      </c>
      <c r="E301" s="20">
        <v>42.828267293384009</v>
      </c>
      <c r="F301" s="20"/>
      <c r="G301" s="20">
        <v>16863.17570897529</v>
      </c>
      <c r="H301" s="20"/>
      <c r="I301" s="20"/>
      <c r="J301" s="20"/>
      <c r="K301" s="20">
        <v>499.42249914125773</v>
      </c>
      <c r="L301" s="20"/>
      <c r="M301" s="20">
        <v>13133.490170544548</v>
      </c>
      <c r="N301" s="20">
        <v>149.81494159969819</v>
      </c>
      <c r="O301" s="20">
        <v>413.98529874828245</v>
      </c>
      <c r="P301" s="20">
        <v>250.37559528207288</v>
      </c>
      <c r="Q301" s="20"/>
      <c r="R301" s="20"/>
      <c r="S301" s="20"/>
      <c r="T301" s="20"/>
      <c r="U301" s="20"/>
      <c r="V301" s="21"/>
      <c r="W301" s="21">
        <v>11.833244068148691</v>
      </c>
      <c r="X301" s="21"/>
      <c r="Y301" s="23">
        <v>32.38493275567501</v>
      </c>
      <c r="Z301" s="24">
        <v>37350.7535418814</v>
      </c>
    </row>
    <row r="302" spans="1:26" ht="13.5" customHeight="1" x14ac:dyDescent="0.15">
      <c r="A302" s="16">
        <v>298</v>
      </c>
      <c r="B302" s="17" t="s">
        <v>231</v>
      </c>
      <c r="C302" s="18">
        <v>2.2076848800871147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28">
        <v>2.2076848800871147</v>
      </c>
    </row>
    <row r="303" spans="1:26" ht="13.5" customHeight="1" x14ac:dyDescent="0.15">
      <c r="A303" s="16">
        <v>299</v>
      </c>
      <c r="B303" s="17" t="s">
        <v>232</v>
      </c>
      <c r="C303" s="30">
        <v>1.7888725900300193E-2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6">
        <v>9.2396190291589835E-3</v>
      </c>
      <c r="X303" s="21"/>
      <c r="Y303" s="23"/>
      <c r="Z303" s="32">
        <v>2.7128344929459175E-2</v>
      </c>
    </row>
    <row r="304" spans="1:26" ht="13.5" customHeight="1" x14ac:dyDescent="0.15">
      <c r="A304" s="16">
        <v>300</v>
      </c>
      <c r="B304" s="17" t="s">
        <v>233</v>
      </c>
      <c r="C304" s="29">
        <v>94792.660255666298</v>
      </c>
      <c r="D304" s="19">
        <v>8.7999999999999989</v>
      </c>
      <c r="E304" s="44">
        <v>0.6521236099248362</v>
      </c>
      <c r="F304" s="20">
        <v>4657.1298320200212</v>
      </c>
      <c r="G304" s="20">
        <v>69089.352095835144</v>
      </c>
      <c r="H304" s="20"/>
      <c r="I304" s="20"/>
      <c r="J304" s="20"/>
      <c r="K304" s="20">
        <v>4551.256314987505</v>
      </c>
      <c r="L304" s="20">
        <v>454.54106658672885</v>
      </c>
      <c r="M304" s="20">
        <v>279431.67619000212</v>
      </c>
      <c r="N304" s="20">
        <v>1954.1454381620911</v>
      </c>
      <c r="O304" s="20">
        <v>2528.7682674753414</v>
      </c>
      <c r="P304" s="20">
        <v>2611.0438159392934</v>
      </c>
      <c r="Q304" s="20">
        <v>42.712406565227937</v>
      </c>
      <c r="R304" s="20">
        <v>36.477601144482598</v>
      </c>
      <c r="S304" s="20"/>
      <c r="T304" s="20"/>
      <c r="U304" s="20"/>
      <c r="V304" s="21"/>
      <c r="W304" s="21">
        <v>200.19638128589312</v>
      </c>
      <c r="X304" s="21"/>
      <c r="Y304" s="34">
        <v>4.1532492047621998</v>
      </c>
      <c r="Z304" s="24">
        <v>460363.56503848475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15">
      <c r="A306" s="16">
        <v>302</v>
      </c>
      <c r="B306" s="17" t="s">
        <v>235</v>
      </c>
      <c r="C306" s="29">
        <v>1047.7259602878935</v>
      </c>
      <c r="D306" s="20">
        <v>1617.7999999999997</v>
      </c>
      <c r="E306" s="44">
        <v>0.35242514624333804</v>
      </c>
      <c r="F306" s="20"/>
      <c r="G306" s="20"/>
      <c r="H306" s="20"/>
      <c r="I306" s="20"/>
      <c r="J306" s="20">
        <v>416.48574360909208</v>
      </c>
      <c r="K306" s="20"/>
      <c r="L306" s="20"/>
      <c r="M306" s="20">
        <v>490.15420723063335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18.413592029593218</v>
      </c>
      <c r="X306" s="21"/>
      <c r="Y306" s="23"/>
      <c r="Z306" s="24">
        <v>3590.9319283034547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15">
      <c r="A308" s="16">
        <v>304</v>
      </c>
      <c r="B308" s="17" t="s">
        <v>236</v>
      </c>
      <c r="C308" s="30">
        <v>2.2888872985551281E-2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2">
        <v>2.2888872985551281E-2</v>
      </c>
    </row>
    <row r="309" spans="1:26" ht="13.5" customHeight="1" x14ac:dyDescent="0.15">
      <c r="A309" s="16">
        <v>305</v>
      </c>
      <c r="B309" s="17" t="s">
        <v>237</v>
      </c>
      <c r="C309" s="18">
        <v>3.4264845846559413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25.154287200000002</v>
      </c>
      <c r="W309" s="38">
        <v>2.1994114916221315</v>
      </c>
      <c r="X309" s="21">
        <v>25.28654212549473</v>
      </c>
      <c r="Y309" s="34">
        <v>8.6400357225379132</v>
      </c>
      <c r="Z309" s="24">
        <v>64.706761124310717</v>
      </c>
    </row>
    <row r="310" spans="1:26" ht="13.5" customHeight="1" x14ac:dyDescent="0.15">
      <c r="A310" s="16">
        <v>306</v>
      </c>
      <c r="B310" s="17" t="s">
        <v>238</v>
      </c>
      <c r="C310" s="30">
        <v>4.7278164199800042E-2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2">
        <v>4.7278164199800042E-2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15">
      <c r="A312" s="16">
        <v>308</v>
      </c>
      <c r="B312" s="17" t="s">
        <v>239</v>
      </c>
      <c r="C312" s="30">
        <v>5.3984400985370544E-2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1">
        <v>6.0212078893674779E-4</v>
      </c>
      <c r="X312" s="21"/>
      <c r="Y312" s="23"/>
      <c r="Z312" s="32">
        <v>5.4586521774307291E-2</v>
      </c>
    </row>
    <row r="313" spans="1:26" ht="13.5" customHeight="1" x14ac:dyDescent="0.15">
      <c r="A313" s="16">
        <v>309</v>
      </c>
      <c r="B313" s="17" t="s">
        <v>240</v>
      </c>
      <c r="C313" s="18">
        <v>1.4112318635565988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8">
        <v>5.1335280000000001</v>
      </c>
      <c r="W313" s="21">
        <v>556.53012475314506</v>
      </c>
      <c r="X313" s="21">
        <v>11.023329501103118</v>
      </c>
      <c r="Y313" s="34">
        <v>7.4715618591178226</v>
      </c>
      <c r="Z313" s="24">
        <v>581.56977597692264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15">
      <c r="A320" s="16">
        <v>316</v>
      </c>
      <c r="B320" s="17" t="s">
        <v>241</v>
      </c>
      <c r="C320" s="25">
        <v>0.26684433926362816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7">
        <v>0.26684433926362816</v>
      </c>
    </row>
    <row r="321" spans="1:26" ht="13.5" customHeight="1" x14ac:dyDescent="0.15">
      <c r="A321" s="16">
        <v>317</v>
      </c>
      <c r="B321" s="17" t="s">
        <v>446</v>
      </c>
      <c r="C321" s="30">
        <v>5.9922347684852099E-2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2">
        <v>5.9922347684852099E-2</v>
      </c>
    </row>
    <row r="322" spans="1:26" ht="13.5" customHeight="1" x14ac:dyDescent="0.15">
      <c r="A322" s="16">
        <v>318</v>
      </c>
      <c r="B322" s="17" t="s">
        <v>242</v>
      </c>
      <c r="C322" s="25">
        <v>0.27053140356791427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2.5677551696586733E-2</v>
      </c>
      <c r="X322" s="21"/>
      <c r="Y322" s="23"/>
      <c r="Z322" s="27">
        <v>0.29620895526450103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15">
      <c r="A324" s="16">
        <v>320</v>
      </c>
      <c r="B324" s="17" t="s">
        <v>243</v>
      </c>
      <c r="C324" s="30">
        <v>5.4971456576256208E-3</v>
      </c>
      <c r="D324" s="20"/>
      <c r="E324" s="37">
        <v>3.8736536122098396E-2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2">
        <v>4.4233681779724018E-2</v>
      </c>
    </row>
    <row r="325" spans="1:26" ht="13.5" customHeight="1" x14ac:dyDescent="0.15">
      <c r="A325" s="16">
        <v>321</v>
      </c>
      <c r="B325" s="17" t="s">
        <v>244</v>
      </c>
      <c r="C325" s="30">
        <v>2.7498554811317279E-2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47.228457599999999</v>
      </c>
      <c r="W325" s="21">
        <v>28.012510211640418</v>
      </c>
      <c r="X325" s="21"/>
      <c r="Y325" s="41">
        <v>0.33059672852379013</v>
      </c>
      <c r="Z325" s="24">
        <v>75.59906309497552</v>
      </c>
    </row>
    <row r="326" spans="1:26" ht="54" customHeight="1" x14ac:dyDescent="0.15">
      <c r="A326" s="16">
        <v>322</v>
      </c>
      <c r="B326" s="17" t="s">
        <v>245</v>
      </c>
      <c r="C326" s="18">
        <v>7.4375233027107877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10.507129847568336</v>
      </c>
      <c r="X326" s="21"/>
      <c r="Y326" s="23"/>
      <c r="Z326" s="24">
        <v>17.944653150279123</v>
      </c>
    </row>
    <row r="327" spans="1:26" ht="13.5" customHeight="1" x14ac:dyDescent="0.15">
      <c r="A327" s="16">
        <v>323</v>
      </c>
      <c r="B327" s="17" t="s">
        <v>246</v>
      </c>
      <c r="C327" s="29"/>
      <c r="D327" s="20">
        <v>324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>
        <v>324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15">
      <c r="A329" s="16">
        <v>325</v>
      </c>
      <c r="B329" s="17" t="s">
        <v>247</v>
      </c>
      <c r="C329" s="29"/>
      <c r="D329" s="20">
        <v>18874.000001282595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18874.000001282595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15">
      <c r="A332" s="16">
        <v>328</v>
      </c>
      <c r="B332" s="17" t="s">
        <v>248</v>
      </c>
      <c r="C332" s="25">
        <v>0.3036580860555097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2">
        <v>0.76842673045285204</v>
      </c>
      <c r="X332" s="21"/>
      <c r="Y332" s="23"/>
      <c r="Z332" s="28">
        <v>1.0720848165083616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20">
        <v>133.13884023721556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>
        <v>133.13884023721556</v>
      </c>
    </row>
    <row r="334" spans="1:26" ht="27" customHeight="1" x14ac:dyDescent="0.15">
      <c r="A334" s="16">
        <v>330</v>
      </c>
      <c r="B334" s="17" t="s">
        <v>451</v>
      </c>
      <c r="C334" s="18">
        <v>1.4829413851798252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2">
        <v>0.20434745292633599</v>
      </c>
      <c r="X334" s="21"/>
      <c r="Y334" s="23"/>
      <c r="Z334" s="28">
        <v>1.6872888381061613</v>
      </c>
    </row>
    <row r="335" spans="1:26" ht="13.5" customHeight="1" x14ac:dyDescent="0.15">
      <c r="A335" s="16">
        <v>331</v>
      </c>
      <c r="B335" s="17" t="s">
        <v>250</v>
      </c>
      <c r="C335" s="29"/>
      <c r="D335" s="20">
        <v>153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4">
        <v>153</v>
      </c>
    </row>
    <row r="336" spans="1:26" ht="13.5" customHeight="1" x14ac:dyDescent="0.15">
      <c r="A336" s="16">
        <v>332</v>
      </c>
      <c r="B336" s="17" t="s">
        <v>251</v>
      </c>
      <c r="C336" s="45">
        <v>9.1017991556365125E-6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10.472397119999998</v>
      </c>
      <c r="W336" s="43">
        <v>2.3969867716191511E-6</v>
      </c>
      <c r="X336" s="38">
        <v>2.8842015668027909</v>
      </c>
      <c r="Y336" s="41">
        <v>0.77469044540272469</v>
      </c>
      <c r="Z336" s="24">
        <v>14.13130063099144</v>
      </c>
    </row>
    <row r="337" spans="1:26" ht="13.5" customHeight="1" x14ac:dyDescent="0.15">
      <c r="A337" s="16">
        <v>333</v>
      </c>
      <c r="B337" s="17" t="s">
        <v>252</v>
      </c>
      <c r="C337" s="25">
        <v>0.65835740810995347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27">
        <v>0.65835740810995347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15">
      <c r="A340" s="16">
        <v>336</v>
      </c>
      <c r="B340" s="17" t="s">
        <v>255</v>
      </c>
      <c r="C340" s="25">
        <v>0.68782045318028917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0.97235062681544238</v>
      </c>
      <c r="X340" s="21"/>
      <c r="Y340" s="23"/>
      <c r="Z340" s="28">
        <v>1.6601710799957314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15">
      <c r="A346" s="16">
        <v>342</v>
      </c>
      <c r="B346" s="17" t="s">
        <v>257</v>
      </c>
      <c r="C346" s="25">
        <v>0.61356357072582091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9.9198669268066683E-2</v>
      </c>
      <c r="X346" s="21"/>
      <c r="Y346" s="23"/>
      <c r="Z346" s="27">
        <v>0.71276223999388755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20">
        <v>70.302243415786563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70.302243415786563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15">
      <c r="A353" s="16">
        <v>349</v>
      </c>
      <c r="B353" s="17" t="s">
        <v>261</v>
      </c>
      <c r="C353" s="29">
        <v>23.669921402677861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2">
        <v>0.16938210229312212</v>
      </c>
      <c r="X353" s="21">
        <v>12.131020866269937</v>
      </c>
      <c r="Y353" s="23"/>
      <c r="Z353" s="24">
        <v>35.97032437124092</v>
      </c>
    </row>
    <row r="354" spans="1:26" ht="13.5" customHeight="1" x14ac:dyDescent="0.15">
      <c r="A354" s="16">
        <v>350</v>
      </c>
      <c r="B354" s="17" t="s">
        <v>262</v>
      </c>
      <c r="C354" s="29"/>
      <c r="D354" s="20">
        <v>312.50000000600005</v>
      </c>
      <c r="E354" s="20">
        <v>78.366942812641909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390.86694281864197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20">
        <v>171.98677648577598</v>
      </c>
      <c r="L355" s="20">
        <v>277.63765828061418</v>
      </c>
      <c r="M355" s="20">
        <v>8521.7481798815679</v>
      </c>
      <c r="N355" s="20">
        <v>53.581549196406364</v>
      </c>
      <c r="O355" s="20">
        <v>457.29320577852241</v>
      </c>
      <c r="P355" s="20">
        <v>254.25632062804263</v>
      </c>
      <c r="Q355" s="20">
        <v>56.949875420303918</v>
      </c>
      <c r="R355" s="20">
        <v>96.631675608670506</v>
      </c>
      <c r="S355" s="20"/>
      <c r="T355" s="20"/>
      <c r="U355" s="20"/>
      <c r="V355" s="21"/>
      <c r="W355" s="21"/>
      <c r="X355" s="21"/>
      <c r="Y355" s="23"/>
      <c r="Z355" s="24">
        <v>9890.0852412799031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15">
      <c r="A358" s="16">
        <v>354</v>
      </c>
      <c r="B358" s="17" t="s">
        <v>264</v>
      </c>
      <c r="C358" s="29">
        <v>10.429950803007802</v>
      </c>
      <c r="D358" s="20">
        <v>190</v>
      </c>
      <c r="E358" s="20"/>
      <c r="F358" s="20"/>
      <c r="G358" s="20">
        <v>331.08517521976711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531.51512602277489</v>
      </c>
    </row>
    <row r="359" spans="1:26" ht="13.5" customHeight="1" x14ac:dyDescent="0.15">
      <c r="A359" s="16">
        <v>355</v>
      </c>
      <c r="B359" s="17" t="s">
        <v>265</v>
      </c>
      <c r="C359" s="29">
        <v>118.79547292860008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38">
        <v>9.1221661473434459</v>
      </c>
      <c r="X359" s="21"/>
      <c r="Y359" s="23"/>
      <c r="Z359" s="24">
        <v>127.91763907594353</v>
      </c>
    </row>
    <row r="360" spans="1:26" ht="13.5" customHeight="1" x14ac:dyDescent="0.15">
      <c r="A360" s="16">
        <v>356</v>
      </c>
      <c r="B360" s="17" t="s">
        <v>266</v>
      </c>
      <c r="C360" s="18">
        <v>4.315474664884996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28">
        <v>4.315474664884996</v>
      </c>
    </row>
    <row r="361" spans="1:26" ht="13.5" customHeight="1" x14ac:dyDescent="0.15">
      <c r="A361" s="16">
        <v>357</v>
      </c>
      <c r="B361" s="17" t="s">
        <v>267</v>
      </c>
      <c r="C361" s="29"/>
      <c r="D361" s="20">
        <v>2496.9999999960005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2496.9999999960005</v>
      </c>
    </row>
    <row r="362" spans="1:26" ht="13.5" customHeight="1" x14ac:dyDescent="0.15">
      <c r="A362" s="16">
        <v>358</v>
      </c>
      <c r="B362" s="17" t="s">
        <v>268</v>
      </c>
      <c r="C362" s="29"/>
      <c r="D362" s="20">
        <v>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>
        <v>20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15">
      <c r="A364" s="16">
        <v>360</v>
      </c>
      <c r="B364" s="17" t="s">
        <v>269</v>
      </c>
      <c r="C364" s="29"/>
      <c r="D364" s="20">
        <v>2410.0000002039001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2410.0000002039001</v>
      </c>
    </row>
    <row r="365" spans="1:26" ht="13.5" customHeight="1" x14ac:dyDescent="0.15">
      <c r="A365" s="16">
        <v>361</v>
      </c>
      <c r="B365" s="17" t="s">
        <v>270</v>
      </c>
      <c r="C365" s="29"/>
      <c r="D365" s="20">
        <v>1623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1623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15">
      <c r="A367" s="16">
        <v>363</v>
      </c>
      <c r="B367" s="17" t="s">
        <v>272</v>
      </c>
      <c r="C367" s="29"/>
      <c r="D367" s="20">
        <v>328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328</v>
      </c>
    </row>
    <row r="368" spans="1:26" ht="13.5" customHeight="1" x14ac:dyDescent="0.15">
      <c r="A368" s="16">
        <v>364</v>
      </c>
      <c r="B368" s="17" t="s">
        <v>273</v>
      </c>
      <c r="C368" s="29"/>
      <c r="D368" s="20">
        <v>34.000000002500002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>
        <v>34.000000002500002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15">
      <c r="A372" s="16">
        <v>368</v>
      </c>
      <c r="B372" s="17" t="s">
        <v>275</v>
      </c>
      <c r="C372" s="25">
        <v>0.14371771142227072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9.7807873271478316E-2</v>
      </c>
      <c r="X372" s="21"/>
      <c r="Y372" s="23"/>
      <c r="Z372" s="27">
        <v>0.24152558469374902</v>
      </c>
    </row>
    <row r="373" spans="1:26" ht="13.5" customHeight="1" x14ac:dyDescent="0.15">
      <c r="A373" s="16">
        <v>369</v>
      </c>
      <c r="B373" s="17" t="s">
        <v>276</v>
      </c>
      <c r="C373" s="29"/>
      <c r="D373" s="20">
        <v>120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>
        <v>120</v>
      </c>
    </row>
    <row r="374" spans="1:26" ht="13.5" customHeight="1" x14ac:dyDescent="0.15">
      <c r="A374" s="16">
        <v>370</v>
      </c>
      <c r="B374" s="17" t="s">
        <v>277</v>
      </c>
      <c r="C374" s="29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15">
      <c r="A375" s="16">
        <v>371</v>
      </c>
      <c r="B375" s="17" t="s">
        <v>278</v>
      </c>
      <c r="C375" s="29"/>
      <c r="D375" s="20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>
        <v>30</v>
      </c>
    </row>
    <row r="376" spans="1:26" ht="27" customHeight="1" x14ac:dyDescent="0.15">
      <c r="A376" s="16">
        <v>372</v>
      </c>
      <c r="B376" s="17" t="s">
        <v>464</v>
      </c>
      <c r="C376" s="18">
        <v>2.6983281456229231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28">
        <v>2.6983281456229231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15">
      <c r="A378" s="16">
        <v>374</v>
      </c>
      <c r="B378" s="17" t="s">
        <v>279</v>
      </c>
      <c r="C378" s="29">
        <v>823.66064610392891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13398.50808</v>
      </c>
      <c r="W378" s="21"/>
      <c r="X378" s="21">
        <v>1154.697208095268</v>
      </c>
      <c r="Y378" s="23"/>
      <c r="Z378" s="24">
        <v>15376.865934199195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15">
      <c r="A380" s="16">
        <v>376</v>
      </c>
      <c r="B380" s="17" t="s">
        <v>280</v>
      </c>
      <c r="C380" s="29"/>
      <c r="D380" s="20">
        <v>7994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7994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15">
      <c r="A382" s="16">
        <v>378</v>
      </c>
      <c r="B382" s="17" t="s">
        <v>282</v>
      </c>
      <c r="C382" s="29"/>
      <c r="D382" s="20">
        <v>4830.0000001399994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4830.0000001399994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218.1144445229971</v>
      </c>
      <c r="T385" s="20"/>
      <c r="U385" s="20"/>
      <c r="V385" s="21"/>
      <c r="W385" s="21">
        <v>66.670107198982095</v>
      </c>
      <c r="X385" s="21"/>
      <c r="Y385" s="23"/>
      <c r="Z385" s="24">
        <v>284.7845517219792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40</v>
      </c>
      <c r="U386" s="20"/>
      <c r="V386" s="21"/>
      <c r="W386" s="21"/>
      <c r="X386" s="21"/>
      <c r="Y386" s="23"/>
      <c r="Z386" s="24">
        <v>40</v>
      </c>
    </row>
    <row r="387" spans="1:26" ht="13.5" customHeight="1" x14ac:dyDescent="0.15">
      <c r="A387" s="16">
        <v>383</v>
      </c>
      <c r="B387" s="17" t="s">
        <v>286</v>
      </c>
      <c r="C387" s="29"/>
      <c r="D387" s="20">
        <v>463.8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463.8</v>
      </c>
    </row>
    <row r="388" spans="1:26" ht="13.5" customHeight="1" x14ac:dyDescent="0.15">
      <c r="A388" s="16">
        <v>384</v>
      </c>
      <c r="B388" s="17" t="s">
        <v>287</v>
      </c>
      <c r="C388" s="29">
        <v>3995.8072266900954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3995.8072266900954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15">
      <c r="A390" s="16">
        <v>386</v>
      </c>
      <c r="B390" s="17" t="s">
        <v>289</v>
      </c>
      <c r="C390" s="29"/>
      <c r="D390" s="20">
        <v>493.75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>
        <v>493.75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15">
      <c r="A393" s="16">
        <v>389</v>
      </c>
      <c r="B393" s="17" t="s">
        <v>290</v>
      </c>
      <c r="C393" s="29">
        <v>15.534908961748309</v>
      </c>
      <c r="D393" s="20"/>
      <c r="E393" s="20"/>
      <c r="F393" s="20"/>
      <c r="G393" s="20"/>
      <c r="H393" s="20"/>
      <c r="I393" s="20">
        <v>355.58526161841104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62.679676991380411</v>
      </c>
      <c r="X393" s="21"/>
      <c r="Y393" s="23"/>
      <c r="Z393" s="24">
        <v>433.79984757153977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15">
      <c r="A395" s="16">
        <v>391</v>
      </c>
      <c r="B395" s="17" t="s">
        <v>292</v>
      </c>
      <c r="C395" s="25">
        <v>0.54123140104801326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0.54123140104801326</v>
      </c>
    </row>
    <row r="396" spans="1:26" ht="13.5" customHeight="1" x14ac:dyDescent="0.15">
      <c r="A396" s="16">
        <v>392</v>
      </c>
      <c r="B396" s="17" t="s">
        <v>293</v>
      </c>
      <c r="C396" s="29">
        <v>21164.996804904738</v>
      </c>
      <c r="D396" s="20"/>
      <c r="E396" s="20"/>
      <c r="F396" s="20">
        <v>670.27719907615801</v>
      </c>
      <c r="G396" s="20"/>
      <c r="H396" s="20"/>
      <c r="I396" s="20"/>
      <c r="J396" s="20"/>
      <c r="K396" s="20">
        <v>2101.3637517174898</v>
      </c>
      <c r="L396" s="20"/>
      <c r="M396" s="20">
        <v>52883.807109763002</v>
      </c>
      <c r="N396" s="20"/>
      <c r="O396" s="20">
        <v>822.78850945863076</v>
      </c>
      <c r="P396" s="20"/>
      <c r="Q396" s="20"/>
      <c r="R396" s="20"/>
      <c r="S396" s="20"/>
      <c r="T396" s="20"/>
      <c r="U396" s="20"/>
      <c r="V396" s="21"/>
      <c r="W396" s="22">
        <v>0.21131391076448514</v>
      </c>
      <c r="X396" s="21"/>
      <c r="Y396" s="23">
        <v>36.729411890525192</v>
      </c>
      <c r="Z396" s="24">
        <v>77680.174100721299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15.400583999999998</v>
      </c>
      <c r="W398" s="21"/>
      <c r="X398" s="21"/>
      <c r="Y398" s="23"/>
      <c r="Z398" s="24">
        <v>15.400583999999998</v>
      </c>
    </row>
    <row r="399" spans="1:26" ht="13.5" customHeight="1" x14ac:dyDescent="0.15">
      <c r="A399" s="16">
        <v>395</v>
      </c>
      <c r="B399" s="17" t="s">
        <v>296</v>
      </c>
      <c r="C399" s="18">
        <v>1.5238865172200937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28">
        <v>1.5238865172200937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15">
      <c r="A402" s="16">
        <v>398</v>
      </c>
      <c r="B402" s="17" t="s">
        <v>297</v>
      </c>
      <c r="C402" s="30">
        <v>6.5023627074440237E-3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6">
        <v>3.3822780490741233E-5</v>
      </c>
      <c r="X402" s="21"/>
      <c r="Y402" s="23"/>
      <c r="Z402" s="32">
        <v>6.5361854879347646E-3</v>
      </c>
    </row>
    <row r="403" spans="1:26" ht="13.5" customHeight="1" x14ac:dyDescent="0.15">
      <c r="A403" s="16">
        <v>399</v>
      </c>
      <c r="B403" s="17" t="s">
        <v>298</v>
      </c>
      <c r="C403" s="30">
        <v>2.0789165628936307E-3</v>
      </c>
      <c r="D403" s="20"/>
      <c r="E403" s="20"/>
      <c r="F403" s="20"/>
      <c r="G403" s="20"/>
      <c r="H403" s="20"/>
      <c r="I403" s="20"/>
      <c r="J403" s="20"/>
      <c r="K403" s="20">
        <v>100.57048071557738</v>
      </c>
      <c r="L403" s="20"/>
      <c r="M403" s="20">
        <v>3670.9344074958194</v>
      </c>
      <c r="N403" s="20">
        <v>32.936346123637087</v>
      </c>
      <c r="O403" s="20">
        <v>233.21857117937415</v>
      </c>
      <c r="P403" s="20">
        <v>52.198331981849016</v>
      </c>
      <c r="Q403" s="20">
        <v>14.23746885507598</v>
      </c>
      <c r="R403" s="20"/>
      <c r="S403" s="20"/>
      <c r="T403" s="20"/>
      <c r="U403" s="20"/>
      <c r="V403" s="21"/>
      <c r="W403" s="46">
        <v>9.1556834197612316E-5</v>
      </c>
      <c r="X403" s="21"/>
      <c r="Y403" s="23"/>
      <c r="Z403" s="24">
        <v>4104.0977768247303</v>
      </c>
    </row>
    <row r="404" spans="1:26" ht="13.5" customHeight="1" x14ac:dyDescent="0.15">
      <c r="A404" s="16">
        <v>400</v>
      </c>
      <c r="B404" s="17" t="s">
        <v>299</v>
      </c>
      <c r="C404" s="29">
        <v>1225.7522301195745</v>
      </c>
      <c r="D404" s="19">
        <v>1.7799999999999998</v>
      </c>
      <c r="E404" s="20"/>
      <c r="F404" s="20"/>
      <c r="G404" s="20"/>
      <c r="H404" s="20"/>
      <c r="I404" s="20"/>
      <c r="J404" s="20"/>
      <c r="K404" s="20">
        <v>3795.1312109582746</v>
      </c>
      <c r="L404" s="20">
        <v>226.86661365129638</v>
      </c>
      <c r="M404" s="20">
        <v>52825.051802472786</v>
      </c>
      <c r="N404" s="20">
        <v>649.09268667614413</v>
      </c>
      <c r="O404" s="20">
        <v>2596.7923982407965</v>
      </c>
      <c r="P404" s="20">
        <v>944.0323188366292</v>
      </c>
      <c r="Q404" s="20">
        <v>56.949875420303918</v>
      </c>
      <c r="R404" s="20">
        <v>101.9960837091192</v>
      </c>
      <c r="S404" s="20"/>
      <c r="T404" s="20"/>
      <c r="U404" s="20"/>
      <c r="V404" s="21"/>
      <c r="W404" s="38">
        <v>1.4779991175129359</v>
      </c>
      <c r="X404" s="21"/>
      <c r="Y404" s="23">
        <v>101.60172683271523</v>
      </c>
      <c r="Z404" s="24">
        <v>62526.524946035155</v>
      </c>
    </row>
    <row r="405" spans="1:26" ht="27" customHeight="1" x14ac:dyDescent="0.15">
      <c r="A405" s="16">
        <v>401</v>
      </c>
      <c r="B405" s="17" t="s">
        <v>472</v>
      </c>
      <c r="C405" s="39">
        <v>1.5003673120442664E-5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0">
        <v>1.5003673120442664E-5</v>
      </c>
    </row>
    <row r="406" spans="1:26" ht="13.5" customHeight="1" x14ac:dyDescent="0.15">
      <c r="A406" s="16">
        <v>402</v>
      </c>
      <c r="B406" s="17" t="s">
        <v>300</v>
      </c>
      <c r="C406" s="29"/>
      <c r="D406" s="20">
        <v>376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376</v>
      </c>
    </row>
    <row r="407" spans="1:26" ht="13.5" customHeight="1" x14ac:dyDescent="0.15">
      <c r="A407" s="16">
        <v>403</v>
      </c>
      <c r="B407" s="17" t="s">
        <v>301</v>
      </c>
      <c r="C407" s="30">
        <v>2.5483630134211384E-3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6">
        <v>2.0716899785512134E-3</v>
      </c>
      <c r="X407" s="21"/>
      <c r="Y407" s="23"/>
      <c r="Z407" s="32">
        <v>4.6200529919723518E-3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15">
      <c r="A409" s="16">
        <v>405</v>
      </c>
      <c r="B409" s="17" t="s">
        <v>302</v>
      </c>
      <c r="C409" s="29">
        <v>98.365670953086038</v>
      </c>
      <c r="D409" s="20">
        <v>90</v>
      </c>
      <c r="E409" s="20">
        <v>24.386158809128869</v>
      </c>
      <c r="F409" s="20"/>
      <c r="G409" s="20"/>
      <c r="H409" s="19">
        <v>1.0551971493962802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27218.992161600003</v>
      </c>
      <c r="W409" s="21"/>
      <c r="X409" s="21"/>
      <c r="Y409" s="23"/>
      <c r="Z409" s="24">
        <v>27432.799188511613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15">
      <c r="A411" s="16">
        <v>407</v>
      </c>
      <c r="B411" s="17" t="s">
        <v>303</v>
      </c>
      <c r="C411" s="29">
        <v>521.46190784067051</v>
      </c>
      <c r="D411" s="20">
        <v>14110.461957070058</v>
      </c>
      <c r="E411" s="19">
        <v>9.0838791901045255</v>
      </c>
      <c r="F411" s="20"/>
      <c r="G411" s="20"/>
      <c r="H411" s="20"/>
      <c r="I411" s="20">
        <v>140821.3587405406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5486.8327495369494</v>
      </c>
      <c r="X411" s="21"/>
      <c r="Y411" s="23"/>
      <c r="Z411" s="24">
        <v>160949.19923417841</v>
      </c>
    </row>
    <row r="412" spans="1:26" ht="27" customHeight="1" x14ac:dyDescent="0.15">
      <c r="A412" s="16">
        <v>408</v>
      </c>
      <c r="B412" s="17" t="s">
        <v>304</v>
      </c>
      <c r="C412" s="29">
        <v>46.111402312608604</v>
      </c>
      <c r="D412" s="20">
        <v>4053.6521741374436</v>
      </c>
      <c r="E412" s="37">
        <v>4.710166480687829E-3</v>
      </c>
      <c r="F412" s="20"/>
      <c r="G412" s="20"/>
      <c r="H412" s="20"/>
      <c r="I412" s="20">
        <v>7084.3799771841259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10.834770872656868</v>
      </c>
      <c r="X412" s="21"/>
      <c r="Y412" s="23"/>
      <c r="Z412" s="24">
        <v>11194.983034673314</v>
      </c>
    </row>
    <row r="413" spans="1:26" ht="27" customHeight="1" x14ac:dyDescent="0.15">
      <c r="A413" s="16">
        <v>409</v>
      </c>
      <c r="B413" s="17" t="s">
        <v>305</v>
      </c>
      <c r="C413" s="29">
        <v>45.311870075154395</v>
      </c>
      <c r="D413" s="20">
        <v>34652.052174260738</v>
      </c>
      <c r="E413" s="19">
        <v>1.9981741737911491</v>
      </c>
      <c r="F413" s="20"/>
      <c r="G413" s="20"/>
      <c r="H413" s="20"/>
      <c r="I413" s="20">
        <v>32992.711687996059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7777.3193171447001</v>
      </c>
      <c r="X413" s="21"/>
      <c r="Y413" s="23"/>
      <c r="Z413" s="24">
        <v>75469.393223650448</v>
      </c>
    </row>
    <row r="414" spans="1:26" ht="27" customHeight="1" x14ac:dyDescent="0.15">
      <c r="A414" s="16">
        <v>410</v>
      </c>
      <c r="B414" s="17" t="s">
        <v>306</v>
      </c>
      <c r="C414" s="29">
        <v>769.51648356590317</v>
      </c>
      <c r="D414" s="20">
        <v>8101.3543480804874</v>
      </c>
      <c r="E414" s="20">
        <v>14.508930127174517</v>
      </c>
      <c r="F414" s="20"/>
      <c r="G414" s="20"/>
      <c r="H414" s="20"/>
      <c r="I414" s="20">
        <v>579.92762656070727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47.352256954301886</v>
      </c>
      <c r="X414" s="21"/>
      <c r="Y414" s="23"/>
      <c r="Z414" s="24">
        <v>9512.6596452885751</v>
      </c>
    </row>
    <row r="415" spans="1:26" ht="13.5" customHeight="1" x14ac:dyDescent="0.15">
      <c r="A415" s="16">
        <v>411</v>
      </c>
      <c r="B415" s="17" t="s">
        <v>307</v>
      </c>
      <c r="C415" s="29">
        <v>7259.9658474021471</v>
      </c>
      <c r="D415" s="20"/>
      <c r="E415" s="20"/>
      <c r="F415" s="20">
        <v>160.30174300616073</v>
      </c>
      <c r="G415" s="20"/>
      <c r="H415" s="20"/>
      <c r="I415" s="20"/>
      <c r="J415" s="20"/>
      <c r="K415" s="20">
        <v>799.82520285772614</v>
      </c>
      <c r="L415" s="20">
        <v>341.23349824722624</v>
      </c>
      <c r="M415" s="20">
        <v>23288.73788424693</v>
      </c>
      <c r="N415" s="20">
        <v>106.39220640033464</v>
      </c>
      <c r="O415" s="20">
        <v>7700.6279583157284</v>
      </c>
      <c r="P415" s="20">
        <v>724.5474443863269</v>
      </c>
      <c r="Q415" s="20">
        <v>170.84962626091175</v>
      </c>
      <c r="R415" s="20">
        <v>48.612442262181006</v>
      </c>
      <c r="S415" s="20"/>
      <c r="T415" s="20"/>
      <c r="U415" s="20"/>
      <c r="V415" s="21"/>
      <c r="W415" s="21">
        <v>8564.4641138921197</v>
      </c>
      <c r="X415" s="21">
        <v>277.54466374781805</v>
      </c>
      <c r="Y415" s="23">
        <v>36.646057984631838</v>
      </c>
      <c r="Z415" s="24">
        <v>49479.748689010245</v>
      </c>
    </row>
    <row r="416" spans="1:26" ht="13.5" customHeight="1" x14ac:dyDescent="0.15">
      <c r="A416" s="16">
        <v>412</v>
      </c>
      <c r="B416" s="17" t="s">
        <v>308</v>
      </c>
      <c r="C416" s="18">
        <v>2.1027828047878288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25.667640000000002</v>
      </c>
      <c r="W416" s="26">
        <v>9.1622070673500991E-2</v>
      </c>
      <c r="X416" s="38">
        <v>2.1486332405555717</v>
      </c>
      <c r="Y416" s="34">
        <v>3.3544488645259189</v>
      </c>
      <c r="Z416" s="24">
        <v>33.365126980542826</v>
      </c>
    </row>
    <row r="417" spans="1:26" ht="13.5" customHeight="1" x14ac:dyDescent="0.15">
      <c r="A417" s="16">
        <v>413</v>
      </c>
      <c r="B417" s="17" t="s">
        <v>309</v>
      </c>
      <c r="C417" s="18">
        <v>1.7355187105560981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8">
        <v>1.7355187105560981</v>
      </c>
    </row>
    <row r="418" spans="1:26" ht="13.5" customHeight="1" x14ac:dyDescent="0.15">
      <c r="A418" s="16">
        <v>414</v>
      </c>
      <c r="B418" s="17" t="s">
        <v>310</v>
      </c>
      <c r="C418" s="30">
        <v>4.4307838225301592E-3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1.0593555121793384E-6</v>
      </c>
      <c r="X418" s="21"/>
      <c r="Y418" s="23"/>
      <c r="Z418" s="32">
        <v>4.4318431780423382E-3</v>
      </c>
    </row>
    <row r="419" spans="1:26" ht="13.5" customHeight="1" x14ac:dyDescent="0.15">
      <c r="A419" s="16">
        <v>415</v>
      </c>
      <c r="B419" s="17" t="s">
        <v>311</v>
      </c>
      <c r="C419" s="29">
        <v>17.83152766626409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0.78418809692040514</v>
      </c>
      <c r="X419" s="21"/>
      <c r="Y419" s="23"/>
      <c r="Z419" s="24">
        <v>18.615715763184497</v>
      </c>
    </row>
    <row r="420" spans="1:26" ht="13.5" customHeight="1" x14ac:dyDescent="0.15">
      <c r="A420" s="16">
        <v>416</v>
      </c>
      <c r="B420" s="17" t="s">
        <v>312</v>
      </c>
      <c r="C420" s="18">
        <v>1.1411965498093861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28">
        <v>1.1411965498093861</v>
      </c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15">
      <c r="A422" s="16">
        <v>418</v>
      </c>
      <c r="B422" s="17" t="s">
        <v>313</v>
      </c>
      <c r="C422" s="30">
        <v>6.7548328268581077E-3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9.8929399707145572E-3</v>
      </c>
      <c r="X422" s="21"/>
      <c r="Y422" s="23"/>
      <c r="Z422" s="32">
        <v>1.6647772797572666E-2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15">
      <c r="A424" s="16">
        <v>420</v>
      </c>
      <c r="B424" s="17" t="s">
        <v>315</v>
      </c>
      <c r="C424" s="29">
        <v>368.88337878699991</v>
      </c>
      <c r="D424" s="20"/>
      <c r="E424" s="20"/>
      <c r="F424" s="20">
        <v>94.01157011119038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8">
        <v>4.1607658751255263</v>
      </c>
      <c r="X424" s="21"/>
      <c r="Y424" s="23"/>
      <c r="Z424" s="24">
        <v>467.05571477331586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15">
      <c r="A426" s="16">
        <v>422</v>
      </c>
      <c r="B426" s="17" t="s">
        <v>316</v>
      </c>
      <c r="C426" s="29"/>
      <c r="D426" s="20">
        <v>5104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5104</v>
      </c>
    </row>
    <row r="427" spans="1:26" ht="13.5" customHeight="1" x14ac:dyDescent="0.15">
      <c r="A427" s="16">
        <v>423</v>
      </c>
      <c r="B427" s="17" t="s">
        <v>477</v>
      </c>
      <c r="C427" s="33">
        <v>2.3133842545724711E-4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4.0246379259534297E-4</v>
      </c>
      <c r="X427" s="21"/>
      <c r="Y427" s="23"/>
      <c r="Z427" s="35">
        <v>6.3380221805259002E-4</v>
      </c>
    </row>
    <row r="428" spans="1:26" ht="13.5" customHeight="1" x14ac:dyDescent="0.15">
      <c r="A428" s="16">
        <v>424</v>
      </c>
      <c r="B428" s="17" t="s">
        <v>317</v>
      </c>
      <c r="C428" s="29"/>
      <c r="D428" s="20">
        <v>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>
        <v>60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15">
      <c r="A431" s="16">
        <v>427</v>
      </c>
      <c r="B431" s="17" t="s">
        <v>318</v>
      </c>
      <c r="C431" s="29"/>
      <c r="D431" s="20">
        <v>950.00000002975003</v>
      </c>
      <c r="E431" s="20">
        <v>77.366469583448449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1027.3664696131984</v>
      </c>
    </row>
    <row r="432" spans="1:26" ht="13.5" customHeight="1" x14ac:dyDescent="0.15">
      <c r="A432" s="16">
        <v>428</v>
      </c>
      <c r="B432" s="17" t="s">
        <v>319</v>
      </c>
      <c r="C432" s="29"/>
      <c r="D432" s="20"/>
      <c r="E432" s="20">
        <v>70.160672387525651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70.160672387525651</v>
      </c>
    </row>
    <row r="433" spans="1:26" ht="13.5" customHeight="1" x14ac:dyDescent="0.15">
      <c r="A433" s="16">
        <v>429</v>
      </c>
      <c r="B433" s="17" t="s">
        <v>320</v>
      </c>
      <c r="C433" s="29"/>
      <c r="D433" s="20">
        <v>36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36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28">
        <v>5</v>
      </c>
    </row>
    <row r="435" spans="1:26" ht="13.5" customHeight="1" x14ac:dyDescent="0.15">
      <c r="A435" s="16">
        <v>431</v>
      </c>
      <c r="B435" s="17" t="s">
        <v>322</v>
      </c>
      <c r="C435" s="29"/>
      <c r="D435" s="20">
        <v>1193.5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1193.5</v>
      </c>
    </row>
    <row r="436" spans="1:26" ht="13.5" customHeight="1" x14ac:dyDescent="0.15">
      <c r="A436" s="16">
        <v>432</v>
      </c>
      <c r="B436" s="17" t="s">
        <v>323</v>
      </c>
      <c r="C436" s="29"/>
      <c r="D436" s="20">
        <v>20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>
        <v>20</v>
      </c>
    </row>
    <row r="437" spans="1:26" ht="13.5" customHeight="1" x14ac:dyDescent="0.15">
      <c r="A437" s="16">
        <v>433</v>
      </c>
      <c r="B437" s="17" t="s">
        <v>324</v>
      </c>
      <c r="C437" s="29"/>
      <c r="D437" s="20">
        <v>3250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>
        <v>3250</v>
      </c>
    </row>
    <row r="438" spans="1:26" ht="13.5" customHeight="1" x14ac:dyDescent="0.15">
      <c r="A438" s="16">
        <v>434</v>
      </c>
      <c r="B438" s="17" t="s">
        <v>325</v>
      </c>
      <c r="C438" s="29"/>
      <c r="D438" s="20">
        <v>11.200000000000001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4">
        <v>11.200000000000001</v>
      </c>
    </row>
    <row r="439" spans="1:26" ht="13.5" customHeight="1" x14ac:dyDescent="0.15">
      <c r="A439" s="16">
        <v>435</v>
      </c>
      <c r="B439" s="17" t="s">
        <v>326</v>
      </c>
      <c r="C439" s="29"/>
      <c r="D439" s="20">
        <v>212.35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212.35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15">
      <c r="A442" s="16">
        <v>438</v>
      </c>
      <c r="B442" s="17" t="s">
        <v>328</v>
      </c>
      <c r="C442" s="18">
        <v>3.9678031428844975</v>
      </c>
      <c r="D442" s="20">
        <v>4018.9000000009896</v>
      </c>
      <c r="E442" s="44">
        <v>0.31537586396321854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1.6254523858125192E-2</v>
      </c>
      <c r="X442" s="21"/>
      <c r="Y442" s="23"/>
      <c r="Z442" s="24">
        <v>4023.1994335316954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15">
      <c r="A444" s="16">
        <v>440</v>
      </c>
      <c r="B444" s="17" t="s">
        <v>330</v>
      </c>
      <c r="C444" s="25">
        <v>0.1042616649814047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2">
        <v>0.26812408893574347</v>
      </c>
      <c r="X444" s="21"/>
      <c r="Y444" s="23"/>
      <c r="Z444" s="27">
        <v>0.37238575391714818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15">
      <c r="A446" s="16">
        <v>442</v>
      </c>
      <c r="B446" s="17" t="s">
        <v>331</v>
      </c>
      <c r="C446" s="29"/>
      <c r="D446" s="20">
        <v>51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51</v>
      </c>
    </row>
    <row r="447" spans="1:26" ht="13.5" customHeight="1" x14ac:dyDescent="0.15">
      <c r="A447" s="16">
        <v>443</v>
      </c>
      <c r="B447" s="17" t="s">
        <v>332</v>
      </c>
      <c r="C447" s="29"/>
      <c r="D447" s="20">
        <v>234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234</v>
      </c>
    </row>
    <row r="448" spans="1:26" ht="13.5" customHeight="1" x14ac:dyDescent="0.15">
      <c r="A448" s="16">
        <v>444</v>
      </c>
      <c r="B448" s="17" t="s">
        <v>333</v>
      </c>
      <c r="C448" s="29"/>
      <c r="D448" s="20">
        <v>200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>
        <v>200</v>
      </c>
    </row>
    <row r="449" spans="1:26" ht="13.5" customHeight="1" x14ac:dyDescent="0.15">
      <c r="A449" s="16">
        <v>445</v>
      </c>
      <c r="B449" s="17" t="s">
        <v>334</v>
      </c>
      <c r="C449" s="29"/>
      <c r="D449" s="20">
        <v>865.2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865.2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15">
      <c r="A451" s="16">
        <v>447</v>
      </c>
      <c r="B451" s="17" t="s">
        <v>483</v>
      </c>
      <c r="C451" s="25">
        <v>0.63379564663079879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7">
        <v>0.63379564663079879</v>
      </c>
    </row>
    <row r="452" spans="1:26" ht="27" customHeight="1" x14ac:dyDescent="0.15">
      <c r="A452" s="16">
        <v>448</v>
      </c>
      <c r="B452" s="17" t="s">
        <v>335</v>
      </c>
      <c r="C452" s="29">
        <v>62.095906062346806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2">
        <v>0.18147852648351187</v>
      </c>
      <c r="X452" s="21"/>
      <c r="Y452" s="23"/>
      <c r="Z452" s="24">
        <v>62.277384588830316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15">
      <c r="A454" s="16">
        <v>450</v>
      </c>
      <c r="B454" s="17" t="s">
        <v>337</v>
      </c>
      <c r="C454" s="29"/>
      <c r="D454" s="20">
        <v>27.7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27.7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15">
      <c r="A456" s="16">
        <v>452</v>
      </c>
      <c r="B456" s="17" t="s">
        <v>338</v>
      </c>
      <c r="C456" s="18">
        <v>2.4587665406023178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28">
        <v>2.4587665406023178</v>
      </c>
    </row>
    <row r="457" spans="1:26" ht="13.5" customHeight="1" x14ac:dyDescent="0.15">
      <c r="A457" s="16">
        <v>453</v>
      </c>
      <c r="B457" s="17" t="s">
        <v>339</v>
      </c>
      <c r="C457" s="25">
        <v>0.87992199801225057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103.97694525611968</v>
      </c>
      <c r="X457" s="21"/>
      <c r="Y457" s="41">
        <v>0.21678036706449247</v>
      </c>
      <c r="Z457" s="24">
        <v>105.07364762119641</v>
      </c>
    </row>
    <row r="458" spans="1:26" ht="13.5" customHeight="1" x14ac:dyDescent="0.15">
      <c r="A458" s="16">
        <v>454</v>
      </c>
      <c r="B458" s="17" t="s">
        <v>485</v>
      </c>
      <c r="C458" s="25">
        <v>0.20641758537042917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7">
        <v>0.20641758537042917</v>
      </c>
    </row>
    <row r="459" spans="1:26" ht="13.5" customHeight="1" x14ac:dyDescent="0.15">
      <c r="A459" s="16">
        <v>455</v>
      </c>
      <c r="B459" s="17" t="s">
        <v>340</v>
      </c>
      <c r="C459" s="29">
        <v>28.371425633902987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34.86441241643228</v>
      </c>
      <c r="X459" s="21"/>
      <c r="Y459" s="23"/>
      <c r="Z459" s="24">
        <v>63.235838050335268</v>
      </c>
    </row>
    <row r="460" spans="1:26" ht="13.5" customHeight="1" x14ac:dyDescent="0.15">
      <c r="A460" s="16">
        <v>456</v>
      </c>
      <c r="B460" s="17" t="s">
        <v>341</v>
      </c>
      <c r="C460" s="29"/>
      <c r="D460" s="20">
        <v>165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>
        <v>165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20">
        <v>348.12008371822083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348.12008371822083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3"/>
      <c r="Z463" s="24"/>
    </row>
    <row r="464" spans="1:26" x14ac:dyDescent="0.15">
      <c r="A464" s="16">
        <v>460</v>
      </c>
      <c r="B464" s="17" t="s">
        <v>488</v>
      </c>
      <c r="C464" s="25">
        <v>0.62229060216507248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7">
        <v>0.62229060216507248</v>
      </c>
    </row>
    <row r="465" spans="1:26" x14ac:dyDescent="0.15">
      <c r="A465" s="16">
        <v>461</v>
      </c>
      <c r="B465" s="17" t="s">
        <v>489</v>
      </c>
      <c r="C465" s="18">
        <v>4.4922233425687024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11.799475403022752</v>
      </c>
      <c r="X465" s="21"/>
      <c r="Y465" s="23"/>
      <c r="Z465" s="24">
        <v>16.291698745591454</v>
      </c>
    </row>
    <row r="466" spans="1:26" x14ac:dyDescent="0.15">
      <c r="A466" s="16">
        <v>462</v>
      </c>
      <c r="B466" s="17" t="s">
        <v>490</v>
      </c>
      <c r="C466" s="39">
        <v>8.4173752983846779E-5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1">
        <v>2.6274837193816114E-4</v>
      </c>
      <c r="X466" s="21"/>
      <c r="Y466" s="23"/>
      <c r="Z466" s="35">
        <v>3.469221249220079E-4</v>
      </c>
    </row>
    <row r="467" spans="1:26" x14ac:dyDescent="0.15">
      <c r="A467" s="47" t="s">
        <v>25</v>
      </c>
      <c r="B467" s="48"/>
      <c r="C467" s="1">
        <f t="shared" ref="C467:T467" si="0">SUM(C5:C246)+C247/10^6+SUM(C248:C466)</f>
        <v>299404.95084846299</v>
      </c>
      <c r="D467" s="2">
        <f t="shared" si="0"/>
        <v>424236.36915314954</v>
      </c>
      <c r="E467" s="2">
        <f t="shared" si="0"/>
        <v>1793.1113876216477</v>
      </c>
      <c r="F467" s="2">
        <f t="shared" si="0"/>
        <v>6727.9496617208169</v>
      </c>
      <c r="G467" s="2">
        <f t="shared" si="0"/>
        <v>265064.37855492107</v>
      </c>
      <c r="H467" s="2">
        <f t="shared" si="0"/>
        <v>2635.6125430531829</v>
      </c>
      <c r="I467" s="2">
        <f t="shared" si="0"/>
        <v>274075.15339871659</v>
      </c>
      <c r="J467" s="2">
        <f t="shared" si="0"/>
        <v>38337.824324343586</v>
      </c>
      <c r="K467" s="2">
        <f t="shared" si="0"/>
        <v>15896.661033754486</v>
      </c>
      <c r="L467" s="2">
        <f t="shared" si="0"/>
        <v>5073.7317945157956</v>
      </c>
      <c r="M467" s="2">
        <f t="shared" si="0"/>
        <v>680581.75134113664</v>
      </c>
      <c r="N467" s="2">
        <f t="shared" si="0"/>
        <v>4907.6756916032464</v>
      </c>
      <c r="O467" s="2">
        <f t="shared" si="0"/>
        <v>19407.861705734293</v>
      </c>
      <c r="P467" s="2">
        <f t="shared" si="0"/>
        <v>8074.5109742840978</v>
      </c>
      <c r="Q467" s="2">
        <f t="shared" si="0"/>
        <v>512.5488787827353</v>
      </c>
      <c r="R467" s="2">
        <f t="shared" si="0"/>
        <v>397.60363705486623</v>
      </c>
      <c r="S467" s="2">
        <f t="shared" si="0"/>
        <v>856.90771000523682</v>
      </c>
      <c r="T467" s="2">
        <f t="shared" si="0"/>
        <v>41658.810108691468</v>
      </c>
      <c r="U467" s="3">
        <f>SUM(U5:U466)</f>
        <v>381.71209488594957</v>
      </c>
      <c r="V467" s="4">
        <f>SUM(V5:V246)+V247/10^6+SUM(V248:V466)</f>
        <v>40880.793759191998</v>
      </c>
      <c r="W467" s="4">
        <f>SUM(W5:W246)+W247/10^6+SUM(W248:W466)</f>
        <v>55464.776311110676</v>
      </c>
      <c r="X467" s="4">
        <f>SUM(X5:X246)+X247/10^6+SUM(X248:X466)</f>
        <v>1558.358112379394</v>
      </c>
      <c r="Y467" s="5">
        <f>SUM(Y5:Y246)+Y247/10^6+SUM(Y248:Y466)</f>
        <v>1068.1952606882282</v>
      </c>
      <c r="Z467" s="6">
        <f>SUM(Z5:Z246)+Z247/10^6+SUM(Z248:Z466)</f>
        <v>2188615.5365726347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2023-02-28T13:48:13Z</dcterms:modified>
</cp:coreProperties>
</file>