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250257AE-DE3B-4621-88FA-9593A92BD5D1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2" sheetId="21" r:id="rId1"/>
  </sheets>
  <definedNames>
    <definedName name="_xlnm._FilterDatabase" localSheetId="0" hidden="1">総括表2!$A$4:$FZ$325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<sst xmlns="http://schemas.openxmlformats.org/spreadsheetml/2006/main" count="492" uniqueCount="491">
  <si>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</si>
  <si>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</si>
  <si>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</si>
  <si>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</si>
  <si>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</si>
  <si>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</si>
  <si>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</si>
  <si>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</si>
  <si>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</si>
  <si>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</si>
  <si>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</si>
  <si>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</si>
  <si>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</si>
  <si>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</si>
  <si>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</si>
  <si>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</si>
  <si>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</si>
  <si>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</si>
  <si>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</si>
  <si>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</si>
  <si>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</si>
  <si>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</si>
  <si>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</si>
  <si>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</si>
  <si>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</si>
  <si>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</si>
  <si>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</si>
  <si>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</si>
  <si>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</si>
  <si>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</si>
  <si>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</si>
  <si>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</si>
  <si>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</si>
  <si>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</si>
  <si>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</si>
  <si>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</si>
  <si>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</si>
  <si>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</si>
  <si>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</si>
  <si>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</si>
  <si>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</si>
  <si>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</si>
  <si>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</si>
  <si>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</si>
  <si>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</si>
  <si>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</si>
  <si>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</si>
  <si>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</si>
  <si>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</si>
  <si>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</si>
  <si>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</si>
  <si>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</si>
  <si>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</si>
  <si>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</si>
  <si>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</si>
  <si>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</si>
  <si>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</si>
  <si>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</si>
  <si>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</si>
  <si>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</si>
  <si>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</si>
  <si>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</si>
  <si>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</si>
  <si>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</si>
  <si>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</si>
  <si>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</si>
  <si>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</si>
  <si>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</si>
  <si>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</si>
  <si>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</si>
  <si>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</si>
  <si>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</si>
  <si>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</si>
  <si>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</si>
  <si>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</si>
  <si>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</si>
  <si>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</si>
  <si>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</si>
  <si>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</si>
  <si>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</si>
  <si>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</si>
  <si>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</si>
  <si>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</si>
  <si>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</si>
  <si>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</si>
  <si>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</si>
  <si>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</si>
  <si>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</si>
  <si>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</si>
  <si>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</si>
  <si>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</si>
  <si>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</si>
  <si>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</si>
  <si>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</si>
  <si>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</si>
  <si>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</si>
  <si>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</si>
  <si>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</si>
  <si>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</si>
  <si>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</si>
  <si>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</si>
  <si>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</si>
  <si>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</si>
  <si>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</si>
  <si>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</si>
  <si>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</si>
  <si>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</si>
  <si>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</si>
  <si>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</si>
  <si>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</si>
  <si>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</si>
  <si>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</si>
  <si>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</si>
  <si>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</si>
  <si>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</si>
  <si>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</si>
  <si>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</si>
  <si>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</si>
  <si>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</si>
  <si>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</si>
  <si>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</si>
  <si>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</si>
  <si>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</si>
  <si>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</si>
  <si>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</si>
  <si>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</si>
  <si>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</si>
  <si>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</si>
  <si>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</si>
  <si>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</si>
  <si>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</si>
  <si>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</si>
  <si>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</si>
  <si>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</si>
  <si>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</si>
  <si>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</si>
  <si>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</si>
  <si>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</si>
  <si>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</si>
  <si>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</si>
  <si>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</si>
  <si>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</si>
  <si>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</si>
  <si>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</si>
  <si>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</si>
  <si>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</si>
  <si>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</si>
  <si>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</si>
  <si>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</si>
  <si>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</si>
  <si>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</si>
  <si>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</si>
  <si>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</si>
  <si>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</si>
  <si>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</si>
  <si>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</si>
  <si>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</si>
  <si>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</si>
  <si>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</si>
  <si>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</si>
  <si>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</si>
  <si>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</si>
  <si>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</si>
  <si>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</si>
  <si>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</si>
  <si>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</si>
  <si>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</si>
  <si>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</si>
  <si>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</si>
  <si>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</si>
  <si>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</si>
  <si>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</si>
  <si>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</si>
  <si>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</si>
  <si>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</si>
  <si>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</si>
  <si>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</si>
  <si>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</si>
  <si>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</si>
  <si>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</si>
  <si>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</si>
  <si>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</si>
  <si>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</si>
  <si>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</si>
  <si>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</si>
  <si>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</si>
  <si>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</si>
  <si>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</si>
  <si>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</si>
  <si>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</si>
  <si>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</si>
  <si>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</si>
  <si>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</si>
  <si>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</si>
  <si>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</si>
  <si>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</si>
  <si>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</si>
  <si>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</si>
  <si>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</si>
  <si>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</si>
  <si>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</si>
  <si>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</si>
  <si>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</si>
  <si>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</si>
  <si>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</si>
  <si>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</si>
  <si>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</si>
  <si>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</si>
  <si>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</si>
  <si>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</si>
  <si>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</si>
  <si>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</si>
  <si>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</si>
  <si>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</si>
  <si>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</si>
  <si>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</si>
  <si>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</si>
  <si>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</si>
  <si>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</si>
  <si>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</si>
  <si>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</si>
  <si>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</si>
  <si>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</si>
  <si>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</si>
  <si>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</si>
  <si>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</si>
  <si>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</si>
  <si>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</si>
  <si>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</si>
  <si>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</si>
  <si>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</si>
  <si>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</si>
  <si>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</si>
  <si>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</si>
  <si>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</si>
  <si>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</si>
  <si>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</si>
  <si>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</si>
  <si>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</si>
  <si>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</si>
  <si>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</si>
  <si>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</si>
  <si>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</si>
  <si>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</si>
  <si>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</si>
  <si>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</si>
  <si>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</si>
  <si>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</si>
  <si>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</si>
  <si>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</si>
  <si>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</si>
  <si>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</si>
  <si>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</si>
  <si>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</si>
  <si>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</si>
  <si>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</si>
  <si>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</si>
  <si>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</si>
  <si>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</si>
  <si>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</si>
  <si>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</si>
  <si>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</si>
  <si>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</si>
  <si>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</si>
  <si>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</si>
  <si>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</si>
  <si>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</si>
  <si>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</si>
  <si>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</si>
  <si>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</si>
  <si>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</si>
  <si>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</si>
  <si>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</si>
  <si>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</si>
  <si>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</si>
  <si>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</si>
  <si>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</si>
  <si>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</si>
  <si>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</si>
  <si>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</si>
  <si>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</si>
  <si>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</si>
  <si>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</si>
  <si>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</si>
  <si>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</si>
  <si>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</si>
  <si>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</si>
  <si>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</si>
  <si>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</si>
  <si>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</si>
  <si>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</si>
  <si>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</si>
  <si>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</si>
  <si>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</si>
  <si>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</si>
  <si>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</si>
  <si>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</si>
  <si>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</si>
  <si>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</si>
  <si>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</si>
  <si>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</si>
  <si>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</si>
  <si>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</si>
  <si>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</si>
  <si>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</si>
  <si>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</si>
  <si>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</si>
  <si>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</si>
  <si>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</si>
  <si>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</si>
  <si>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</si>
  <si>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</si>
  <si>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</si>
  <si>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</si>
  <si>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</si>
  <si>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</si>
  <si>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</si>
  <si>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</si>
  <si>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</si>
  <si>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</si>
  <si>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</si>
  <si>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</si>
  <si>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</si>
  <si>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</si>
  <si>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</si>
  <si>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</si>
  <si>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</si>
  <si>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</si>
  <si>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</si>
  <si>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</si>
  <si>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</si>
  <si>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</si>
  <si>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</si>
  <si>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</si>
  <si>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</si>
  <si>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</si>
  <si>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</si>
  <si>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</si>
  <si>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</si>
  <si>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</si>
  <si>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</si>
  <si>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</si>
  <si>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</si>
  <si>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　排出源別・対象化学物質別の排出量推計結果（令和３年度：青森県）［１．対象業種を営む事業者からのすそ切り以下～23.産業廃棄物焼却施設］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</si>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</sst>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6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5.2149080117153739</v>
      </c>
      <c r="D5" s="19">
        <v>0.99999999998000011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3.469217074093808</v>
      </c>
      <c r="X5" s="21">
        <v>13.676587870935172</v>
      </c>
      <c r="Y5" s="23">
        <v>547.79275037471677</v>
      </c>
      <c r="Z5" s="24">
        <v>571.15346333144112</v>
      </c>
    </row>
    <row r="6" spans="1:26" ht="13.5" customHeight="1" x14ac:dyDescent="0.15">
      <c r="A6" s="16">
        <v>2</v>
      </c>
      <c r="B6" s="17" t="s">
        <v>28</v>
      </c>
      <c r="C6" s="25">
        <v>0.39048853863398147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3.0918099988370005E-2</v>
      </c>
      <c r="X6" s="21"/>
      <c r="Y6" s="23"/>
      <c r="Z6" s="27">
        <v>0.4214066386223515</v>
      </c>
    </row>
    <row r="7" spans="1:26" ht="13.5" customHeight="1" x14ac:dyDescent="0.15">
      <c r="A7" s="16">
        <v>3</v>
      </c>
      <c r="B7" s="17" t="s">
        <v>29</v>
      </c>
      <c r="C7" s="18">
        <v>4.5464302756882002</v>
      </c>
      <c r="D7" s="20"/>
      <c r="E7" s="20"/>
      <c r="F7" s="20">
        <v>187.05970338482021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6">
        <v>8.7040122421328039E-3</v>
      </c>
      <c r="X7" s="21"/>
      <c r="Y7" s="23"/>
      <c r="Z7" s="24">
        <v>191.61483767275055</v>
      </c>
    </row>
    <row r="8" spans="1:26" ht="13.5" customHeight="1" x14ac:dyDescent="0.15">
      <c r="A8" s="16">
        <v>4</v>
      </c>
      <c r="B8" s="17" t="s">
        <v>30</v>
      </c>
      <c r="C8" s="18">
        <v>4.4470768324249166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8.4084231496105288E-3</v>
      </c>
      <c r="X8" s="21"/>
      <c r="Y8" s="23"/>
      <c r="Z8" s="28">
        <v>4.4554852555745272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20">
        <v>187.05970338482021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187.05970338482021</v>
      </c>
    </row>
    <row r="10" spans="1:26" ht="13.5" customHeight="1" x14ac:dyDescent="0.15">
      <c r="A10" s="16">
        <v>6</v>
      </c>
      <c r="B10" s="17" t="s">
        <v>32</v>
      </c>
      <c r="C10" s="30">
        <v>2.0934354727648107E-2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1.6751933047265169E-4</v>
      </c>
      <c r="X10" s="21"/>
      <c r="Y10" s="23"/>
      <c r="Z10" s="32">
        <v>2.1101874058120758E-2</v>
      </c>
    </row>
    <row r="11" spans="1:26" ht="13.5" customHeight="1" x14ac:dyDescent="0.15">
      <c r="A11" s="16">
        <v>7</v>
      </c>
      <c r="B11" s="17" t="s">
        <v>33</v>
      </c>
      <c r="C11" s="29">
        <v>10.475883767312407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1.6206454825449617E-2</v>
      </c>
      <c r="X11" s="21"/>
      <c r="Y11" s="23"/>
      <c r="Z11" s="24">
        <v>10.492090222137856</v>
      </c>
    </row>
    <row r="12" spans="1:26" ht="13.5" customHeight="1" x14ac:dyDescent="0.15">
      <c r="A12" s="16">
        <v>8</v>
      </c>
      <c r="B12" s="17" t="s">
        <v>34</v>
      </c>
      <c r="C12" s="30">
        <v>1.5547681947946496E-2</v>
      </c>
      <c r="D12" s="20"/>
      <c r="E12" s="20"/>
      <c r="F12" s="20">
        <v>187.05970338482021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6.8208613022562828E-4</v>
      </c>
      <c r="X12" s="21"/>
      <c r="Y12" s="23"/>
      <c r="Z12" s="24">
        <v>187.07593315289836</v>
      </c>
    </row>
    <row r="13" spans="1:26" ht="13.5" customHeight="1" x14ac:dyDescent="0.15">
      <c r="A13" s="16">
        <v>9</v>
      </c>
      <c r="B13" s="17" t="s">
        <v>35</v>
      </c>
      <c r="C13" s="30">
        <v>2.9419066581898315E-2</v>
      </c>
      <c r="D13" s="20"/>
      <c r="E13" s="20"/>
      <c r="F13" s="20"/>
      <c r="G13" s="20"/>
      <c r="H13" s="20"/>
      <c r="I13" s="20"/>
      <c r="J13" s="20"/>
      <c r="K13" s="20"/>
      <c r="L13" s="20">
        <v>87.260306652285493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6">
        <v>4.7917022769509675E-3</v>
      </c>
      <c r="X13" s="21"/>
      <c r="Y13" s="23"/>
      <c r="Z13" s="24">
        <v>87.294517421144334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20">
        <v>65.164956510107189</v>
      </c>
      <c r="L14" s="20">
        <v>281.80878218890524</v>
      </c>
      <c r="M14" s="20">
        <v>2426.5594585151152</v>
      </c>
      <c r="N14" s="19">
        <v>8.3854536362321053</v>
      </c>
      <c r="O14" s="20">
        <v>550.86404099625702</v>
      </c>
      <c r="P14" s="20">
        <v>79.310562609607274</v>
      </c>
      <c r="Q14" s="20">
        <v>105.96865559322033</v>
      </c>
      <c r="R14" s="20"/>
      <c r="S14" s="20"/>
      <c r="T14" s="20"/>
      <c r="U14" s="20"/>
      <c r="V14" s="21"/>
      <c r="W14" s="21"/>
      <c r="X14" s="21"/>
      <c r="Y14" s="23"/>
      <c r="Z14" s="24">
        <v>3518.0619100494437</v>
      </c>
    </row>
    <row r="15" spans="1:26" ht="13.5" customHeight="1" x14ac:dyDescent="0.15">
      <c r="A15" s="16">
        <v>11</v>
      </c>
      <c r="B15" s="17" t="s">
        <v>37</v>
      </c>
      <c r="C15" s="30">
        <v>7.9661601439332402E-2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32">
        <v>7.9661601439332402E-2</v>
      </c>
    </row>
    <row r="16" spans="1:26" ht="13.5" customHeight="1" x14ac:dyDescent="0.15">
      <c r="A16" s="16">
        <v>12</v>
      </c>
      <c r="B16" s="17" t="s">
        <v>38</v>
      </c>
      <c r="C16" s="30">
        <v>3.1852013422786311E-3</v>
      </c>
      <c r="D16" s="20"/>
      <c r="E16" s="20"/>
      <c r="F16" s="20"/>
      <c r="G16" s="20"/>
      <c r="H16" s="20"/>
      <c r="I16" s="20"/>
      <c r="J16" s="20"/>
      <c r="K16" s="20">
        <v>318.12198142880408</v>
      </c>
      <c r="L16" s="20">
        <v>1548.5218970937892</v>
      </c>
      <c r="M16" s="20">
        <v>11462.684352881297</v>
      </c>
      <c r="N16" s="20">
        <v>44.294557188117274</v>
      </c>
      <c r="O16" s="20">
        <v>2319.6825287554911</v>
      </c>
      <c r="P16" s="20">
        <v>3443.4013366976405</v>
      </c>
      <c r="Q16" s="20">
        <v>141.29154079096045</v>
      </c>
      <c r="R16" s="20">
        <v>57.759531692107757</v>
      </c>
      <c r="S16" s="20"/>
      <c r="T16" s="20"/>
      <c r="U16" s="20"/>
      <c r="V16" s="21"/>
      <c r="W16" s="26">
        <v>1.0607608070238347E-3</v>
      </c>
      <c r="X16" s="21"/>
      <c r="Y16" s="23">
        <v>319.80804253678275</v>
      </c>
      <c r="Z16" s="24">
        <v>19655.57001502714</v>
      </c>
    </row>
    <row r="17" spans="1:26" ht="13.5" customHeight="1" x14ac:dyDescent="0.15">
      <c r="A17" s="16">
        <v>13</v>
      </c>
      <c r="B17" s="17" t="s">
        <v>39</v>
      </c>
      <c r="C17" s="29">
        <v>64.135517101993045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11.270784697765672</v>
      </c>
      <c r="X17" s="21"/>
      <c r="Y17" s="23"/>
      <c r="Z17" s="24">
        <v>75.406301799758722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15">
      <c r="A20" s="16">
        <v>16</v>
      </c>
      <c r="B20" s="17" t="s">
        <v>40</v>
      </c>
      <c r="C20" s="33">
        <v>1.1801946518888329E-4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31">
        <v>2.9766068983939735E-4</v>
      </c>
      <c r="X20" s="21"/>
      <c r="Y20" s="23"/>
      <c r="Z20" s="34">
        <v>4.1568015502828066E-4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15">
      <c r="A22" s="16">
        <v>18</v>
      </c>
      <c r="B22" s="17" t="s">
        <v>42</v>
      </c>
      <c r="C22" s="30">
        <v>5.8984709699646067E-2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9.6158623626707747E-3</v>
      </c>
      <c r="X22" s="21"/>
      <c r="Y22" s="23"/>
      <c r="Z22" s="32">
        <v>6.8600572062316845E-2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15">
      <c r="A24" s="16">
        <v>20</v>
      </c>
      <c r="B24" s="17" t="s">
        <v>43</v>
      </c>
      <c r="C24" s="29">
        <v>146.6979053143171</v>
      </c>
      <c r="D24" s="20"/>
      <c r="E24" s="20"/>
      <c r="F24" s="20"/>
      <c r="G24" s="20"/>
      <c r="H24" s="20"/>
      <c r="I24" s="20">
        <v>56267.790751570792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15949.358863942167</v>
      </c>
      <c r="X24" s="21"/>
      <c r="Y24" s="23"/>
      <c r="Z24" s="24">
        <v>72363.847520827272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15">
      <c r="A26" s="16">
        <v>22</v>
      </c>
      <c r="B26" s="17" t="s">
        <v>45</v>
      </c>
      <c r="C26" s="29"/>
      <c r="D26" s="20">
        <v>66</v>
      </c>
      <c r="E26" s="19">
        <v>5.3966094113755085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71.396609411375508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15">
      <c r="A29" s="16">
        <v>25</v>
      </c>
      <c r="B29" s="17" t="s">
        <v>48</v>
      </c>
      <c r="C29" s="29"/>
      <c r="D29" s="20">
        <v>150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>
        <v>150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15">
      <c r="A33" s="16">
        <v>29</v>
      </c>
      <c r="B33" s="17" t="s">
        <v>51</v>
      </c>
      <c r="C33" s="29"/>
      <c r="D33" s="1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28">
        <v>2</v>
      </c>
    </row>
    <row r="34" spans="1:26" ht="40.5" customHeight="1" x14ac:dyDescent="0.15">
      <c r="A34" s="16">
        <v>30</v>
      </c>
      <c r="B34" s="17" t="s">
        <v>52</v>
      </c>
      <c r="C34" s="29">
        <v>382.01244005791523</v>
      </c>
      <c r="D34" s="20">
        <v>5011.4999998430185</v>
      </c>
      <c r="E34" s="20">
        <v>40.076829584371957</v>
      </c>
      <c r="F34" s="20"/>
      <c r="G34" s="20"/>
      <c r="H34" s="20"/>
      <c r="I34" s="20">
        <v>107256.88518284228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11889.638987491102</v>
      </c>
      <c r="X34" s="21"/>
      <c r="Y34" s="23"/>
      <c r="Z34" s="24">
        <v>124580.11343981868</v>
      </c>
    </row>
    <row r="35" spans="1:26" ht="13.5" customHeight="1" x14ac:dyDescent="0.15">
      <c r="A35" s="16">
        <v>31</v>
      </c>
      <c r="B35" s="17" t="s">
        <v>53</v>
      </c>
      <c r="C35" s="18">
        <v>4.5823819088609206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>
        <v>8.9480879999999999E-2</v>
      </c>
      <c r="W35" s="21">
        <v>30.173079800254193</v>
      </c>
      <c r="X35" s="21"/>
      <c r="Y35" s="23">
        <v>17.448877276598033</v>
      </c>
      <c r="Z35" s="24">
        <v>52.293819865713147</v>
      </c>
    </row>
    <row r="36" spans="1:26" ht="13.5" customHeight="1" x14ac:dyDescent="0.15">
      <c r="A36" s="16">
        <v>32</v>
      </c>
      <c r="B36" s="17" t="s">
        <v>350</v>
      </c>
      <c r="C36" s="33">
        <v>2.0800644040415379E-4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4">
        <v>2.0800644040415379E-4</v>
      </c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3"/>
      <c r="Z37" s="24"/>
    </row>
    <row r="38" spans="1:26" ht="27" customHeight="1" x14ac:dyDescent="0.15">
      <c r="A38" s="16">
        <v>34</v>
      </c>
      <c r="B38" s="17" t="s">
        <v>351</v>
      </c>
      <c r="C38" s="25">
        <v>0.53921814382623612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7">
        <v>0.53921814382623612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20">
        <v>2453.4074539551243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2453.4074539551243</v>
      </c>
    </row>
    <row r="41" spans="1:26" ht="13.5" customHeight="1" x14ac:dyDescent="0.15">
      <c r="A41" s="16">
        <v>37</v>
      </c>
      <c r="B41" s="17" t="s">
        <v>56</v>
      </c>
      <c r="C41" s="30">
        <v>1.3232946005423088E-2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5">
        <v>0.83093522236874995</v>
      </c>
      <c r="X41" s="21"/>
      <c r="Y41" s="23"/>
      <c r="Z41" s="27">
        <v>0.84416816837417308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15">
      <c r="A44" s="16">
        <v>40</v>
      </c>
      <c r="B44" s="17" t="s">
        <v>57</v>
      </c>
      <c r="C44" s="29"/>
      <c r="D44" s="20">
        <v>3140.0000004000003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>
        <v>3140.0000004000003</v>
      </c>
    </row>
    <row r="45" spans="1:26" ht="13.5" customHeight="1" x14ac:dyDescent="0.15">
      <c r="A45" s="16">
        <v>41</v>
      </c>
      <c r="B45" s="17" t="s">
        <v>58</v>
      </c>
      <c r="C45" s="29"/>
      <c r="D45" s="20">
        <v>918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918</v>
      </c>
    </row>
    <row r="46" spans="1:26" ht="13.5" customHeight="1" x14ac:dyDescent="0.15">
      <c r="A46" s="16">
        <v>42</v>
      </c>
      <c r="B46" s="17" t="s">
        <v>355</v>
      </c>
      <c r="C46" s="25">
        <v>0.36398670227360247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27">
        <v>0.36398670227360247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15">
      <c r="A48" s="16">
        <v>44</v>
      </c>
      <c r="B48" s="17" t="s">
        <v>357</v>
      </c>
      <c r="C48" s="33">
        <v>1.8503185795668866E-4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4.8175541173527792E-2</v>
      </c>
      <c r="Z48" s="32">
        <v>4.8360573031484479E-2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15">
      <c r="A50" s="16">
        <v>46</v>
      </c>
      <c r="B50" s="17" t="s">
        <v>59</v>
      </c>
      <c r="C50" s="29"/>
      <c r="D50" s="20">
        <v>609.00000000000011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>
        <v>609.00000000000011</v>
      </c>
    </row>
    <row r="51" spans="1:26" ht="13.5" customHeight="1" x14ac:dyDescent="0.15">
      <c r="A51" s="16">
        <v>47</v>
      </c>
      <c r="B51" s="17" t="s">
        <v>60</v>
      </c>
      <c r="C51" s="29"/>
      <c r="D51" s="20">
        <v>156.00000001500001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24">
        <v>156.00000001500001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15">
      <c r="A53" s="16">
        <v>49</v>
      </c>
      <c r="B53" s="17" t="s">
        <v>62</v>
      </c>
      <c r="C53" s="29"/>
      <c r="D53" s="20">
        <v>8522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8522</v>
      </c>
    </row>
    <row r="54" spans="1:26" ht="13.5" customHeight="1" x14ac:dyDescent="0.15">
      <c r="A54" s="16">
        <v>50</v>
      </c>
      <c r="B54" s="17" t="s">
        <v>63</v>
      </c>
      <c r="C54" s="29"/>
      <c r="D54" s="20">
        <v>1568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>
        <v>1568</v>
      </c>
    </row>
    <row r="55" spans="1:26" ht="13.5" customHeight="1" x14ac:dyDescent="0.15">
      <c r="A55" s="16">
        <v>51</v>
      </c>
      <c r="B55" s="17" t="s">
        <v>64</v>
      </c>
      <c r="C55" s="29">
        <v>21.127997648618855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5">
        <v>0.21431912289465602</v>
      </c>
      <c r="X55" s="21"/>
      <c r="Y55" s="23"/>
      <c r="Z55" s="24">
        <v>21.342316771513513</v>
      </c>
    </row>
    <row r="56" spans="1:26" ht="13.5" customHeight="1" x14ac:dyDescent="0.15">
      <c r="A56" s="16">
        <v>52</v>
      </c>
      <c r="B56" s="17" t="s">
        <v>65</v>
      </c>
      <c r="C56" s="29"/>
      <c r="D56" s="20">
        <v>2800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>
        <v>2800</v>
      </c>
    </row>
    <row r="57" spans="1:26" ht="13.5" customHeight="1" x14ac:dyDescent="0.15">
      <c r="A57" s="16">
        <v>53</v>
      </c>
      <c r="B57" s="17" t="s">
        <v>66</v>
      </c>
      <c r="C57" s="29">
        <v>47241.087966878265</v>
      </c>
      <c r="D57" s="20">
        <v>33917.919999962505</v>
      </c>
      <c r="E57" s="20">
        <v>13.547618536213808</v>
      </c>
      <c r="F57" s="20"/>
      <c r="G57" s="20">
        <v>59259.437548379232</v>
      </c>
      <c r="H57" s="20"/>
      <c r="I57" s="20"/>
      <c r="J57" s="20"/>
      <c r="K57" s="20">
        <v>669.61851474281104</v>
      </c>
      <c r="L57" s="20"/>
      <c r="M57" s="20">
        <v>42282.786815014602</v>
      </c>
      <c r="N57" s="20">
        <v>512.92384765882878</v>
      </c>
      <c r="O57" s="20">
        <v>447.21051590239256</v>
      </c>
      <c r="P57" s="20">
        <v>6172.129488710535</v>
      </c>
      <c r="Q57" s="20">
        <v>35.322885197740113</v>
      </c>
      <c r="R57" s="20"/>
      <c r="S57" s="20"/>
      <c r="T57" s="20"/>
      <c r="U57" s="20"/>
      <c r="V57" s="21"/>
      <c r="W57" s="21">
        <v>16.171157011044954</v>
      </c>
      <c r="X57" s="21"/>
      <c r="Y57" s="23">
        <v>45.192798817878298</v>
      </c>
      <c r="Z57" s="24">
        <v>190613.34915681207</v>
      </c>
    </row>
    <row r="58" spans="1:26" ht="13.5" customHeight="1" x14ac:dyDescent="0.15">
      <c r="A58" s="16">
        <v>54</v>
      </c>
      <c r="B58" s="17" t="s">
        <v>67</v>
      </c>
      <c r="C58" s="29"/>
      <c r="D58" s="20">
        <v>1863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1863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15">
      <c r="A60" s="16">
        <v>56</v>
      </c>
      <c r="B60" s="17" t="s">
        <v>68</v>
      </c>
      <c r="C60" s="29">
        <v>584.59296704529493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69.922236655142953</v>
      </c>
      <c r="X60" s="21"/>
      <c r="Y60" s="23"/>
      <c r="Z60" s="24">
        <v>654.51520370043784</v>
      </c>
    </row>
    <row r="61" spans="1:26" ht="13.5" customHeight="1" x14ac:dyDescent="0.15">
      <c r="A61" s="16">
        <v>57</v>
      </c>
      <c r="B61" s="17" t="s">
        <v>69</v>
      </c>
      <c r="C61" s="29">
        <v>594.12737627874128</v>
      </c>
      <c r="D61" s="20"/>
      <c r="E61" s="37">
        <v>6.3272019074207917E-4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7.4067662232531084E-2</v>
      </c>
      <c r="X61" s="21"/>
      <c r="Y61" s="23"/>
      <c r="Z61" s="24">
        <v>594.2020766611646</v>
      </c>
    </row>
    <row r="62" spans="1:26" ht="13.5" customHeight="1" x14ac:dyDescent="0.15">
      <c r="A62" s="16">
        <v>58</v>
      </c>
      <c r="B62" s="17" t="s">
        <v>70</v>
      </c>
      <c r="C62" s="29">
        <v>29.190135468874061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4.9448419372493245E-2</v>
      </c>
      <c r="X62" s="21"/>
      <c r="Y62" s="23"/>
      <c r="Z62" s="24">
        <v>29.239583888246553</v>
      </c>
    </row>
    <row r="63" spans="1:26" ht="13.5" customHeight="1" x14ac:dyDescent="0.15">
      <c r="A63" s="16">
        <v>59</v>
      </c>
      <c r="B63" s="17" t="s">
        <v>71</v>
      </c>
      <c r="C63" s="30">
        <v>1.7077639436003364E-2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5.8293881873921387E-4</v>
      </c>
      <c r="X63" s="21"/>
      <c r="Y63" s="23"/>
      <c r="Z63" s="32">
        <v>1.7660578254742577E-2</v>
      </c>
    </row>
    <row r="64" spans="1:26" ht="13.5" customHeight="1" x14ac:dyDescent="0.15">
      <c r="A64" s="16">
        <v>60</v>
      </c>
      <c r="B64" s="17" t="s">
        <v>72</v>
      </c>
      <c r="C64" s="18">
        <v>1.1037683807357945</v>
      </c>
      <c r="D64" s="20"/>
      <c r="E64" s="20"/>
      <c r="F64" s="20"/>
      <c r="G64" s="20"/>
      <c r="H64" s="20"/>
      <c r="I64" s="20">
        <v>23.627259362237815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30.267705870573028</v>
      </c>
      <c r="X64" s="21"/>
      <c r="Y64" s="23"/>
      <c r="Z64" s="24">
        <v>54.998733613546634</v>
      </c>
    </row>
    <row r="65" spans="1:26" ht="13.5" customHeight="1" x14ac:dyDescent="0.15">
      <c r="A65" s="16">
        <v>61</v>
      </c>
      <c r="B65" s="17" t="s">
        <v>73</v>
      </c>
      <c r="C65" s="29"/>
      <c r="D65" s="20">
        <v>40425.000002498498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40425.000002498498</v>
      </c>
    </row>
    <row r="66" spans="1:26" ht="13.5" customHeight="1" x14ac:dyDescent="0.15">
      <c r="A66" s="16">
        <v>62</v>
      </c>
      <c r="B66" s="17" t="s">
        <v>74</v>
      </c>
      <c r="C66" s="29"/>
      <c r="D66" s="20">
        <v>78990.49999683199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78990.49999683199</v>
      </c>
    </row>
    <row r="67" spans="1:26" ht="13.5" customHeight="1" x14ac:dyDescent="0.15">
      <c r="A67" s="16">
        <v>63</v>
      </c>
      <c r="B67" s="17" t="s">
        <v>75</v>
      </c>
      <c r="C67" s="29"/>
      <c r="D67" s="20">
        <v>5874.8000003481002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5874.8000003481002</v>
      </c>
    </row>
    <row r="68" spans="1:26" ht="13.5" customHeight="1" x14ac:dyDescent="0.15">
      <c r="A68" s="16">
        <v>64</v>
      </c>
      <c r="B68" s="17" t="s">
        <v>76</v>
      </c>
      <c r="C68" s="29"/>
      <c r="D68" s="20">
        <v>3146.5399999999167</v>
      </c>
      <c r="E68" s="20">
        <v>27.20397797041699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3173.7439779703336</v>
      </c>
    </row>
    <row r="69" spans="1:26" ht="13.5" customHeight="1" x14ac:dyDescent="0.15">
      <c r="A69" s="16">
        <v>65</v>
      </c>
      <c r="B69" s="17" t="s">
        <v>360</v>
      </c>
      <c r="C69" s="30">
        <v>4.6627951992935818E-2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32">
        <v>4.6627951992935818E-2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15">
      <c r="A72" s="16">
        <v>68</v>
      </c>
      <c r="B72" s="17" t="s">
        <v>363</v>
      </c>
      <c r="C72" s="30">
        <v>2.2057478067829973E-2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2">
        <v>2.2057478067829973E-2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15">
      <c r="A74" s="16">
        <v>70</v>
      </c>
      <c r="B74" s="17" t="s">
        <v>78</v>
      </c>
      <c r="C74" s="29"/>
      <c r="D74" s="19">
        <v>9.0534999999785946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28">
        <v>9.0534999999785946</v>
      </c>
    </row>
    <row r="75" spans="1:26" ht="13.5" customHeight="1" x14ac:dyDescent="0.15">
      <c r="A75" s="16">
        <v>71</v>
      </c>
      <c r="B75" s="17" t="s">
        <v>79</v>
      </c>
      <c r="C75" s="25">
        <v>0.25730434706503952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27">
        <v>0.25730434706503952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15">
      <c r="A77" s="16">
        <v>73</v>
      </c>
      <c r="B77" s="17" t="s">
        <v>80</v>
      </c>
      <c r="C77" s="30">
        <v>7.7222224346692778E-2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1.0751054579339658E-4</v>
      </c>
      <c r="X77" s="21"/>
      <c r="Y77" s="23"/>
      <c r="Z77" s="32">
        <v>7.7329734892486179E-2</v>
      </c>
    </row>
    <row r="78" spans="1:26" ht="13.5" customHeight="1" x14ac:dyDescent="0.15">
      <c r="A78" s="16">
        <v>74</v>
      </c>
      <c r="B78" s="17" t="s">
        <v>365</v>
      </c>
      <c r="C78" s="30">
        <v>2.0821494154120199E-2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32">
        <v>2.0821494154120199E-2</v>
      </c>
    </row>
    <row r="79" spans="1:26" ht="13.5" customHeight="1" x14ac:dyDescent="0.15">
      <c r="A79" s="16">
        <v>75</v>
      </c>
      <c r="B79" s="17" t="s">
        <v>81</v>
      </c>
      <c r="C79" s="30">
        <v>1.0072083506856198E-2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5">
        <v>0.19261936800000001</v>
      </c>
      <c r="W79" s="26">
        <v>1.1900409366576124E-2</v>
      </c>
      <c r="X79" s="22">
        <v>9.6334842600157824</v>
      </c>
      <c r="Y79" s="23">
        <v>13.494361394595385</v>
      </c>
      <c r="Z79" s="24">
        <v>23.342437515484598</v>
      </c>
    </row>
    <row r="80" spans="1:26" ht="13.5" customHeight="1" x14ac:dyDescent="0.15">
      <c r="A80" s="16">
        <v>76</v>
      </c>
      <c r="B80" s="17" t="s">
        <v>82</v>
      </c>
      <c r="C80" s="30">
        <v>8.6695653640592965E-2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6">
        <v>2.2260398344856019E-2</v>
      </c>
      <c r="X80" s="21"/>
      <c r="Y80" s="23"/>
      <c r="Z80" s="27">
        <v>0.10895605198544898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3"/>
      <c r="Z83" s="24"/>
    </row>
    <row r="84" spans="1:26" ht="13.5" customHeight="1" x14ac:dyDescent="0.15">
      <c r="A84" s="16">
        <v>80</v>
      </c>
      <c r="B84" s="17" t="s">
        <v>84</v>
      </c>
      <c r="C84" s="29">
        <v>60142.455485514954</v>
      </c>
      <c r="D84" s="20">
        <v>40603.159999923024</v>
      </c>
      <c r="E84" s="20">
        <v>150.96012543204941</v>
      </c>
      <c r="F84" s="20">
        <v>505.2967573862195</v>
      </c>
      <c r="G84" s="20">
        <v>113224.27356628705</v>
      </c>
      <c r="H84" s="20">
        <v>207072.80951493152</v>
      </c>
      <c r="I84" s="20"/>
      <c r="J84" s="20"/>
      <c r="K84" s="20">
        <v>3461.6442866122738</v>
      </c>
      <c r="L84" s="20"/>
      <c r="M84" s="20">
        <v>167522.38127916408</v>
      </c>
      <c r="N84" s="20">
        <v>1582.5338828092029</v>
      </c>
      <c r="O84" s="20">
        <v>2180.3764856790763</v>
      </c>
      <c r="P84" s="20">
        <v>15913.935981193757</v>
      </c>
      <c r="Q84" s="20">
        <v>141.29154079096045</v>
      </c>
      <c r="R84" s="20">
        <v>34.0767143046684</v>
      </c>
      <c r="S84" s="20"/>
      <c r="T84" s="20"/>
      <c r="U84" s="20"/>
      <c r="V84" s="21"/>
      <c r="W84" s="21">
        <v>12.419107950121445</v>
      </c>
      <c r="X84" s="21"/>
      <c r="Y84" s="23">
        <v>233.68053048158006</v>
      </c>
      <c r="Z84" s="24">
        <v>612781.29525846057</v>
      </c>
    </row>
    <row r="85" spans="1:26" ht="13.5" customHeight="1" x14ac:dyDescent="0.15">
      <c r="A85" s="16">
        <v>81</v>
      </c>
      <c r="B85" s="17" t="s">
        <v>85</v>
      </c>
      <c r="C85" s="38">
        <v>5.6318874317781496E-5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39">
        <v>5.6318874317781496E-5</v>
      </c>
    </row>
    <row r="86" spans="1:26" ht="13.5" customHeight="1" x14ac:dyDescent="0.15">
      <c r="A86" s="16">
        <v>82</v>
      </c>
      <c r="B86" s="17" t="s">
        <v>86</v>
      </c>
      <c r="C86" s="18">
        <v>8.9880133743729473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10.467651911087973</v>
      </c>
      <c r="X86" s="21"/>
      <c r="Y86" s="23">
        <v>22.516663105881843</v>
      </c>
      <c r="Z86" s="24">
        <v>41.972328391342764</v>
      </c>
    </row>
    <row r="87" spans="1:26" ht="13.5" customHeight="1" x14ac:dyDescent="0.15">
      <c r="A87" s="16">
        <v>83</v>
      </c>
      <c r="B87" s="17" t="s">
        <v>87</v>
      </c>
      <c r="C87" s="29">
        <v>468.26232154263846</v>
      </c>
      <c r="D87" s="19">
        <v>6</v>
      </c>
      <c r="E87" s="20"/>
      <c r="F87" s="20"/>
      <c r="G87" s="20"/>
      <c r="H87" s="20"/>
      <c r="I87" s="20"/>
      <c r="J87" s="20"/>
      <c r="K87" s="20"/>
      <c r="L87" s="20"/>
      <c r="M87" s="20">
        <v>894.98168181242829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14.747624799979278</v>
      </c>
      <c r="X87" s="21"/>
      <c r="Y87" s="23"/>
      <c r="Z87" s="24">
        <v>1383.9916281550461</v>
      </c>
    </row>
    <row r="88" spans="1:26" ht="13.5" customHeight="1" x14ac:dyDescent="0.15">
      <c r="A88" s="16">
        <v>84</v>
      </c>
      <c r="B88" s="17" t="s">
        <v>88</v>
      </c>
      <c r="C88" s="30">
        <v>2.9370733500617231E-2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2">
        <v>2.9370733500617231E-2</v>
      </c>
    </row>
    <row r="89" spans="1:26" ht="13.5" customHeight="1" x14ac:dyDescent="0.15">
      <c r="A89" s="16">
        <v>85</v>
      </c>
      <c r="B89" s="17" t="s">
        <v>89</v>
      </c>
      <c r="C89" s="29">
        <v>18.571814988474351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8.6369861651122856E-2</v>
      </c>
      <c r="X89" s="21"/>
      <c r="Y89" s="23"/>
      <c r="Z89" s="24">
        <v>18.658184850125473</v>
      </c>
    </row>
    <row r="90" spans="1:26" ht="13.5" customHeight="1" x14ac:dyDescent="0.15">
      <c r="A90" s="16">
        <v>86</v>
      </c>
      <c r="B90" s="17" t="s">
        <v>90</v>
      </c>
      <c r="C90" s="18">
        <v>2.3101603049924382</v>
      </c>
      <c r="D90" s="20"/>
      <c r="E90" s="20">
        <v>37.029121145464543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6">
        <v>1.147576300097879E-3</v>
      </c>
      <c r="X90" s="21"/>
      <c r="Y90" s="23"/>
      <c r="Z90" s="24">
        <v>39.340429026757079</v>
      </c>
    </row>
    <row r="91" spans="1:26" ht="13.5" customHeight="1" x14ac:dyDescent="0.15">
      <c r="A91" s="16">
        <v>87</v>
      </c>
      <c r="B91" s="17" t="s">
        <v>91</v>
      </c>
      <c r="C91" s="25">
        <v>0.78838421557744143</v>
      </c>
      <c r="D91" s="20"/>
      <c r="E91" s="40">
        <v>8.7526293052654289E-3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2.0250935999999999</v>
      </c>
      <c r="W91" s="35">
        <v>0.43008777938026482</v>
      </c>
      <c r="X91" s="21">
        <v>36.854644582532856</v>
      </c>
      <c r="Y91" s="41">
        <v>6.1414139783819914</v>
      </c>
      <c r="Z91" s="24">
        <v>46.248376785177818</v>
      </c>
    </row>
    <row r="92" spans="1:26" ht="13.5" customHeight="1" x14ac:dyDescent="0.15">
      <c r="A92" s="16">
        <v>88</v>
      </c>
      <c r="B92" s="17" t="s">
        <v>92</v>
      </c>
      <c r="C92" s="25">
        <v>0.87097083948120202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27">
        <v>0.87097083948120202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15">
      <c r="A94" s="16">
        <v>90</v>
      </c>
      <c r="B94" s="17" t="s">
        <v>94</v>
      </c>
      <c r="C94" s="29"/>
      <c r="D94" s="20">
        <v>992.80000000000018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>
        <v>992.80000000000018</v>
      </c>
    </row>
    <row r="95" spans="1:26" ht="13.5" customHeight="1" x14ac:dyDescent="0.15">
      <c r="A95" s="16">
        <v>91</v>
      </c>
      <c r="B95" s="17" t="s">
        <v>95</v>
      </c>
      <c r="C95" s="29"/>
      <c r="D95" s="20">
        <v>19.9999999998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>
        <v>19.9999999998</v>
      </c>
    </row>
    <row r="96" spans="1:26" ht="13.5" customHeight="1" x14ac:dyDescent="0.15">
      <c r="A96" s="16">
        <v>92</v>
      </c>
      <c r="B96" s="17" t="s">
        <v>96</v>
      </c>
      <c r="C96" s="29"/>
      <c r="D96" s="20">
        <v>1020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1020</v>
      </c>
    </row>
    <row r="97" spans="1:26" ht="13.5" customHeight="1" x14ac:dyDescent="0.15">
      <c r="A97" s="16">
        <v>93</v>
      </c>
      <c r="B97" s="17" t="s">
        <v>97</v>
      </c>
      <c r="C97" s="29"/>
      <c r="D97" s="20">
        <v>1331.1999999999998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>
        <v>1331.1999999999998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1.5745260409228077</v>
      </c>
      <c r="Y98" s="23"/>
      <c r="Z98" s="28">
        <v>1.5745260409228077</v>
      </c>
    </row>
    <row r="99" spans="1:26" ht="13.5" customHeight="1" x14ac:dyDescent="0.15">
      <c r="A99" s="16">
        <v>95</v>
      </c>
      <c r="B99" s="17" t="s">
        <v>99</v>
      </c>
      <c r="C99" s="29"/>
      <c r="D99" s="20">
        <v>1659.0000003540499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1659.0000003540499</v>
      </c>
    </row>
    <row r="100" spans="1:26" ht="13.5" customHeight="1" x14ac:dyDescent="0.15">
      <c r="A100" s="16">
        <v>96</v>
      </c>
      <c r="B100" s="17" t="s">
        <v>100</v>
      </c>
      <c r="C100" s="29"/>
      <c r="D100" s="20">
        <v>218.53499999598597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218.53499999598597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15">
      <c r="A104" s="16">
        <v>100</v>
      </c>
      <c r="B104" s="17" t="s">
        <v>102</v>
      </c>
      <c r="C104" s="29"/>
      <c r="D104" s="20">
        <v>5515.5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5515.5</v>
      </c>
    </row>
    <row r="105" spans="1:26" ht="13.5" customHeight="1" x14ac:dyDescent="0.15">
      <c r="A105" s="16">
        <v>101</v>
      </c>
      <c r="B105" s="17" t="s">
        <v>103</v>
      </c>
      <c r="C105" s="29"/>
      <c r="D105" s="20">
        <v>12368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12368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3603.5308303136717</v>
      </c>
      <c r="U107" s="20"/>
      <c r="V107" s="21"/>
      <c r="W107" s="21"/>
      <c r="X107" s="21"/>
      <c r="Y107" s="23"/>
      <c r="Z107" s="24">
        <v>3603.5308303136717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14091.018249965446</v>
      </c>
      <c r="U108" s="20"/>
      <c r="V108" s="21"/>
      <c r="W108" s="21"/>
      <c r="X108" s="21"/>
      <c r="Y108" s="23"/>
      <c r="Z108" s="24">
        <v>14091.018249965446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15">
      <c r="A112" s="16">
        <v>108</v>
      </c>
      <c r="B112" s="17" t="s">
        <v>106</v>
      </c>
      <c r="C112" s="29"/>
      <c r="D112" s="20">
        <v>1140.6000000904501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1140.6000000904501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15">
      <c r="A117" s="16">
        <v>113</v>
      </c>
      <c r="B117" s="17" t="s">
        <v>107</v>
      </c>
      <c r="C117" s="29"/>
      <c r="D117" s="19">
        <v>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8">
        <v>1</v>
      </c>
    </row>
    <row r="118" spans="1:26" ht="13.5" customHeight="1" x14ac:dyDescent="0.15">
      <c r="A118" s="16">
        <v>114</v>
      </c>
      <c r="B118" s="17" t="s">
        <v>108</v>
      </c>
      <c r="C118" s="29"/>
      <c r="D118" s="20">
        <v>121.6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24">
        <v>121.6</v>
      </c>
    </row>
    <row r="119" spans="1:26" ht="13.5" customHeight="1" x14ac:dyDescent="0.15">
      <c r="A119" s="16">
        <v>115</v>
      </c>
      <c r="B119" s="17" t="s">
        <v>109</v>
      </c>
      <c r="C119" s="29"/>
      <c r="D119" s="20">
        <v>5983.4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5983.4</v>
      </c>
    </row>
    <row r="120" spans="1:26" ht="13.5" customHeight="1" x14ac:dyDescent="0.15">
      <c r="A120" s="16">
        <v>116</v>
      </c>
      <c r="B120" s="17" t="s">
        <v>110</v>
      </c>
      <c r="C120" s="2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/>
    </row>
    <row r="121" spans="1:26" ht="13.5" customHeight="1" x14ac:dyDescent="0.15">
      <c r="A121" s="16">
        <v>117</v>
      </c>
      <c r="B121" s="17" t="s">
        <v>111</v>
      </c>
      <c r="C121" s="29"/>
      <c r="D121" s="20">
        <v>1587.1999999999998</v>
      </c>
      <c r="E121" s="42">
        <v>0.65662295350344657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1587.8566229535033</v>
      </c>
    </row>
    <row r="122" spans="1:26" ht="13.5" customHeight="1" x14ac:dyDescent="0.15">
      <c r="A122" s="16">
        <v>118</v>
      </c>
      <c r="B122" s="17" t="s">
        <v>112</v>
      </c>
      <c r="C122" s="29"/>
      <c r="D122" s="20">
        <v>521.0129999999989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4">
        <v>521.0129999999989</v>
      </c>
    </row>
    <row r="123" spans="1:26" ht="13.5" customHeight="1" x14ac:dyDescent="0.15">
      <c r="A123" s="16">
        <v>119</v>
      </c>
      <c r="B123" s="17" t="s">
        <v>113</v>
      </c>
      <c r="C123" s="29"/>
      <c r="D123" s="20">
        <v>112.19999999098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>
        <v>112.19999999098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15">
      <c r="A128" s="16">
        <v>124</v>
      </c>
      <c r="B128" s="17" t="s">
        <v>116</v>
      </c>
      <c r="C128" s="29"/>
      <c r="D128" s="20">
        <v>245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>
        <v>245</v>
      </c>
    </row>
    <row r="129" spans="1:26" ht="13.5" customHeight="1" x14ac:dyDescent="0.15">
      <c r="A129" s="16">
        <v>125</v>
      </c>
      <c r="B129" s="17" t="s">
        <v>117</v>
      </c>
      <c r="C129" s="29">
        <v>137.96766502586777</v>
      </c>
      <c r="D129" s="20">
        <v>3724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4.3698195180383719</v>
      </c>
      <c r="X129" s="21"/>
      <c r="Y129" s="23">
        <v>19.201828603341795</v>
      </c>
      <c r="Z129" s="24">
        <v>3885.5393131472479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8.7662831462590169</v>
      </c>
      <c r="U130" s="20"/>
      <c r="V130" s="21"/>
      <c r="W130" s="21"/>
      <c r="X130" s="21"/>
      <c r="Y130" s="23"/>
      <c r="Z130" s="28">
        <v>8.7662831462590169</v>
      </c>
    </row>
    <row r="131" spans="1:26" ht="13.5" customHeight="1" x14ac:dyDescent="0.15">
      <c r="A131" s="16">
        <v>127</v>
      </c>
      <c r="B131" s="17" t="s">
        <v>119</v>
      </c>
      <c r="C131" s="29">
        <v>112.91569367607252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445.90536203399205</v>
      </c>
      <c r="T131" s="20"/>
      <c r="U131" s="20"/>
      <c r="V131" s="21"/>
      <c r="W131" s="21">
        <v>62.564204367291076</v>
      </c>
      <c r="X131" s="21"/>
      <c r="Y131" s="23">
        <v>19.969859456935385</v>
      </c>
      <c r="Z131" s="24">
        <v>641.35511953429102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15">
      <c r="A136" s="16">
        <v>132</v>
      </c>
      <c r="B136" s="17" t="s">
        <v>120</v>
      </c>
      <c r="C136" s="18">
        <v>7.7260381347103095</v>
      </c>
      <c r="D136" s="20"/>
      <c r="E136" s="40">
        <v>5.7999350818023921E-3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5">
        <v>0.10831896000000001</v>
      </c>
      <c r="W136" s="21">
        <v>48.595321546652393</v>
      </c>
      <c r="X136" s="21"/>
      <c r="Y136" s="43">
        <v>0.46301174855049509</v>
      </c>
      <c r="Z136" s="24">
        <v>56.898490324994995</v>
      </c>
    </row>
    <row r="137" spans="1:26" ht="27" customHeight="1" x14ac:dyDescent="0.15">
      <c r="A137" s="16">
        <v>133</v>
      </c>
      <c r="B137" s="17" t="s">
        <v>121</v>
      </c>
      <c r="C137" s="29">
        <v>564.29045388502095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5.4292107204827258E-3</v>
      </c>
      <c r="X137" s="21"/>
      <c r="Y137" s="23"/>
      <c r="Z137" s="24">
        <v>564.29588309574149</v>
      </c>
    </row>
    <row r="138" spans="1:26" ht="13.5" customHeight="1" x14ac:dyDescent="0.15">
      <c r="A138" s="16">
        <v>134</v>
      </c>
      <c r="B138" s="17" t="s">
        <v>122</v>
      </c>
      <c r="C138" s="29">
        <v>125.46555874795052</v>
      </c>
      <c r="D138" s="20"/>
      <c r="E138" s="20"/>
      <c r="F138" s="20">
        <v>174.34220957822197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1.1109188488372008</v>
      </c>
      <c r="X138" s="21"/>
      <c r="Y138" s="23"/>
      <c r="Z138" s="24">
        <v>300.91868717500967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15">
      <c r="A141" s="16">
        <v>137</v>
      </c>
      <c r="B141" s="17" t="s">
        <v>123</v>
      </c>
      <c r="C141" s="29"/>
      <c r="D141" s="20">
        <v>20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>
        <v>20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15">
      <c r="A143" s="16">
        <v>139</v>
      </c>
      <c r="B143" s="17" t="s">
        <v>125</v>
      </c>
      <c r="C143" s="29"/>
      <c r="D143" s="19">
        <v>5.6000000003079995</v>
      </c>
      <c r="E143" s="19">
        <v>1.8559660546776642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28">
        <v>7.4559660549856641</v>
      </c>
    </row>
    <row r="144" spans="1:26" ht="13.5" customHeight="1" x14ac:dyDescent="0.15">
      <c r="A144" s="16">
        <v>140</v>
      </c>
      <c r="B144" s="17" t="s">
        <v>126</v>
      </c>
      <c r="C144" s="29"/>
      <c r="D144" s="20">
        <v>140.16999999999192</v>
      </c>
      <c r="E144" s="19">
        <v>1.0887237647535677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24">
        <v>141.2587237647455</v>
      </c>
    </row>
    <row r="145" spans="1:26" ht="13.5" customHeight="1" x14ac:dyDescent="0.15">
      <c r="A145" s="16">
        <v>141</v>
      </c>
      <c r="B145" s="17" t="s">
        <v>127</v>
      </c>
      <c r="C145" s="29"/>
      <c r="D145" s="20">
        <v>120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>
        <v>120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15">
      <c r="A148" s="16">
        <v>144</v>
      </c>
      <c r="B148" s="17" t="s">
        <v>128</v>
      </c>
      <c r="C148" s="18">
        <v>7.3822601464937785</v>
      </c>
      <c r="D148" s="20"/>
      <c r="E148" s="20"/>
      <c r="F148" s="20"/>
      <c r="G148" s="20"/>
      <c r="H148" s="20"/>
      <c r="I148" s="20"/>
      <c r="J148" s="20"/>
      <c r="K148" s="20"/>
      <c r="L148" s="20">
        <v>111.89731618206572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119.2795763285595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15">
      <c r="A151" s="16">
        <v>147</v>
      </c>
      <c r="B151" s="17" t="s">
        <v>131</v>
      </c>
      <c r="C151" s="29"/>
      <c r="D151" s="20">
        <v>139.99999999892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>
        <v>139.99999999892</v>
      </c>
    </row>
    <row r="152" spans="1:26" ht="13.5" customHeight="1" x14ac:dyDescent="0.15">
      <c r="A152" s="16">
        <v>148</v>
      </c>
      <c r="B152" s="17" t="s">
        <v>132</v>
      </c>
      <c r="C152" s="29"/>
      <c r="D152" s="20">
        <v>625.5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625.5</v>
      </c>
    </row>
    <row r="153" spans="1:26" ht="13.5" customHeight="1" x14ac:dyDescent="0.15">
      <c r="A153" s="16">
        <v>149</v>
      </c>
      <c r="B153" s="17" t="s">
        <v>388</v>
      </c>
      <c r="C153" s="30">
        <v>7.2187167951595965E-2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32">
        <v>7.2187167951595965E-2</v>
      </c>
    </row>
    <row r="154" spans="1:26" ht="13.5" customHeight="1" x14ac:dyDescent="0.15">
      <c r="A154" s="16">
        <v>150</v>
      </c>
      <c r="B154" s="17" t="s">
        <v>133</v>
      </c>
      <c r="C154" s="29">
        <v>17.470458726658574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27.357619749297363</v>
      </c>
      <c r="Z154" s="24">
        <v>44.828078475955934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15">
      <c r="A156" s="16">
        <v>152</v>
      </c>
      <c r="B156" s="17" t="s">
        <v>135</v>
      </c>
      <c r="C156" s="29"/>
      <c r="D156" s="20">
        <v>11293.00000145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11293.00000145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20">
        <v>174.85060420282798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174.85060420282798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15">
      <c r="A159" s="16">
        <v>155</v>
      </c>
      <c r="B159" s="17" t="s">
        <v>389</v>
      </c>
      <c r="C159" s="25">
        <v>0.3693498631912992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5">
        <v>0.95387966457726359</v>
      </c>
      <c r="X159" s="21"/>
      <c r="Y159" s="23"/>
      <c r="Z159" s="28">
        <v>1.3232295277685628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15">
      <c r="A161" s="16">
        <v>157</v>
      </c>
      <c r="B161" s="17" t="s">
        <v>138</v>
      </c>
      <c r="C161" s="29">
        <v>11.831852767306318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5">
        <v>0.13546219580515678</v>
      </c>
      <c r="X161" s="21"/>
      <c r="Y161" s="23"/>
      <c r="Z161" s="24">
        <v>11.967314963111475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5110.7017430150909</v>
      </c>
      <c r="U165" s="20"/>
      <c r="V165" s="21"/>
      <c r="W165" s="21"/>
      <c r="X165" s="21"/>
      <c r="Y165" s="23"/>
      <c r="Z165" s="24">
        <v>5110.7017430150909</v>
      </c>
    </row>
    <row r="166" spans="1:26" ht="13.5" customHeight="1" x14ac:dyDescent="0.15">
      <c r="A166" s="16">
        <v>162</v>
      </c>
      <c r="B166" s="17" t="s">
        <v>140</v>
      </c>
      <c r="C166" s="29"/>
      <c r="D166" s="20">
        <v>1200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1200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310.71131785466639</v>
      </c>
      <c r="U168" s="20"/>
      <c r="V168" s="21"/>
      <c r="W168" s="21"/>
      <c r="X168" s="21"/>
      <c r="Y168" s="23"/>
      <c r="Z168" s="24">
        <v>310.71131785466639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15">
      <c r="A172" s="16">
        <v>168</v>
      </c>
      <c r="B172" s="17" t="s">
        <v>142</v>
      </c>
      <c r="C172" s="29"/>
      <c r="D172" s="20">
        <v>704.9999999910001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>
        <v>704.9999999910001</v>
      </c>
    </row>
    <row r="173" spans="1:26" ht="13.5" customHeight="1" x14ac:dyDescent="0.15">
      <c r="A173" s="16">
        <v>169</v>
      </c>
      <c r="B173" s="17" t="s">
        <v>143</v>
      </c>
      <c r="C173" s="25">
        <v>0.23309379159470855</v>
      </c>
      <c r="D173" s="20">
        <v>1821.9999999199999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5">
        <v>0.18735149411261728</v>
      </c>
      <c r="X173" s="21"/>
      <c r="Y173" s="23"/>
      <c r="Z173" s="24">
        <v>1822.4204452057072</v>
      </c>
    </row>
    <row r="174" spans="1:26" ht="13.5" customHeight="1" x14ac:dyDescent="0.15">
      <c r="A174" s="16">
        <v>170</v>
      </c>
      <c r="B174" s="17" t="s">
        <v>144</v>
      </c>
      <c r="C174" s="2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24"/>
    </row>
    <row r="175" spans="1:26" ht="13.5" customHeight="1" x14ac:dyDescent="0.15">
      <c r="A175" s="16">
        <v>171</v>
      </c>
      <c r="B175" s="17" t="s">
        <v>145</v>
      </c>
      <c r="C175" s="29"/>
      <c r="D175" s="20">
        <v>96.5</v>
      </c>
      <c r="E175" s="19">
        <v>7.0788383429006725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103.57883834290067</v>
      </c>
    </row>
    <row r="176" spans="1:26" ht="13.5" customHeight="1" x14ac:dyDescent="0.15">
      <c r="A176" s="16">
        <v>172</v>
      </c>
      <c r="B176" s="17" t="s">
        <v>146</v>
      </c>
      <c r="C176" s="29"/>
      <c r="D176" s="20">
        <v>452.57999999999993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452.57999999999993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15">
      <c r="A178" s="16">
        <v>174</v>
      </c>
      <c r="B178" s="17" t="s">
        <v>147</v>
      </c>
      <c r="C178" s="29"/>
      <c r="D178" s="20">
        <v>10412.199999999999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10412.199999999999</v>
      </c>
    </row>
    <row r="179" spans="1:26" ht="13.5" customHeight="1" x14ac:dyDescent="0.15">
      <c r="A179" s="16">
        <v>175</v>
      </c>
      <c r="B179" s="17" t="s">
        <v>148</v>
      </c>
      <c r="C179" s="29"/>
      <c r="D179" s="20">
        <v>1336.49999975745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1336.49999975745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10314.324849408655</v>
      </c>
      <c r="U180" s="20"/>
      <c r="V180" s="21"/>
      <c r="W180" s="21"/>
      <c r="X180" s="21"/>
      <c r="Y180" s="23"/>
      <c r="Z180" s="24">
        <v>10314.324849408655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30.20843414359998</v>
      </c>
      <c r="Z182" s="24">
        <v>30.20843414359998</v>
      </c>
    </row>
    <row r="183" spans="1:26" ht="13.5" customHeight="1" x14ac:dyDescent="0.15">
      <c r="A183" s="16">
        <v>179</v>
      </c>
      <c r="B183" s="17" t="s">
        <v>151</v>
      </c>
      <c r="C183" s="29"/>
      <c r="D183" s="20">
        <v>13743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>
        <v>13743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15">
      <c r="A185" s="16">
        <v>181</v>
      </c>
      <c r="B185" s="17" t="s">
        <v>152</v>
      </c>
      <c r="C185" s="25">
        <v>0.21716775350436493</v>
      </c>
      <c r="D185" s="20"/>
      <c r="E185" s="20">
        <v>307.43320188637915</v>
      </c>
      <c r="F185" s="20"/>
      <c r="G185" s="20"/>
      <c r="H185" s="20"/>
      <c r="I185" s="20"/>
      <c r="J185" s="20">
        <v>45227.732771261712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5.885619189388157E-3</v>
      </c>
      <c r="X185" s="21"/>
      <c r="Y185" s="23">
        <v>74.570887723089754</v>
      </c>
      <c r="Z185" s="24">
        <v>45609.959914243875</v>
      </c>
    </row>
    <row r="186" spans="1:26" ht="13.5" customHeight="1" x14ac:dyDescent="0.15">
      <c r="A186" s="16">
        <v>182</v>
      </c>
      <c r="B186" s="17" t="s">
        <v>153</v>
      </c>
      <c r="C186" s="29"/>
      <c r="D186" s="20">
        <v>237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24">
        <v>237</v>
      </c>
    </row>
    <row r="187" spans="1:26" ht="13.5" customHeight="1" x14ac:dyDescent="0.15">
      <c r="A187" s="16">
        <v>183</v>
      </c>
      <c r="B187" s="17" t="s">
        <v>154</v>
      </c>
      <c r="C187" s="29"/>
      <c r="D187" s="20">
        <v>2117.1999999999998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2117.1999999999998</v>
      </c>
    </row>
    <row r="188" spans="1:26" ht="13.5" customHeight="1" x14ac:dyDescent="0.15">
      <c r="A188" s="16">
        <v>184</v>
      </c>
      <c r="B188" s="17" t="s">
        <v>155</v>
      </c>
      <c r="C188" s="29"/>
      <c r="D188" s="20">
        <v>23269.19999832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23269.19999832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68.837342156178096</v>
      </c>
      <c r="U189" s="20"/>
      <c r="V189" s="21"/>
      <c r="W189" s="21"/>
      <c r="X189" s="21"/>
      <c r="Y189" s="23"/>
      <c r="Z189" s="24">
        <v>68.837342156178096</v>
      </c>
    </row>
    <row r="190" spans="1:26" ht="13.5" customHeight="1" x14ac:dyDescent="0.15">
      <c r="A190" s="16">
        <v>186</v>
      </c>
      <c r="B190" s="17" t="s">
        <v>157</v>
      </c>
      <c r="C190" s="29">
        <v>10741.442082327982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8.6323531975205245</v>
      </c>
      <c r="X190" s="21"/>
      <c r="Y190" s="23"/>
      <c r="Z190" s="24">
        <v>10750.074435525503</v>
      </c>
    </row>
    <row r="191" spans="1:26" ht="13.5" customHeight="1" x14ac:dyDescent="0.15">
      <c r="A191" s="16">
        <v>187</v>
      </c>
      <c r="B191" s="17" t="s">
        <v>158</v>
      </c>
      <c r="C191" s="29"/>
      <c r="D191" s="20">
        <v>14658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>
        <v>14658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3"/>
      <c r="Z192" s="24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15">
      <c r="A194" s="16">
        <v>190</v>
      </c>
      <c r="B194" s="17" t="s">
        <v>160</v>
      </c>
      <c r="C194" s="33">
        <v>2.847416764367563E-4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4">
        <v>2.847416764367563E-4</v>
      </c>
    </row>
    <row r="195" spans="1:26" ht="13.5" customHeight="1" x14ac:dyDescent="0.15">
      <c r="A195" s="16">
        <v>191</v>
      </c>
      <c r="B195" s="17" t="s">
        <v>161</v>
      </c>
      <c r="C195" s="29"/>
      <c r="D195" s="20">
        <v>1672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1672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15">
      <c r="A199" s="16">
        <v>195</v>
      </c>
      <c r="B199" s="17" t="s">
        <v>163</v>
      </c>
      <c r="C199" s="29"/>
      <c r="D199" s="20">
        <v>3998.9999999404499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24">
        <v>3998.9999999404499</v>
      </c>
    </row>
    <row r="200" spans="1:26" ht="13.5" customHeight="1" x14ac:dyDescent="0.15">
      <c r="A200" s="16">
        <v>196</v>
      </c>
      <c r="B200" s="17" t="s">
        <v>164</v>
      </c>
      <c r="C200" s="29"/>
      <c r="D200" s="20">
        <v>11411.999998992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11411.999998992</v>
      </c>
    </row>
    <row r="201" spans="1:26" ht="13.5" customHeight="1" x14ac:dyDescent="0.15">
      <c r="A201" s="16">
        <v>197</v>
      </c>
      <c r="B201" s="17" t="s">
        <v>165</v>
      </c>
      <c r="C201" s="29"/>
      <c r="D201" s="20">
        <v>3083.0000000999999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3083.0000000999999</v>
      </c>
    </row>
    <row r="202" spans="1:26" ht="13.5" customHeight="1" x14ac:dyDescent="0.15">
      <c r="A202" s="16">
        <v>198</v>
      </c>
      <c r="B202" s="17" t="s">
        <v>166</v>
      </c>
      <c r="C202" s="29"/>
      <c r="D202" s="20">
        <v>30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>
        <v>30</v>
      </c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15">
      <c r="A207" s="16">
        <v>203</v>
      </c>
      <c r="B207" s="17" t="s">
        <v>168</v>
      </c>
      <c r="C207" s="25">
        <v>0.13020910271767311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27">
        <v>0.13020910271767311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15">
      <c r="A209" s="16">
        <v>205</v>
      </c>
      <c r="B209" s="17" t="s">
        <v>407</v>
      </c>
      <c r="C209" s="38">
        <v>6.7897742542741721E-5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39">
        <v>6.7897742542741721E-5</v>
      </c>
    </row>
    <row r="210" spans="1:26" ht="13.5" customHeight="1" x14ac:dyDescent="0.15">
      <c r="A210" s="16">
        <v>206</v>
      </c>
      <c r="B210" s="17" t="s">
        <v>170</v>
      </c>
      <c r="C210" s="29"/>
      <c r="D210" s="20">
        <v>40.799999999999997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24">
        <v>40.799999999999997</v>
      </c>
    </row>
    <row r="211" spans="1:26" ht="27" customHeight="1" x14ac:dyDescent="0.15">
      <c r="A211" s="16">
        <v>207</v>
      </c>
      <c r="B211" s="17" t="s">
        <v>171</v>
      </c>
      <c r="C211" s="25">
        <v>0.97016370884827141</v>
      </c>
      <c r="D211" s="20">
        <v>23</v>
      </c>
      <c r="E211" s="19">
        <v>8.3777430250839124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9.5667400158181565E-3</v>
      </c>
      <c r="X211" s="21"/>
      <c r="Y211" s="23"/>
      <c r="Z211" s="24">
        <v>32.357473473948005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269.52693074122487</v>
      </c>
      <c r="T213" s="20"/>
      <c r="U213" s="20"/>
      <c r="V213" s="21"/>
      <c r="W213" s="21">
        <v>139.52267863234087</v>
      </c>
      <c r="X213" s="21"/>
      <c r="Y213" s="23"/>
      <c r="Z213" s="24">
        <v>409.04960937356577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15">
      <c r="A216" s="16">
        <v>212</v>
      </c>
      <c r="B216" s="17" t="s">
        <v>174</v>
      </c>
      <c r="C216" s="29"/>
      <c r="D216" s="20">
        <v>9020.1900026124913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9020.1900026124913</v>
      </c>
    </row>
    <row r="217" spans="1:26" ht="13.5" customHeight="1" x14ac:dyDescent="0.15">
      <c r="A217" s="16">
        <v>213</v>
      </c>
      <c r="B217" s="17" t="s">
        <v>175</v>
      </c>
      <c r="C217" s="29">
        <v>110.84799487668293</v>
      </c>
      <c r="D217" s="20">
        <v>98.000000000000014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6">
        <v>9.7105849829714083E-2</v>
      </c>
      <c r="X217" s="21"/>
      <c r="Y217" s="23"/>
      <c r="Z217" s="24">
        <v>208.94510072651266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15">
      <c r="A220" s="16">
        <v>216</v>
      </c>
      <c r="B220" s="17" t="s">
        <v>412</v>
      </c>
      <c r="C220" s="30">
        <v>4.1656476291825227E-3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2">
        <v>4.1656476291825227E-3</v>
      </c>
    </row>
    <row r="221" spans="1:26" ht="13.5" customHeight="1" x14ac:dyDescent="0.15">
      <c r="A221" s="16">
        <v>217</v>
      </c>
      <c r="B221" s="17" t="s">
        <v>176</v>
      </c>
      <c r="C221" s="29"/>
      <c r="D221" s="20">
        <v>150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>
        <v>150</v>
      </c>
    </row>
    <row r="222" spans="1:26" ht="13.5" customHeight="1" x14ac:dyDescent="0.15">
      <c r="A222" s="16">
        <v>218</v>
      </c>
      <c r="B222" s="17" t="s">
        <v>177</v>
      </c>
      <c r="C222" s="25">
        <v>0.48810952008393815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1">
        <v>6.8167126776772294E-4</v>
      </c>
      <c r="X222" s="21"/>
      <c r="Y222" s="23"/>
      <c r="Z222" s="27">
        <v>0.4887911913517059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15">
      <c r="A225" s="16">
        <v>221</v>
      </c>
      <c r="B225" s="17" t="s">
        <v>178</v>
      </c>
      <c r="C225" s="29"/>
      <c r="D225" s="20">
        <v>424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424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3"/>
      <c r="Z227" s="24"/>
    </row>
    <row r="228" spans="1:26" ht="27" customHeight="1" x14ac:dyDescent="0.15">
      <c r="A228" s="16">
        <v>224</v>
      </c>
      <c r="B228" s="17" t="s">
        <v>180</v>
      </c>
      <c r="C228" s="29">
        <v>30.502327804975298</v>
      </c>
      <c r="D228" s="20"/>
      <c r="E228" s="20"/>
      <c r="F228" s="20"/>
      <c r="G228" s="20"/>
      <c r="H228" s="20"/>
      <c r="I228" s="20">
        <v>18171.34034138075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94.763036351573021</v>
      </c>
      <c r="X228" s="21"/>
      <c r="Y228" s="23"/>
      <c r="Z228" s="24">
        <v>18296.605705537298</v>
      </c>
    </row>
    <row r="229" spans="1:26" ht="13.5" customHeight="1" x14ac:dyDescent="0.15">
      <c r="A229" s="16">
        <v>225</v>
      </c>
      <c r="B229" s="17" t="s">
        <v>181</v>
      </c>
      <c r="C229" s="29"/>
      <c r="D229" s="20">
        <v>99.999999986000006</v>
      </c>
      <c r="E229" s="19">
        <v>4.4983532806046265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24">
        <v>104.49835326660464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15">
      <c r="A231" s="16">
        <v>227</v>
      </c>
      <c r="B231" s="17" t="s">
        <v>182</v>
      </c>
      <c r="C231" s="29"/>
      <c r="D231" s="20">
        <v>4060.00000026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4060.00000026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15">
      <c r="A233" s="16">
        <v>229</v>
      </c>
      <c r="B233" s="17" t="s">
        <v>183</v>
      </c>
      <c r="C233" s="29"/>
      <c r="D233" s="20">
        <v>36760.500001702654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36760.500001702654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15">
      <c r="A236" s="16">
        <v>232</v>
      </c>
      <c r="B236" s="17" t="s">
        <v>185</v>
      </c>
      <c r="C236" s="29">
        <v>7342.6692715234831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7342.6692715234831</v>
      </c>
    </row>
    <row r="237" spans="1:26" ht="13.5" customHeight="1" x14ac:dyDescent="0.15">
      <c r="A237" s="16">
        <v>233</v>
      </c>
      <c r="B237" s="17" t="s">
        <v>186</v>
      </c>
      <c r="C237" s="29"/>
      <c r="D237" s="20">
        <v>14541.999999940001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>
        <v>14541.999999940001</v>
      </c>
    </row>
    <row r="238" spans="1:26" ht="13.5" customHeight="1" x14ac:dyDescent="0.15">
      <c r="A238" s="16">
        <v>234</v>
      </c>
      <c r="B238" s="17" t="s">
        <v>187</v>
      </c>
      <c r="C238" s="30">
        <v>5.7784128456547665E-2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6">
        <v>3.9426341793154388E-3</v>
      </c>
      <c r="X238" s="21"/>
      <c r="Y238" s="23"/>
      <c r="Z238" s="32">
        <v>6.1726762635863103E-2</v>
      </c>
    </row>
    <row r="239" spans="1:26" ht="13.5" customHeight="1" x14ac:dyDescent="0.15">
      <c r="A239" s="16">
        <v>235</v>
      </c>
      <c r="B239" s="17" t="s">
        <v>419</v>
      </c>
      <c r="C239" s="33">
        <v>1.4721063330247711E-4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4">
        <v>1.4721063330247711E-4</v>
      </c>
    </row>
    <row r="240" spans="1:26" ht="13.5" customHeight="1" x14ac:dyDescent="0.15">
      <c r="A240" s="16">
        <v>236</v>
      </c>
      <c r="B240" s="17" t="s">
        <v>188</v>
      </c>
      <c r="C240" s="29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>
        <v>30</v>
      </c>
    </row>
    <row r="241" spans="1:26" ht="13.5" customHeight="1" x14ac:dyDescent="0.15">
      <c r="A241" s="16">
        <v>237</v>
      </c>
      <c r="B241" s="17" t="s">
        <v>189</v>
      </c>
      <c r="C241" s="25">
        <v>0.48192320582110171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2.0816078400000002</v>
      </c>
      <c r="W241" s="21"/>
      <c r="X241" s="21">
        <v>19.788352399684886</v>
      </c>
      <c r="Y241" s="23"/>
      <c r="Z241" s="24">
        <v>22.351883445505987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15">
      <c r="A243" s="16">
        <v>239</v>
      </c>
      <c r="B243" s="17" t="s">
        <v>190</v>
      </c>
      <c r="C243" s="18">
        <v>1.265919497919568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28">
        <v>1.265919497919568</v>
      </c>
    </row>
    <row r="244" spans="1:26" ht="13.5" customHeight="1" x14ac:dyDescent="0.15">
      <c r="A244" s="16">
        <v>240</v>
      </c>
      <c r="B244" s="17" t="s">
        <v>191</v>
      </c>
      <c r="C244" s="29">
        <v>1376.9080038785473</v>
      </c>
      <c r="D244" s="20"/>
      <c r="E244" s="20"/>
      <c r="F244" s="40">
        <v>6.9579181696310125E-2</v>
      </c>
      <c r="G244" s="20">
        <v>110.22190319796104</v>
      </c>
      <c r="H244" s="20"/>
      <c r="I244" s="20"/>
      <c r="J244" s="20"/>
      <c r="K244" s="20">
        <v>453.62088509709321</v>
      </c>
      <c r="L244" s="20"/>
      <c r="M244" s="20">
        <v>8008.3924997972517</v>
      </c>
      <c r="N244" s="20">
        <v>268.56350332326406</v>
      </c>
      <c r="O244" s="20">
        <v>485.17210800219812</v>
      </c>
      <c r="P244" s="20">
        <v>3145.2093756023328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13848.157858080345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15">
      <c r="A246" s="16">
        <v>242</v>
      </c>
      <c r="B246" s="17" t="s">
        <v>192</v>
      </c>
      <c r="C246" s="30">
        <v>2.6664892376672914E-3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7.8178032000000002</v>
      </c>
      <c r="W246" s="31">
        <v>9.3590428132886232E-4</v>
      </c>
      <c r="X246" s="21"/>
      <c r="Y246" s="23"/>
      <c r="Z246" s="28">
        <v>7.8214055935189961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371.21882692837158</v>
      </c>
      <c r="V247" s="21"/>
      <c r="W247" s="21"/>
      <c r="X247" s="21"/>
      <c r="Y247" s="23"/>
      <c r="Z247" s="24">
        <v>371.21882692837158</v>
      </c>
    </row>
    <row r="248" spans="1:26" ht="13.5" customHeight="1" x14ac:dyDescent="0.15">
      <c r="A248" s="16">
        <v>244</v>
      </c>
      <c r="B248" s="17" t="s">
        <v>193</v>
      </c>
      <c r="C248" s="29"/>
      <c r="D248" s="20">
        <v>69190.5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69190.5</v>
      </c>
    </row>
    <row r="249" spans="1:26" ht="13.5" customHeight="1" x14ac:dyDescent="0.15">
      <c r="A249" s="16">
        <v>245</v>
      </c>
      <c r="B249" s="17" t="s">
        <v>194</v>
      </c>
      <c r="C249" s="33">
        <v>9.8699440940184361E-5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6.1204364439898669E-4</v>
      </c>
      <c r="X249" s="21"/>
      <c r="Y249" s="23"/>
      <c r="Z249" s="34">
        <v>7.1074308533917107E-4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15">
      <c r="A252" s="16">
        <v>248</v>
      </c>
      <c r="B252" s="17" t="s">
        <v>195</v>
      </c>
      <c r="C252" s="29"/>
      <c r="D252" s="20">
        <v>26115.000001567998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>
        <v>26115.000001567998</v>
      </c>
    </row>
    <row r="253" spans="1:26" ht="13.5" customHeight="1" x14ac:dyDescent="0.15">
      <c r="A253" s="16">
        <v>249</v>
      </c>
      <c r="B253" s="17" t="s">
        <v>196</v>
      </c>
      <c r="C253" s="29"/>
      <c r="D253" s="20">
        <v>10665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>
        <v>10665</v>
      </c>
    </row>
    <row r="254" spans="1:26" ht="13.5" customHeight="1" x14ac:dyDescent="0.15">
      <c r="A254" s="16">
        <v>250</v>
      </c>
      <c r="B254" s="17" t="s">
        <v>197</v>
      </c>
      <c r="C254" s="29"/>
      <c r="D254" s="20">
        <v>1055.9999999465001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1055.9999999465001</v>
      </c>
    </row>
    <row r="255" spans="1:26" ht="13.5" customHeight="1" x14ac:dyDescent="0.15">
      <c r="A255" s="16">
        <v>251</v>
      </c>
      <c r="B255" s="17" t="s">
        <v>198</v>
      </c>
      <c r="C255" s="29"/>
      <c r="D255" s="20">
        <v>11579.170000110393</v>
      </c>
      <c r="E255" s="20">
        <v>89.353949726465729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11668.523949836859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20">
        <v>39.32123082842913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39.32123082842913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15">
      <c r="A258" s="16">
        <v>254</v>
      </c>
      <c r="B258" s="17" t="s">
        <v>201</v>
      </c>
      <c r="C258" s="29"/>
      <c r="D258" s="20">
        <v>68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>
        <v>68</v>
      </c>
    </row>
    <row r="259" spans="1:26" ht="13.5" customHeight="1" x14ac:dyDescent="0.15">
      <c r="A259" s="16">
        <v>255</v>
      </c>
      <c r="B259" s="17" t="s">
        <v>202</v>
      </c>
      <c r="C259" s="30">
        <v>3.4645450973572592E-2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32">
        <v>3.4645450973572592E-2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42">
        <v>0.51883055640850484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27">
        <v>0.51883055640850484</v>
      </c>
    </row>
    <row r="261" spans="1:26" ht="13.5" customHeight="1" x14ac:dyDescent="0.15">
      <c r="A261" s="16">
        <v>257</v>
      </c>
      <c r="B261" s="17" t="s">
        <v>204</v>
      </c>
      <c r="C261" s="29"/>
      <c r="D261" s="20">
        <v>4137.12</v>
      </c>
      <c r="E261" s="37">
        <v>2.1359041929541769E-4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3"/>
      <c r="Z261" s="24">
        <v>4137.1202135904196</v>
      </c>
    </row>
    <row r="262" spans="1:26" ht="13.5" customHeight="1" x14ac:dyDescent="0.15">
      <c r="A262" s="16">
        <v>258</v>
      </c>
      <c r="B262" s="17" t="s">
        <v>205</v>
      </c>
      <c r="C262" s="25">
        <v>0.41102502547670328</v>
      </c>
      <c r="D262" s="20">
        <v>2549.19999989697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0.15259082492791154</v>
      </c>
      <c r="X262" s="21"/>
      <c r="Y262" s="23"/>
      <c r="Z262" s="24">
        <v>2549.7636157473744</v>
      </c>
    </row>
    <row r="263" spans="1:26" ht="13.5" customHeight="1" x14ac:dyDescent="0.15">
      <c r="A263" s="16">
        <v>259</v>
      </c>
      <c r="B263" s="17" t="s">
        <v>206</v>
      </c>
      <c r="C263" s="25">
        <v>0.78736285033955045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27">
        <v>0.78736285033955045</v>
      </c>
    </row>
    <row r="264" spans="1:26" ht="13.5" customHeight="1" x14ac:dyDescent="0.15">
      <c r="A264" s="16">
        <v>260</v>
      </c>
      <c r="B264" s="17" t="s">
        <v>207</v>
      </c>
      <c r="C264" s="29"/>
      <c r="D264" s="20">
        <v>22437.000001233922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22437.000001233922</v>
      </c>
    </row>
    <row r="265" spans="1:26" ht="13.5" customHeight="1" x14ac:dyDescent="0.15">
      <c r="A265" s="16">
        <v>261</v>
      </c>
      <c r="B265" s="17" t="s">
        <v>208</v>
      </c>
      <c r="C265" s="29"/>
      <c r="D265" s="20">
        <v>4032.5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4032.5</v>
      </c>
    </row>
    <row r="266" spans="1:26" ht="13.5" customHeight="1" x14ac:dyDescent="0.15">
      <c r="A266" s="16">
        <v>262</v>
      </c>
      <c r="B266" s="17" t="s">
        <v>209</v>
      </c>
      <c r="C266" s="29">
        <v>1856.4860275571632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2.2903677996738705</v>
      </c>
      <c r="X266" s="21"/>
      <c r="Y266" s="23">
        <v>33.86344402359839</v>
      </c>
      <c r="Z266" s="24">
        <v>1892.6398393804357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15">
      <c r="A270" s="16">
        <v>266</v>
      </c>
      <c r="B270" s="17" t="s">
        <v>210</v>
      </c>
      <c r="C270" s="29"/>
      <c r="D270" s="20">
        <v>1031.5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1031.5</v>
      </c>
    </row>
    <row r="271" spans="1:26" ht="13.5" customHeight="1" x14ac:dyDescent="0.15">
      <c r="A271" s="16">
        <v>267</v>
      </c>
      <c r="B271" s="17" t="s">
        <v>211</v>
      </c>
      <c r="C271" s="2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/>
    </row>
    <row r="272" spans="1:26" ht="13.5" customHeight="1" x14ac:dyDescent="0.15">
      <c r="A272" s="16">
        <v>268</v>
      </c>
      <c r="B272" s="17" t="s">
        <v>212</v>
      </c>
      <c r="C272" s="25">
        <v>0.75090490267862831</v>
      </c>
      <c r="D272" s="20">
        <v>66730.000000200002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66730.750905102686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15">
      <c r="A274" s="16">
        <v>270</v>
      </c>
      <c r="B274" s="17" t="s">
        <v>213</v>
      </c>
      <c r="C274" s="38">
        <v>7.8593451389881702E-5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4">
        <v>2.3527630729557454E-6</v>
      </c>
      <c r="X274" s="21"/>
      <c r="Y274" s="23"/>
      <c r="Z274" s="39">
        <v>8.0946214462837443E-5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3"/>
      <c r="Z275" s="24"/>
    </row>
    <row r="276" spans="1:26" ht="13.5" customHeight="1" x14ac:dyDescent="0.15">
      <c r="A276" s="16">
        <v>272</v>
      </c>
      <c r="B276" s="17" t="s">
        <v>214</v>
      </c>
      <c r="C276" s="18">
        <v>1.8697653055092249</v>
      </c>
      <c r="D276" s="20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2.5983052199398933</v>
      </c>
      <c r="X276" s="21">
        <v>12.361529386967977</v>
      </c>
      <c r="Y276" s="23">
        <v>62.104396632666969</v>
      </c>
      <c r="Z276" s="24">
        <v>90.933996545084057</v>
      </c>
    </row>
    <row r="277" spans="1:26" ht="13.5" customHeight="1" x14ac:dyDescent="0.15">
      <c r="A277" s="16">
        <v>273</v>
      </c>
      <c r="B277" s="17" t="s">
        <v>215</v>
      </c>
      <c r="C277" s="25">
        <v>0.23209977192433964</v>
      </c>
      <c r="D277" s="20">
        <v>107.43999999260001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1">
        <v>1.1582418286898856E-4</v>
      </c>
      <c r="X277" s="21"/>
      <c r="Y277" s="23"/>
      <c r="Z277" s="24">
        <v>107.67221558870722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15">
      <c r="A279" s="16">
        <v>275</v>
      </c>
      <c r="B279" s="17" t="s">
        <v>216</v>
      </c>
      <c r="C279" s="29">
        <v>73.347057191436775</v>
      </c>
      <c r="D279" s="20">
        <v>1099.8499999223002</v>
      </c>
      <c r="E279" s="42">
        <v>0.15453266836023472</v>
      </c>
      <c r="F279" s="20"/>
      <c r="G279" s="20"/>
      <c r="H279" s="20"/>
      <c r="I279" s="20">
        <v>36999.953046108327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3521.6402760114133</v>
      </c>
      <c r="X279" s="21"/>
      <c r="Y279" s="23"/>
      <c r="Z279" s="24">
        <v>41694.944911901839</v>
      </c>
    </row>
    <row r="280" spans="1:26" ht="13.5" customHeight="1" x14ac:dyDescent="0.15">
      <c r="A280" s="16">
        <v>276</v>
      </c>
      <c r="B280" s="17" t="s">
        <v>217</v>
      </c>
      <c r="C280" s="25">
        <v>0.54695663171424558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2">
        <v>2.7407362146768879</v>
      </c>
      <c r="X280" s="21"/>
      <c r="Y280" s="23"/>
      <c r="Z280" s="28">
        <v>3.2876928463911335</v>
      </c>
    </row>
    <row r="281" spans="1:26" ht="13.5" customHeight="1" x14ac:dyDescent="0.15">
      <c r="A281" s="16">
        <v>277</v>
      </c>
      <c r="B281" s="17" t="s">
        <v>218</v>
      </c>
      <c r="C281" s="29">
        <v>45.337574756606301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23.472231272731957</v>
      </c>
      <c r="X281" s="21"/>
      <c r="Y281" s="23"/>
      <c r="Z281" s="24">
        <v>68.809806029338262</v>
      </c>
    </row>
    <row r="282" spans="1:26" ht="13.5" customHeight="1" x14ac:dyDescent="0.15">
      <c r="A282" s="16">
        <v>278</v>
      </c>
      <c r="B282" s="17" t="s">
        <v>219</v>
      </c>
      <c r="C282" s="18">
        <v>1.6341805969653955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4.9072837579068063</v>
      </c>
      <c r="X282" s="21"/>
      <c r="Y282" s="23"/>
      <c r="Z282" s="28">
        <v>6.5414643548722022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15">
      <c r="A285" s="16">
        <v>281</v>
      </c>
      <c r="B285" s="17" t="s">
        <v>220</v>
      </c>
      <c r="C285" s="29">
        <v>2729.756005477162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5">
        <v>0.53038381806746526</v>
      </c>
      <c r="X285" s="21"/>
      <c r="Y285" s="23">
        <v>47.477302847144763</v>
      </c>
      <c r="Z285" s="24">
        <v>2777.7636921423746</v>
      </c>
    </row>
    <row r="286" spans="1:26" ht="13.5" customHeight="1" x14ac:dyDescent="0.15">
      <c r="A286" s="16">
        <v>282</v>
      </c>
      <c r="B286" s="17" t="s">
        <v>221</v>
      </c>
      <c r="C286" s="25">
        <v>0.71257696533002524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2.3973931994495077</v>
      </c>
      <c r="X286" s="21"/>
      <c r="Y286" s="23"/>
      <c r="Z286" s="28">
        <v>3.1099701647795328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15">
      <c r="A289" s="16">
        <v>285</v>
      </c>
      <c r="B289" s="17" t="s">
        <v>223</v>
      </c>
      <c r="C289" s="29"/>
      <c r="D289" s="20">
        <v>469883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469883</v>
      </c>
    </row>
    <row r="290" spans="1:26" ht="13.5" customHeight="1" x14ac:dyDescent="0.15">
      <c r="A290" s="16">
        <v>286</v>
      </c>
      <c r="B290" s="17" t="s">
        <v>224</v>
      </c>
      <c r="C290" s="29"/>
      <c r="D290" s="20">
        <v>67.999999998679996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67.999999998679996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8531.9633195563583</v>
      </c>
      <c r="U292" s="20"/>
      <c r="V292" s="21"/>
      <c r="W292" s="21"/>
      <c r="X292" s="21"/>
      <c r="Y292" s="23"/>
      <c r="Z292" s="24">
        <v>8531.9633195563583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15">
      <c r="A297" s="16">
        <v>293</v>
      </c>
      <c r="B297" s="17" t="s">
        <v>227</v>
      </c>
      <c r="C297" s="29"/>
      <c r="D297" s="20">
        <v>5171.3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5171.3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15">
      <c r="A300" s="16">
        <v>296</v>
      </c>
      <c r="B300" s="17" t="s">
        <v>229</v>
      </c>
      <c r="C300" s="29">
        <v>12898.996561671594</v>
      </c>
      <c r="D300" s="20">
        <v>347.40000000033001</v>
      </c>
      <c r="E300" s="20">
        <v>78.834475187943511</v>
      </c>
      <c r="F300" s="20"/>
      <c r="G300" s="20"/>
      <c r="H300" s="20"/>
      <c r="I300" s="20"/>
      <c r="J300" s="20"/>
      <c r="K300" s="20">
        <v>517.23503110821832</v>
      </c>
      <c r="L300" s="20"/>
      <c r="M300" s="20">
        <v>25521.871195858577</v>
      </c>
      <c r="N300" s="20"/>
      <c r="O300" s="20">
        <v>175.0051239213596</v>
      </c>
      <c r="P300" s="20"/>
      <c r="Q300" s="20"/>
      <c r="R300" s="20"/>
      <c r="S300" s="20"/>
      <c r="T300" s="20"/>
      <c r="U300" s="20"/>
      <c r="V300" s="21"/>
      <c r="W300" s="21">
        <v>14.106828487511194</v>
      </c>
      <c r="X300" s="21"/>
      <c r="Y300" s="23">
        <v>842.75394092036618</v>
      </c>
      <c r="Z300" s="24">
        <v>40396.203157155906</v>
      </c>
    </row>
    <row r="301" spans="1:26" ht="13.5" customHeight="1" x14ac:dyDescent="0.15">
      <c r="A301" s="16">
        <v>297</v>
      </c>
      <c r="B301" s="17" t="s">
        <v>230</v>
      </c>
      <c r="C301" s="29">
        <v>5633.5158590676547</v>
      </c>
      <c r="D301" s="20">
        <v>1067.1999999280001</v>
      </c>
      <c r="E301" s="20">
        <v>21.414133646692004</v>
      </c>
      <c r="F301" s="20"/>
      <c r="G301" s="20">
        <v>15617.360146321545</v>
      </c>
      <c r="H301" s="20"/>
      <c r="I301" s="20"/>
      <c r="J301" s="20"/>
      <c r="K301" s="20">
        <v>707.89984281428406</v>
      </c>
      <c r="L301" s="20"/>
      <c r="M301" s="20">
        <v>13837.904566674883</v>
      </c>
      <c r="N301" s="20">
        <v>187.54385300928743</v>
      </c>
      <c r="O301" s="20">
        <v>537.06451805013398</v>
      </c>
      <c r="P301" s="20">
        <v>1932.4765691448661</v>
      </c>
      <c r="Q301" s="20"/>
      <c r="R301" s="20"/>
      <c r="S301" s="20"/>
      <c r="T301" s="20"/>
      <c r="U301" s="20"/>
      <c r="V301" s="21"/>
      <c r="W301" s="22">
        <v>7.7409514604047658</v>
      </c>
      <c r="X301" s="21"/>
      <c r="Y301" s="23">
        <v>81.847404212401614</v>
      </c>
      <c r="Z301" s="24">
        <v>39631.967844330145</v>
      </c>
    </row>
    <row r="302" spans="1:26" ht="13.5" customHeight="1" x14ac:dyDescent="0.15">
      <c r="A302" s="16">
        <v>298</v>
      </c>
      <c r="B302" s="17" t="s">
        <v>231</v>
      </c>
      <c r="C302" s="18">
        <v>1.509948577342449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28">
        <v>1.509948577342449</v>
      </c>
    </row>
    <row r="303" spans="1:26" ht="13.5" customHeight="1" x14ac:dyDescent="0.15">
      <c r="A303" s="16">
        <v>299</v>
      </c>
      <c r="B303" s="17" t="s">
        <v>232</v>
      </c>
      <c r="C303" s="30">
        <v>1.3319727535951491E-2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6">
        <v>7.6189101187636747E-3</v>
      </c>
      <c r="X303" s="21"/>
      <c r="Y303" s="23"/>
      <c r="Z303" s="32">
        <v>2.0938637654715167E-2</v>
      </c>
    </row>
    <row r="304" spans="1:26" ht="13.5" customHeight="1" x14ac:dyDescent="0.15">
      <c r="A304" s="16">
        <v>300</v>
      </c>
      <c r="B304" s="17" t="s">
        <v>233</v>
      </c>
      <c r="C304" s="29">
        <v>94513.172385891026</v>
      </c>
      <c r="D304" s="20">
        <v>73.699999999999989</v>
      </c>
      <c r="E304" s="42">
        <v>0.3260618049624181</v>
      </c>
      <c r="F304" s="20">
        <v>5043.3583857762842</v>
      </c>
      <c r="G304" s="20">
        <v>65973.100250870586</v>
      </c>
      <c r="H304" s="20"/>
      <c r="I304" s="20"/>
      <c r="J304" s="20"/>
      <c r="K304" s="20">
        <v>6457.7130450857267</v>
      </c>
      <c r="L304" s="20">
        <v>539.99883957138275</v>
      </c>
      <c r="M304" s="20">
        <v>292106.76934096724</v>
      </c>
      <c r="N304" s="20">
        <v>2360.4317807902435</v>
      </c>
      <c r="O304" s="20">
        <v>3218.8066948285841</v>
      </c>
      <c r="P304" s="20">
        <v>21484.465787032928</v>
      </c>
      <c r="Q304" s="20">
        <v>105.96865559322033</v>
      </c>
      <c r="R304" s="20">
        <v>29.612137182559486</v>
      </c>
      <c r="S304" s="20"/>
      <c r="T304" s="20"/>
      <c r="U304" s="20"/>
      <c r="V304" s="21"/>
      <c r="W304" s="21">
        <v>106.15774055270452</v>
      </c>
      <c r="X304" s="21"/>
      <c r="Y304" s="23">
        <v>10.496630300936436</v>
      </c>
      <c r="Z304" s="24">
        <v>492024.07773624832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3"/>
      <c r="Z305" s="24"/>
    </row>
    <row r="306" spans="1:26" ht="13.5" customHeight="1" x14ac:dyDescent="0.15">
      <c r="A306" s="16">
        <v>302</v>
      </c>
      <c r="B306" s="17" t="s">
        <v>235</v>
      </c>
      <c r="C306" s="29">
        <v>892.93805599823702</v>
      </c>
      <c r="D306" s="20">
        <v>1981.9039999987197</v>
      </c>
      <c r="E306" s="42">
        <v>0.17621257312166902</v>
      </c>
      <c r="F306" s="20"/>
      <c r="G306" s="20"/>
      <c r="H306" s="20"/>
      <c r="I306" s="20"/>
      <c r="J306" s="20">
        <v>489.95394513328881</v>
      </c>
      <c r="K306" s="20"/>
      <c r="L306" s="20"/>
      <c r="M306" s="20">
        <v>549.90378274707655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10.854981891970159</v>
      </c>
      <c r="X306" s="21"/>
      <c r="Y306" s="23"/>
      <c r="Z306" s="24">
        <v>3925.7309783424139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15">
      <c r="A308" s="16">
        <v>304</v>
      </c>
      <c r="B308" s="17" t="s">
        <v>236</v>
      </c>
      <c r="C308" s="30">
        <v>2.212005804507252E-2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2">
        <v>2.212005804507252E-2</v>
      </c>
    </row>
    <row r="309" spans="1:26" ht="13.5" customHeight="1" x14ac:dyDescent="0.15">
      <c r="A309" s="16">
        <v>305</v>
      </c>
      <c r="B309" s="17" t="s">
        <v>237</v>
      </c>
      <c r="C309" s="18">
        <v>2.5024711505044208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2.3076648</v>
      </c>
      <c r="W309" s="22">
        <v>3.4710616171103998</v>
      </c>
      <c r="X309" s="21">
        <v>32.395407631522595</v>
      </c>
      <c r="Y309" s="23">
        <v>91.425820304946996</v>
      </c>
      <c r="Z309" s="24">
        <v>132.10242550408441</v>
      </c>
    </row>
    <row r="310" spans="1:26" ht="13.5" customHeight="1" x14ac:dyDescent="0.15">
      <c r="A310" s="16">
        <v>306</v>
      </c>
      <c r="B310" s="17" t="s">
        <v>238</v>
      </c>
      <c r="C310" s="30">
        <v>3.6777820299718919E-2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2">
        <v>3.6777820299718919E-2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15">
      <c r="A312" s="16">
        <v>308</v>
      </c>
      <c r="B312" s="17" t="s">
        <v>239</v>
      </c>
      <c r="C312" s="30">
        <v>5.517779323922109E-2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2">
        <v>1.3471644873286683</v>
      </c>
      <c r="X312" s="21"/>
      <c r="Y312" s="23"/>
      <c r="Z312" s="28">
        <v>1.4023422805678893</v>
      </c>
    </row>
    <row r="313" spans="1:26" ht="13.5" customHeight="1" x14ac:dyDescent="0.15">
      <c r="A313" s="16">
        <v>309</v>
      </c>
      <c r="B313" s="17" t="s">
        <v>240</v>
      </c>
      <c r="C313" s="25">
        <v>0.66468761135748955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5">
        <v>0.47095199999999998</v>
      </c>
      <c r="W313" s="21">
        <v>354.20592454766938</v>
      </c>
      <c r="X313" s="21">
        <v>29.080857242365706</v>
      </c>
      <c r="Y313" s="23">
        <v>26.116513313895879</v>
      </c>
      <c r="Z313" s="24">
        <v>410.53893471528846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15">
      <c r="A320" s="16">
        <v>316</v>
      </c>
      <c r="B320" s="17" t="s">
        <v>241</v>
      </c>
      <c r="C320" s="25">
        <v>0.25663590514394546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27">
        <v>0.25663590514394546</v>
      </c>
    </row>
    <row r="321" spans="1:26" ht="13.5" customHeight="1" x14ac:dyDescent="0.15">
      <c r="A321" s="16">
        <v>317</v>
      </c>
      <c r="B321" s="17" t="s">
        <v>446</v>
      </c>
      <c r="C321" s="30">
        <v>5.0939421075363714E-2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32">
        <v>5.0939421075363714E-2</v>
      </c>
    </row>
    <row r="322" spans="1:26" ht="13.5" customHeight="1" x14ac:dyDescent="0.15">
      <c r="A322" s="16">
        <v>318</v>
      </c>
      <c r="B322" s="17" t="s">
        <v>242</v>
      </c>
      <c r="C322" s="25">
        <v>0.31648432268924459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2.2987157132292588E-2</v>
      </c>
      <c r="X322" s="21"/>
      <c r="Y322" s="23"/>
      <c r="Z322" s="27">
        <v>0.33947147982153719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15">
      <c r="A324" s="16">
        <v>320</v>
      </c>
      <c r="B324" s="17" t="s">
        <v>243</v>
      </c>
      <c r="C324" s="30">
        <v>2.5573866229901079E-3</v>
      </c>
      <c r="D324" s="20"/>
      <c r="E324" s="40">
        <v>1.9368268061049198E-2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2">
        <v>2.1925654684039307E-2</v>
      </c>
    </row>
    <row r="325" spans="1:26" ht="13.5" customHeight="1" x14ac:dyDescent="0.15">
      <c r="A325" s="16">
        <v>321</v>
      </c>
      <c r="B325" s="17" t="s">
        <v>244</v>
      </c>
      <c r="C325" s="30">
        <v>4.519474264292761E-2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4.3327584000000003</v>
      </c>
      <c r="W325" s="21">
        <v>25.338690875622522</v>
      </c>
      <c r="X325" s="21"/>
      <c r="Y325" s="41">
        <v>1.2174852530717282</v>
      </c>
      <c r="Z325" s="24">
        <v>30.934129271337177</v>
      </c>
    </row>
    <row r="326" spans="1:26" ht="54" customHeight="1" x14ac:dyDescent="0.15">
      <c r="A326" s="16">
        <v>322</v>
      </c>
      <c r="B326" s="17" t="s">
        <v>245</v>
      </c>
      <c r="C326" s="25">
        <v>0.59993119117800109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5">
        <v>0.64204510073804255</v>
      </c>
      <c r="X326" s="21"/>
      <c r="Y326" s="23"/>
      <c r="Z326" s="28">
        <v>1.2419762919160435</v>
      </c>
    </row>
    <row r="327" spans="1:26" ht="13.5" customHeight="1" x14ac:dyDescent="0.15">
      <c r="A327" s="16">
        <v>323</v>
      </c>
      <c r="B327" s="17" t="s">
        <v>246</v>
      </c>
      <c r="C327" s="29"/>
      <c r="D327" s="20">
        <v>673.5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>
        <v>673.5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15">
      <c r="A329" s="16">
        <v>325</v>
      </c>
      <c r="B329" s="17" t="s">
        <v>247</v>
      </c>
      <c r="C329" s="29"/>
      <c r="D329" s="20">
        <v>78297.999995331804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78297.999995331804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15">
      <c r="A332" s="16">
        <v>328</v>
      </c>
      <c r="B332" s="17" t="s">
        <v>248</v>
      </c>
      <c r="C332" s="25">
        <v>0.1327216319261732</v>
      </c>
      <c r="D332" s="20">
        <v>255.99999998080003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5">
        <v>0.23533128808583478</v>
      </c>
      <c r="X332" s="21"/>
      <c r="Y332" s="23"/>
      <c r="Z332" s="24">
        <v>256.36805290081202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20">
        <v>4459.1213550757921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>
        <v>4459.1213550757921</v>
      </c>
    </row>
    <row r="334" spans="1:26" ht="27" customHeight="1" x14ac:dyDescent="0.15">
      <c r="A334" s="16">
        <v>330</v>
      </c>
      <c r="B334" s="17" t="s">
        <v>451</v>
      </c>
      <c r="C334" s="25">
        <v>0.62043321691118081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5.9632191036597108E-2</v>
      </c>
      <c r="X334" s="21"/>
      <c r="Y334" s="23"/>
      <c r="Z334" s="27">
        <v>0.68006540794777792</v>
      </c>
    </row>
    <row r="335" spans="1:26" ht="13.5" customHeight="1" x14ac:dyDescent="0.15">
      <c r="A335" s="16">
        <v>331</v>
      </c>
      <c r="B335" s="17" t="s">
        <v>250</v>
      </c>
      <c r="C335" s="29"/>
      <c r="D335" s="20">
        <v>1827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24">
        <v>1827</v>
      </c>
    </row>
    <row r="336" spans="1:26" ht="13.5" customHeight="1" x14ac:dyDescent="0.15">
      <c r="A336" s="16">
        <v>332</v>
      </c>
      <c r="B336" s="17" t="s">
        <v>251</v>
      </c>
      <c r="C336" s="38">
        <v>1.0624663977371869E-5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35">
        <v>0.96074208000000005</v>
      </c>
      <c r="W336" s="44">
        <v>2.1345200716686022E-6</v>
      </c>
      <c r="X336" s="22">
        <v>3.695043987601943</v>
      </c>
      <c r="Y336" s="41">
        <v>4.7248687187566896</v>
      </c>
      <c r="Z336" s="28">
        <v>9.380667545542682</v>
      </c>
    </row>
    <row r="337" spans="1:26" ht="13.5" customHeight="1" x14ac:dyDescent="0.15">
      <c r="A337" s="16">
        <v>333</v>
      </c>
      <c r="B337" s="17" t="s">
        <v>252</v>
      </c>
      <c r="C337" s="25">
        <v>0.4321206028607395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27">
        <v>0.4321206028607395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3"/>
      <c r="Z338" s="24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15">
      <c r="A340" s="16">
        <v>336</v>
      </c>
      <c r="B340" s="17" t="s">
        <v>255</v>
      </c>
      <c r="C340" s="25">
        <v>0.61125849437518676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5">
        <v>0.73100797306632481</v>
      </c>
      <c r="X340" s="21"/>
      <c r="Y340" s="23"/>
      <c r="Z340" s="28">
        <v>1.3422664674415117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15">
      <c r="A346" s="16">
        <v>342</v>
      </c>
      <c r="B346" s="17" t="s">
        <v>257</v>
      </c>
      <c r="C346" s="25">
        <v>0.44045072594831486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8.3170961531909809E-2</v>
      </c>
      <c r="X346" s="21"/>
      <c r="Y346" s="23"/>
      <c r="Z346" s="27">
        <v>0.52362168748022464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20">
        <v>35.151121707893282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35.151121707893282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3"/>
      <c r="Z352" s="24"/>
    </row>
    <row r="353" spans="1:26" ht="13.5" customHeight="1" x14ac:dyDescent="0.15">
      <c r="A353" s="16">
        <v>349</v>
      </c>
      <c r="B353" s="17" t="s">
        <v>261</v>
      </c>
      <c r="C353" s="29">
        <v>16.634124656272306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2.0071083500914823E-2</v>
      </c>
      <c r="X353" s="21">
        <v>31.238276466573101</v>
      </c>
      <c r="Y353" s="23"/>
      <c r="Z353" s="24">
        <v>47.892472206346326</v>
      </c>
    </row>
    <row r="354" spans="1:26" ht="13.5" customHeight="1" x14ac:dyDescent="0.15">
      <c r="A354" s="16">
        <v>350</v>
      </c>
      <c r="B354" s="17" t="s">
        <v>262</v>
      </c>
      <c r="C354" s="29"/>
      <c r="D354" s="20">
        <v>1154.9299999195805</v>
      </c>
      <c r="E354" s="20">
        <v>68.215041608667491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1223.1450415282479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20">
        <v>241.75096160100469</v>
      </c>
      <c r="L355" s="20">
        <v>329.83601331925303</v>
      </c>
      <c r="M355" s="20">
        <v>8918.6004051826276</v>
      </c>
      <c r="N355" s="20">
        <v>67.676334272101002</v>
      </c>
      <c r="O355" s="20">
        <v>615.8724265140479</v>
      </c>
      <c r="P355" s="20">
        <v>3564.8394343207219</v>
      </c>
      <c r="Q355" s="20">
        <v>141.29154079096045</v>
      </c>
      <c r="R355" s="20">
        <v>78.498497236989849</v>
      </c>
      <c r="S355" s="20"/>
      <c r="T355" s="20"/>
      <c r="U355" s="20"/>
      <c r="V355" s="21"/>
      <c r="W355" s="21"/>
      <c r="X355" s="21"/>
      <c r="Y355" s="23"/>
      <c r="Z355" s="24">
        <v>13958.365613237705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3"/>
      <c r="Z357" s="24"/>
    </row>
    <row r="358" spans="1:26" ht="13.5" customHeight="1" x14ac:dyDescent="0.15">
      <c r="A358" s="16">
        <v>354</v>
      </c>
      <c r="B358" s="17" t="s">
        <v>264</v>
      </c>
      <c r="C358" s="18">
        <v>6.0288645996906602</v>
      </c>
      <c r="D358" s="20">
        <v>904.4</v>
      </c>
      <c r="E358" s="20"/>
      <c r="F358" s="20"/>
      <c r="G358" s="20">
        <v>337.63279761282752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1248.0616622125181</v>
      </c>
    </row>
    <row r="359" spans="1:26" ht="13.5" customHeight="1" x14ac:dyDescent="0.15">
      <c r="A359" s="16">
        <v>355</v>
      </c>
      <c r="B359" s="17" t="s">
        <v>265</v>
      </c>
      <c r="C359" s="29">
        <v>78.858053274077477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7.967793979252348</v>
      </c>
      <c r="X359" s="21"/>
      <c r="Y359" s="23"/>
      <c r="Z359" s="24">
        <v>86.825847253329826</v>
      </c>
    </row>
    <row r="360" spans="1:26" ht="13.5" customHeight="1" x14ac:dyDescent="0.15">
      <c r="A360" s="16">
        <v>356</v>
      </c>
      <c r="B360" s="17" t="s">
        <v>266</v>
      </c>
      <c r="C360" s="18">
        <v>2.5382482089166936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28">
        <v>2.5382482089166936</v>
      </c>
    </row>
    <row r="361" spans="1:26" ht="13.5" customHeight="1" x14ac:dyDescent="0.15">
      <c r="A361" s="16">
        <v>357</v>
      </c>
      <c r="B361" s="17" t="s">
        <v>267</v>
      </c>
      <c r="C361" s="29"/>
      <c r="D361" s="20">
        <v>6045.0000007537501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6045.0000007537501</v>
      </c>
    </row>
    <row r="362" spans="1:26" ht="13.5" customHeight="1" x14ac:dyDescent="0.15">
      <c r="A362" s="16">
        <v>358</v>
      </c>
      <c r="B362" s="17" t="s">
        <v>268</v>
      </c>
      <c r="C362" s="29"/>
      <c r="D362" s="20">
        <v>600.00000000000011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>
        <v>600.00000000000011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15">
      <c r="A364" s="16">
        <v>360</v>
      </c>
      <c r="B364" s="17" t="s">
        <v>269</v>
      </c>
      <c r="C364" s="29"/>
      <c r="D364" s="20">
        <v>6745.0000003544001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6745.0000003544001</v>
      </c>
    </row>
    <row r="365" spans="1:26" ht="13.5" customHeight="1" x14ac:dyDescent="0.15">
      <c r="A365" s="16">
        <v>361</v>
      </c>
      <c r="B365" s="17" t="s">
        <v>270</v>
      </c>
      <c r="C365" s="29"/>
      <c r="D365" s="20">
        <v>2874.6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2874.6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15">
      <c r="A367" s="16">
        <v>363</v>
      </c>
      <c r="B367" s="17" t="s">
        <v>272</v>
      </c>
      <c r="C367" s="29"/>
      <c r="D367" s="20">
        <v>280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>
        <v>280</v>
      </c>
    </row>
    <row r="368" spans="1:26" ht="13.5" customHeight="1" x14ac:dyDescent="0.15">
      <c r="A368" s="16">
        <v>364</v>
      </c>
      <c r="B368" s="17" t="s">
        <v>273</v>
      </c>
      <c r="C368" s="29"/>
      <c r="D368" s="20">
        <v>15.000000001049999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24">
        <v>15.000000001049999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15">
      <c r="A372" s="16">
        <v>368</v>
      </c>
      <c r="B372" s="17" t="s">
        <v>275</v>
      </c>
      <c r="C372" s="30">
        <v>8.4921757671058737E-2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6">
        <v>3.9006807090180076E-2</v>
      </c>
      <c r="X372" s="21"/>
      <c r="Y372" s="23"/>
      <c r="Z372" s="27">
        <v>0.12392856476123881</v>
      </c>
    </row>
    <row r="373" spans="1:26" ht="13.5" customHeight="1" x14ac:dyDescent="0.15">
      <c r="A373" s="16">
        <v>369</v>
      </c>
      <c r="B373" s="17" t="s">
        <v>276</v>
      </c>
      <c r="C373" s="29"/>
      <c r="D373" s="20">
        <v>7590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>
        <v>7590</v>
      </c>
    </row>
    <row r="374" spans="1:26" ht="13.5" customHeight="1" x14ac:dyDescent="0.15">
      <c r="A374" s="16">
        <v>370</v>
      </c>
      <c r="B374" s="17" t="s">
        <v>277</v>
      </c>
      <c r="C374" s="29"/>
      <c r="D374" s="20">
        <v>60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>
        <v>60</v>
      </c>
    </row>
    <row r="375" spans="1:26" ht="13.5" customHeight="1" x14ac:dyDescent="0.15">
      <c r="A375" s="16">
        <v>371</v>
      </c>
      <c r="B375" s="17" t="s">
        <v>278</v>
      </c>
      <c r="C375" s="29"/>
      <c r="D375" s="20">
        <v>150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>
        <v>150</v>
      </c>
    </row>
    <row r="376" spans="1:26" ht="27" customHeight="1" x14ac:dyDescent="0.15">
      <c r="A376" s="16">
        <v>372</v>
      </c>
      <c r="B376" s="17" t="s">
        <v>464</v>
      </c>
      <c r="C376" s="18">
        <v>1.4241597804330941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28">
        <v>1.4241597804330941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15">
      <c r="A378" s="16">
        <v>374</v>
      </c>
      <c r="B378" s="17" t="s">
        <v>279</v>
      </c>
      <c r="C378" s="29">
        <v>597.74925581825107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1229.18472</v>
      </c>
      <c r="W378" s="21"/>
      <c r="X378" s="21">
        <v>1479.3199703455068</v>
      </c>
      <c r="Y378" s="23"/>
      <c r="Z378" s="24">
        <v>3306.253946163758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15">
      <c r="A380" s="16">
        <v>376</v>
      </c>
      <c r="B380" s="17" t="s">
        <v>280</v>
      </c>
      <c r="C380" s="29"/>
      <c r="D380" s="20">
        <v>6947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6947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15">
      <c r="A382" s="16">
        <v>378</v>
      </c>
      <c r="B382" s="17" t="s">
        <v>282</v>
      </c>
      <c r="C382" s="29"/>
      <c r="D382" s="20">
        <v>19600.000001189997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19600.000001189997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384.95437112012826</v>
      </c>
      <c r="T385" s="20"/>
      <c r="U385" s="20"/>
      <c r="V385" s="21"/>
      <c r="W385" s="21">
        <v>77.329990621048651</v>
      </c>
      <c r="X385" s="21"/>
      <c r="Y385" s="23"/>
      <c r="Z385" s="24">
        <v>462.28436174117689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3"/>
      <c r="Z386" s="24"/>
    </row>
    <row r="387" spans="1:26" ht="13.5" customHeight="1" x14ac:dyDescent="0.15">
      <c r="A387" s="16">
        <v>383</v>
      </c>
      <c r="B387" s="17" t="s">
        <v>286</v>
      </c>
      <c r="C387" s="29"/>
      <c r="D387" s="20">
        <v>3744.1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3744.1</v>
      </c>
    </row>
    <row r="388" spans="1:26" ht="13.5" customHeight="1" x14ac:dyDescent="0.15">
      <c r="A388" s="16">
        <v>384</v>
      </c>
      <c r="B388" s="17" t="s">
        <v>287</v>
      </c>
      <c r="C388" s="29">
        <v>2336.0478912570175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2336.0478912570175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15">
      <c r="A390" s="16">
        <v>386</v>
      </c>
      <c r="B390" s="17" t="s">
        <v>289</v>
      </c>
      <c r="C390" s="29"/>
      <c r="D390" s="20">
        <v>9875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>
        <v>9875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15">
      <c r="A393" s="16">
        <v>389</v>
      </c>
      <c r="B393" s="17" t="s">
        <v>290</v>
      </c>
      <c r="C393" s="29">
        <v>11.653440886624269</v>
      </c>
      <c r="D393" s="20"/>
      <c r="E393" s="20"/>
      <c r="F393" s="20"/>
      <c r="G393" s="20"/>
      <c r="H393" s="20"/>
      <c r="I393" s="20">
        <v>668.97492684301596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54.282165204974717</v>
      </c>
      <c r="X393" s="21"/>
      <c r="Y393" s="23"/>
      <c r="Z393" s="24">
        <v>734.91053293461493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15">
      <c r="A395" s="16">
        <v>391</v>
      </c>
      <c r="B395" s="17" t="s">
        <v>292</v>
      </c>
      <c r="C395" s="25">
        <v>0.31453631040437674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7">
        <v>0.31453631040437674</v>
      </c>
    </row>
    <row r="396" spans="1:26" ht="13.5" customHeight="1" x14ac:dyDescent="0.15">
      <c r="A396" s="16">
        <v>392</v>
      </c>
      <c r="B396" s="17" t="s">
        <v>293</v>
      </c>
      <c r="C396" s="29">
        <v>22342.727901272043</v>
      </c>
      <c r="D396" s="20"/>
      <c r="E396" s="20"/>
      <c r="F396" s="20">
        <v>755.29415399975801</v>
      </c>
      <c r="G396" s="20"/>
      <c r="H396" s="20"/>
      <c r="I396" s="20"/>
      <c r="J396" s="20"/>
      <c r="K396" s="20">
        <v>2984.048256393563</v>
      </c>
      <c r="L396" s="20"/>
      <c r="M396" s="20">
        <v>55479.93893435978</v>
      </c>
      <c r="N396" s="20"/>
      <c r="O396" s="20">
        <v>1009.644945700152</v>
      </c>
      <c r="P396" s="20"/>
      <c r="Q396" s="20"/>
      <c r="R396" s="20"/>
      <c r="S396" s="20"/>
      <c r="T396" s="20"/>
      <c r="U396" s="20"/>
      <c r="V396" s="21"/>
      <c r="W396" s="35">
        <v>0.15092097535732618</v>
      </c>
      <c r="X396" s="21"/>
      <c r="Y396" s="23">
        <v>92.827335605963512</v>
      </c>
      <c r="Z396" s="24">
        <v>82664.632448306627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1.4128559999999999</v>
      </c>
      <c r="W398" s="21"/>
      <c r="X398" s="21"/>
      <c r="Y398" s="23"/>
      <c r="Z398" s="28">
        <v>1.4128559999999999</v>
      </c>
    </row>
    <row r="399" spans="1:26" ht="13.5" customHeight="1" x14ac:dyDescent="0.15">
      <c r="A399" s="16">
        <v>395</v>
      </c>
      <c r="B399" s="17" t="s">
        <v>296</v>
      </c>
      <c r="C399" s="25">
        <v>0.58162051034126805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27">
        <v>0.58162051034126805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15">
      <c r="A402" s="16">
        <v>398</v>
      </c>
      <c r="B402" s="17" t="s">
        <v>297</v>
      </c>
      <c r="C402" s="30">
        <v>4.6133338210907473E-3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5">
        <v>2.7001262584527897E-5</v>
      </c>
      <c r="X402" s="21"/>
      <c r="Y402" s="23"/>
      <c r="Z402" s="32">
        <v>4.6403350836752748E-3</v>
      </c>
    </row>
    <row r="403" spans="1:26" ht="13.5" customHeight="1" x14ac:dyDescent="0.15">
      <c r="A403" s="16">
        <v>399</v>
      </c>
      <c r="B403" s="17" t="s">
        <v>298</v>
      </c>
      <c r="C403" s="30">
        <v>2.0752415049720835E-3</v>
      </c>
      <c r="D403" s="20"/>
      <c r="E403" s="20"/>
      <c r="F403" s="20"/>
      <c r="G403" s="20"/>
      <c r="H403" s="20"/>
      <c r="I403" s="20"/>
      <c r="J403" s="20"/>
      <c r="K403" s="20">
        <v>141.5860233876449</v>
      </c>
      <c r="L403" s="20"/>
      <c r="M403" s="20">
        <v>3844.3572257903484</v>
      </c>
      <c r="N403" s="20">
        <v>41.398998008435484</v>
      </c>
      <c r="O403" s="20">
        <v>313.32748299480454</v>
      </c>
      <c r="P403" s="20">
        <v>403.75449457927425</v>
      </c>
      <c r="Q403" s="20">
        <v>35.322885197740113</v>
      </c>
      <c r="R403" s="20"/>
      <c r="S403" s="20"/>
      <c r="T403" s="20"/>
      <c r="U403" s="20"/>
      <c r="V403" s="21"/>
      <c r="W403" s="31">
        <v>1.1363766094848663E-4</v>
      </c>
      <c r="X403" s="21"/>
      <c r="Y403" s="23"/>
      <c r="Z403" s="24">
        <v>4779.7492988374142</v>
      </c>
    </row>
    <row r="404" spans="1:26" ht="13.5" customHeight="1" x14ac:dyDescent="0.15">
      <c r="A404" s="16">
        <v>400</v>
      </c>
      <c r="B404" s="17" t="s">
        <v>299</v>
      </c>
      <c r="C404" s="29">
        <v>1565.0656311139933</v>
      </c>
      <c r="D404" s="20">
        <v>76.7</v>
      </c>
      <c r="E404" s="20"/>
      <c r="F404" s="20"/>
      <c r="G404" s="20"/>
      <c r="H404" s="20"/>
      <c r="I404" s="20"/>
      <c r="J404" s="20"/>
      <c r="K404" s="20">
        <v>5382.857767198655</v>
      </c>
      <c r="L404" s="20">
        <v>269.51955964976412</v>
      </c>
      <c r="M404" s="20">
        <v>56031.118964202564</v>
      </c>
      <c r="N404" s="20">
        <v>701.11290285041525</v>
      </c>
      <c r="O404" s="20">
        <v>3330.1629797821624</v>
      </c>
      <c r="P404" s="20">
        <v>8913.2152651354427</v>
      </c>
      <c r="Q404" s="20">
        <v>141.29154079096045</v>
      </c>
      <c r="R404" s="20">
        <v>82.856100562938096</v>
      </c>
      <c r="S404" s="20"/>
      <c r="T404" s="20"/>
      <c r="U404" s="20"/>
      <c r="V404" s="21"/>
      <c r="W404" s="22">
        <v>1.2436770836493731</v>
      </c>
      <c r="X404" s="21"/>
      <c r="Y404" s="23">
        <v>256.78106752585484</v>
      </c>
      <c r="Z404" s="24">
        <v>76751.925455896402</v>
      </c>
    </row>
    <row r="405" spans="1:26" ht="27" customHeight="1" x14ac:dyDescent="0.15">
      <c r="A405" s="16">
        <v>401</v>
      </c>
      <c r="B405" s="17" t="s">
        <v>472</v>
      </c>
      <c r="C405" s="46">
        <v>6.9861017684525549E-6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7">
        <v>6.9861017684525549E-6</v>
      </c>
    </row>
    <row r="406" spans="1:26" ht="13.5" customHeight="1" x14ac:dyDescent="0.15">
      <c r="A406" s="16">
        <v>402</v>
      </c>
      <c r="B406" s="17" t="s">
        <v>300</v>
      </c>
      <c r="C406" s="29"/>
      <c r="D406" s="20">
        <v>1855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24">
        <v>1855</v>
      </c>
    </row>
    <row r="407" spans="1:26" ht="13.5" customHeight="1" x14ac:dyDescent="0.15">
      <c r="A407" s="16">
        <v>403</v>
      </c>
      <c r="B407" s="17" t="s">
        <v>301</v>
      </c>
      <c r="C407" s="30">
        <v>1.7047445525969166E-3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6">
        <v>1.1888960541719291E-3</v>
      </c>
      <c r="X407" s="21"/>
      <c r="Y407" s="23"/>
      <c r="Z407" s="32">
        <v>2.8936406067688455E-3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15">
      <c r="A409" s="16">
        <v>405</v>
      </c>
      <c r="B409" s="17" t="s">
        <v>302</v>
      </c>
      <c r="C409" s="29">
        <v>59.470496322716855</v>
      </c>
      <c r="D409" s="20">
        <v>814.49999999620002</v>
      </c>
      <c r="E409" s="20">
        <v>21.334520272890561</v>
      </c>
      <c r="F409" s="20"/>
      <c r="G409" s="20"/>
      <c r="H409" s="20">
        <v>35.340942840606338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2497.0816943999998</v>
      </c>
      <c r="W409" s="21"/>
      <c r="X409" s="21"/>
      <c r="Y409" s="23"/>
      <c r="Z409" s="24">
        <v>3427.7276538324136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15">
      <c r="A411" s="16">
        <v>407</v>
      </c>
      <c r="B411" s="17" t="s">
        <v>303</v>
      </c>
      <c r="C411" s="29">
        <v>312.02597388709569</v>
      </c>
      <c r="D411" s="20">
        <v>35680.41978258465</v>
      </c>
      <c r="E411" s="20">
        <v>11.489505997042549</v>
      </c>
      <c r="F411" s="20"/>
      <c r="G411" s="20"/>
      <c r="H411" s="20"/>
      <c r="I411" s="20">
        <v>339182.60730815632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5511.0885217624809</v>
      </c>
      <c r="X411" s="21"/>
      <c r="Y411" s="23"/>
      <c r="Z411" s="24">
        <v>380697.63109238754</v>
      </c>
    </row>
    <row r="412" spans="1:26" ht="27" customHeight="1" x14ac:dyDescent="0.15">
      <c r="A412" s="16">
        <v>408</v>
      </c>
      <c r="B412" s="17" t="s">
        <v>304</v>
      </c>
      <c r="C412" s="29">
        <v>39.287182751581348</v>
      </c>
      <c r="D412" s="20">
        <v>10539.260869525329</v>
      </c>
      <c r="E412" s="40">
        <v>6.0594412713730391E-3</v>
      </c>
      <c r="F412" s="20"/>
      <c r="G412" s="20"/>
      <c r="H412" s="20"/>
      <c r="I412" s="20">
        <v>7197.0048984695122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8.7531529041349287</v>
      </c>
      <c r="X412" s="21"/>
      <c r="Y412" s="23"/>
      <c r="Z412" s="24">
        <v>17784.312163091829</v>
      </c>
    </row>
    <row r="413" spans="1:26" ht="27" customHeight="1" x14ac:dyDescent="0.15">
      <c r="A413" s="16">
        <v>409</v>
      </c>
      <c r="B413" s="17" t="s">
        <v>305</v>
      </c>
      <c r="C413" s="29">
        <v>22.632208074573775</v>
      </c>
      <c r="D413" s="20">
        <v>45014.260869922524</v>
      </c>
      <c r="E413" s="19">
        <v>2.570571359994414</v>
      </c>
      <c r="F413" s="20"/>
      <c r="G413" s="20"/>
      <c r="H413" s="20"/>
      <c r="I413" s="20">
        <v>74012.285690472956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7301.7076881915018</v>
      </c>
      <c r="X413" s="21"/>
      <c r="Y413" s="23"/>
      <c r="Z413" s="24">
        <v>126353.45702802154</v>
      </c>
    </row>
    <row r="414" spans="1:26" ht="27" customHeight="1" x14ac:dyDescent="0.15">
      <c r="A414" s="16">
        <v>410</v>
      </c>
      <c r="B414" s="17" t="s">
        <v>306</v>
      </c>
      <c r="C414" s="29">
        <v>425.43088802313144</v>
      </c>
      <c r="D414" s="20">
        <v>28642.571738929939</v>
      </c>
      <c r="E414" s="20">
        <v>14.412748363954377</v>
      </c>
      <c r="F414" s="20"/>
      <c r="G414" s="20"/>
      <c r="H414" s="20"/>
      <c r="I414" s="20">
        <v>1212.6009740082432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28.67014688901244</v>
      </c>
      <c r="X414" s="21"/>
      <c r="Y414" s="23"/>
      <c r="Z414" s="24">
        <v>30323.686496214283</v>
      </c>
    </row>
    <row r="415" spans="1:26" ht="13.5" customHeight="1" x14ac:dyDescent="0.15">
      <c r="A415" s="16">
        <v>411</v>
      </c>
      <c r="B415" s="17" t="s">
        <v>307</v>
      </c>
      <c r="C415" s="29">
        <v>5112.4855079445488</v>
      </c>
      <c r="D415" s="20"/>
      <c r="E415" s="20"/>
      <c r="F415" s="20">
        <v>164.5164941379507</v>
      </c>
      <c r="G415" s="20"/>
      <c r="H415" s="20"/>
      <c r="I415" s="20"/>
      <c r="J415" s="20"/>
      <c r="K415" s="20">
        <v>1088.3217251557246</v>
      </c>
      <c r="L415" s="20">
        <v>405.38843818906463</v>
      </c>
      <c r="M415" s="20">
        <v>25901.243408848211</v>
      </c>
      <c r="N415" s="20">
        <v>132.43188071302092</v>
      </c>
      <c r="O415" s="20">
        <v>10495.954002583923</v>
      </c>
      <c r="P415" s="20">
        <v>10385.681689042734</v>
      </c>
      <c r="Q415" s="20">
        <v>423.87462237288133</v>
      </c>
      <c r="R415" s="20">
        <v>39.516419166267326</v>
      </c>
      <c r="S415" s="20"/>
      <c r="T415" s="20"/>
      <c r="U415" s="20"/>
      <c r="V415" s="21"/>
      <c r="W415" s="21">
        <v>4051.0534241411519</v>
      </c>
      <c r="X415" s="21">
        <v>355.57145272936458</v>
      </c>
      <c r="Y415" s="23">
        <v>92.61667279928713</v>
      </c>
      <c r="Z415" s="24">
        <v>58648.655737824141</v>
      </c>
    </row>
    <row r="416" spans="1:26" ht="13.5" customHeight="1" x14ac:dyDescent="0.15">
      <c r="A416" s="16">
        <v>412</v>
      </c>
      <c r="B416" s="17" t="s">
        <v>308</v>
      </c>
      <c r="C416" s="18">
        <v>1.9562298157906408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2.3547600000000002</v>
      </c>
      <c r="W416" s="35">
        <v>0.46887780451334293</v>
      </c>
      <c r="X416" s="22">
        <v>2.7526835948145778</v>
      </c>
      <c r="Y416" s="23">
        <v>10.090760937563182</v>
      </c>
      <c r="Z416" s="24">
        <v>17.623312152681745</v>
      </c>
    </row>
    <row r="417" spans="1:26" ht="13.5" customHeight="1" x14ac:dyDescent="0.15">
      <c r="A417" s="16">
        <v>413</v>
      </c>
      <c r="B417" s="17" t="s">
        <v>309</v>
      </c>
      <c r="C417" s="25">
        <v>0.98262919855968933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27">
        <v>0.98262919855968933</v>
      </c>
    </row>
    <row r="418" spans="1:26" ht="13.5" customHeight="1" x14ac:dyDescent="0.15">
      <c r="A418" s="16">
        <v>414</v>
      </c>
      <c r="B418" s="17" t="s">
        <v>310</v>
      </c>
      <c r="C418" s="30">
        <v>5.0581221793635387E-3</v>
      </c>
      <c r="D418" s="19">
        <v>1.92</v>
      </c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8">
        <v>9.4285502821914281E-7</v>
      </c>
      <c r="X418" s="21"/>
      <c r="Y418" s="23"/>
      <c r="Z418" s="28">
        <v>1.9250590650343917</v>
      </c>
    </row>
    <row r="419" spans="1:26" ht="13.5" customHeight="1" x14ac:dyDescent="0.15">
      <c r="A419" s="16">
        <v>415</v>
      </c>
      <c r="B419" s="17" t="s">
        <v>311</v>
      </c>
      <c r="C419" s="29">
        <v>14.16987110642561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5">
        <v>0.42929969252212308</v>
      </c>
      <c r="X419" s="21"/>
      <c r="Y419" s="23"/>
      <c r="Z419" s="24">
        <v>14.599170798947734</v>
      </c>
    </row>
    <row r="420" spans="1:26" ht="13.5" customHeight="1" x14ac:dyDescent="0.15">
      <c r="A420" s="16">
        <v>416</v>
      </c>
      <c r="B420" s="17" t="s">
        <v>312</v>
      </c>
      <c r="C420" s="25">
        <v>0.71944713285788042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3"/>
      <c r="Z420" s="27">
        <v>0.71944713285788042</v>
      </c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15">
      <c r="A422" s="16">
        <v>418</v>
      </c>
      <c r="B422" s="17" t="s">
        <v>313</v>
      </c>
      <c r="C422" s="30">
        <v>3.292485727250119E-3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3.239828434218682E-3</v>
      </c>
      <c r="X422" s="21"/>
      <c r="Y422" s="23"/>
      <c r="Z422" s="32">
        <v>6.532314161468801E-3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3"/>
      <c r="Z423" s="24"/>
    </row>
    <row r="424" spans="1:26" ht="13.5" customHeight="1" x14ac:dyDescent="0.15">
      <c r="A424" s="16">
        <v>420</v>
      </c>
      <c r="B424" s="17" t="s">
        <v>315</v>
      </c>
      <c r="C424" s="29">
        <v>207.62445136769455</v>
      </c>
      <c r="D424" s="20"/>
      <c r="E424" s="20"/>
      <c r="F424" s="20">
        <v>95.936407994939614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1.7181996961429031</v>
      </c>
      <c r="X424" s="21"/>
      <c r="Y424" s="23"/>
      <c r="Z424" s="24">
        <v>305.27905905877708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15">
      <c r="A426" s="16">
        <v>422</v>
      </c>
      <c r="B426" s="17" t="s">
        <v>316</v>
      </c>
      <c r="C426" s="29"/>
      <c r="D426" s="20">
        <v>3305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3305</v>
      </c>
    </row>
    <row r="427" spans="1:26" ht="13.5" customHeight="1" x14ac:dyDescent="0.15">
      <c r="A427" s="16">
        <v>423</v>
      </c>
      <c r="B427" s="17" t="s">
        <v>477</v>
      </c>
      <c r="C427" s="33">
        <v>1.8572105679637516E-4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3.7987302378642988E-4</v>
      </c>
      <c r="X427" s="21"/>
      <c r="Y427" s="23"/>
      <c r="Z427" s="34">
        <v>5.6559408058280507E-4</v>
      </c>
    </row>
    <row r="428" spans="1:26" ht="13.5" customHeight="1" x14ac:dyDescent="0.15">
      <c r="A428" s="16">
        <v>424</v>
      </c>
      <c r="B428" s="17" t="s">
        <v>317</v>
      </c>
      <c r="C428" s="29"/>
      <c r="D428" s="20">
        <v>2840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>
        <v>2840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15">
      <c r="A431" s="16">
        <v>427</v>
      </c>
      <c r="B431" s="17" t="s">
        <v>318</v>
      </c>
      <c r="C431" s="29"/>
      <c r="D431" s="20">
        <v>11889.999997654</v>
      </c>
      <c r="E431" s="20">
        <v>68.681120674142861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11958.681118328142</v>
      </c>
    </row>
    <row r="432" spans="1:26" ht="13.5" customHeight="1" x14ac:dyDescent="0.15">
      <c r="A432" s="16">
        <v>428</v>
      </c>
      <c r="B432" s="17" t="s">
        <v>319</v>
      </c>
      <c r="C432" s="29"/>
      <c r="D432" s="20"/>
      <c r="E432" s="20">
        <v>38.136492925884482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38.136492925884482</v>
      </c>
    </row>
    <row r="433" spans="1:26" ht="13.5" customHeight="1" x14ac:dyDescent="0.15">
      <c r="A433" s="16">
        <v>429</v>
      </c>
      <c r="B433" s="17" t="s">
        <v>320</v>
      </c>
      <c r="C433" s="29"/>
      <c r="D433" s="20">
        <v>240.39999999999998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24">
        <v>240.39999999999998</v>
      </c>
    </row>
    <row r="434" spans="1:26" ht="13.5" customHeight="1" x14ac:dyDescent="0.15">
      <c r="A434" s="16">
        <v>430</v>
      </c>
      <c r="B434" s="17" t="s">
        <v>321</v>
      </c>
      <c r="C434" s="29"/>
      <c r="D434" s="20">
        <v>30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24">
        <v>30</v>
      </c>
    </row>
    <row r="435" spans="1:26" ht="13.5" customHeight="1" x14ac:dyDescent="0.15">
      <c r="A435" s="16">
        <v>431</v>
      </c>
      <c r="B435" s="17" t="s">
        <v>322</v>
      </c>
      <c r="C435" s="29"/>
      <c r="D435" s="20">
        <v>3184.8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3184.8</v>
      </c>
    </row>
    <row r="436" spans="1:26" ht="13.5" customHeight="1" x14ac:dyDescent="0.15">
      <c r="A436" s="16">
        <v>432</v>
      </c>
      <c r="B436" s="17" t="s">
        <v>323</v>
      </c>
      <c r="C436" s="2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/>
    </row>
    <row r="437" spans="1:26" ht="13.5" customHeight="1" x14ac:dyDescent="0.15">
      <c r="A437" s="16">
        <v>433</v>
      </c>
      <c r="B437" s="17" t="s">
        <v>324</v>
      </c>
      <c r="C437" s="29"/>
      <c r="D437" s="20">
        <v>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>
        <v>50</v>
      </c>
    </row>
    <row r="438" spans="1:26" ht="13.5" customHeight="1" x14ac:dyDescent="0.15">
      <c r="A438" s="16">
        <v>434</v>
      </c>
      <c r="B438" s="17" t="s">
        <v>325</v>
      </c>
      <c r="C438" s="29"/>
      <c r="D438" s="20">
        <v>1388.8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24">
        <v>1388.8</v>
      </c>
    </row>
    <row r="439" spans="1:26" ht="13.5" customHeight="1" x14ac:dyDescent="0.15">
      <c r="A439" s="16">
        <v>435</v>
      </c>
      <c r="B439" s="17" t="s">
        <v>326</v>
      </c>
      <c r="C439" s="29"/>
      <c r="D439" s="20">
        <v>303.18999999999994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24">
        <v>303.18999999999994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3"/>
      <c r="Z440" s="24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15">
      <c r="A442" s="16">
        <v>438</v>
      </c>
      <c r="B442" s="17" t="s">
        <v>328</v>
      </c>
      <c r="C442" s="18">
        <v>1.8717940958027921</v>
      </c>
      <c r="D442" s="20">
        <v>6169.3959999994404</v>
      </c>
      <c r="E442" s="42">
        <v>0.15768793198160927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5.151614517376499E-3</v>
      </c>
      <c r="X442" s="21"/>
      <c r="Y442" s="23"/>
      <c r="Z442" s="24">
        <v>6171.430633641743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15">
      <c r="A444" s="16">
        <v>440</v>
      </c>
      <c r="B444" s="17" t="s">
        <v>330</v>
      </c>
      <c r="C444" s="30">
        <v>8.2830078790421049E-2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0.15352387658949904</v>
      </c>
      <c r="X444" s="21"/>
      <c r="Y444" s="23"/>
      <c r="Z444" s="27">
        <v>0.2363539553799201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15">
      <c r="A446" s="16">
        <v>442</v>
      </c>
      <c r="B446" s="17" t="s">
        <v>331</v>
      </c>
      <c r="C446" s="29"/>
      <c r="D446" s="20">
        <v>1458.0000000487501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>
        <v>1458.0000000487501</v>
      </c>
    </row>
    <row r="447" spans="1:26" ht="13.5" customHeight="1" x14ac:dyDescent="0.15">
      <c r="A447" s="16">
        <v>443</v>
      </c>
      <c r="B447" s="17" t="s">
        <v>332</v>
      </c>
      <c r="C447" s="29"/>
      <c r="D447" s="20">
        <v>1485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24">
        <v>1485</v>
      </c>
    </row>
    <row r="448" spans="1:26" ht="13.5" customHeight="1" x14ac:dyDescent="0.15">
      <c r="A448" s="16">
        <v>444</v>
      </c>
      <c r="B448" s="17" t="s">
        <v>333</v>
      </c>
      <c r="C448" s="29"/>
      <c r="D448" s="20">
        <v>192.6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24">
        <v>192.6</v>
      </c>
    </row>
    <row r="449" spans="1:26" ht="13.5" customHeight="1" x14ac:dyDescent="0.15">
      <c r="A449" s="16">
        <v>445</v>
      </c>
      <c r="B449" s="17" t="s">
        <v>334</v>
      </c>
      <c r="C449" s="29"/>
      <c r="D449" s="20">
        <v>686.2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686.2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15">
      <c r="A451" s="16">
        <v>447</v>
      </c>
      <c r="B451" s="17" t="s">
        <v>483</v>
      </c>
      <c r="C451" s="25">
        <v>0.43989143667066211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27">
        <v>0.43989143667066211</v>
      </c>
    </row>
    <row r="452" spans="1:26" ht="27" customHeight="1" x14ac:dyDescent="0.15">
      <c r="A452" s="16">
        <v>448</v>
      </c>
      <c r="B452" s="17" t="s">
        <v>335</v>
      </c>
      <c r="C452" s="29">
        <v>17.277372817896445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3.4767054202001657E-2</v>
      </c>
      <c r="X452" s="21"/>
      <c r="Y452" s="23"/>
      <c r="Z452" s="24">
        <v>17.312139872098449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15">
      <c r="A454" s="16">
        <v>450</v>
      </c>
      <c r="B454" s="17" t="s">
        <v>337</v>
      </c>
      <c r="C454" s="29"/>
      <c r="D454" s="20">
        <v>284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>
        <v>284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15">
      <c r="A456" s="16">
        <v>452</v>
      </c>
      <c r="B456" s="17" t="s">
        <v>338</v>
      </c>
      <c r="C456" s="25">
        <v>0.91065427429715473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27">
        <v>0.91065427429715473</v>
      </c>
    </row>
    <row r="457" spans="1:26" ht="13.5" customHeight="1" x14ac:dyDescent="0.15">
      <c r="A457" s="16">
        <v>453</v>
      </c>
      <c r="B457" s="17" t="s">
        <v>339</v>
      </c>
      <c r="C457" s="18">
        <v>1.0871650879712516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91.000078296281472</v>
      </c>
      <c r="X457" s="21"/>
      <c r="Y457" s="41">
        <v>1.8830918972070221</v>
      </c>
      <c r="Z457" s="24">
        <v>93.970335281459754</v>
      </c>
    </row>
    <row r="458" spans="1:26" ht="13.5" customHeight="1" x14ac:dyDescent="0.15">
      <c r="A458" s="16">
        <v>454</v>
      </c>
      <c r="B458" s="17" t="s">
        <v>485</v>
      </c>
      <c r="C458" s="30">
        <v>7.6450957544603404E-2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32">
        <v>7.6450957544603404E-2</v>
      </c>
    </row>
    <row r="459" spans="1:26" ht="13.5" customHeight="1" x14ac:dyDescent="0.15">
      <c r="A459" s="16">
        <v>455</v>
      </c>
      <c r="B459" s="17" t="s">
        <v>340</v>
      </c>
      <c r="C459" s="29">
        <v>17.746257758254458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14.902134713457807</v>
      </c>
      <c r="X459" s="21"/>
      <c r="Y459" s="23"/>
      <c r="Z459" s="24">
        <v>32.648392471712263</v>
      </c>
    </row>
    <row r="460" spans="1:26" ht="13.5" customHeight="1" x14ac:dyDescent="0.15">
      <c r="A460" s="16">
        <v>456</v>
      </c>
      <c r="B460" s="17" t="s">
        <v>341</v>
      </c>
      <c r="C460" s="29"/>
      <c r="D460" s="20">
        <v>111.00000000000001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>
        <v>111.00000000000001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20">
        <v>431.99039309526631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431.99039309526631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5.30471556746238E-2</v>
      </c>
      <c r="X463" s="21"/>
      <c r="Y463" s="23"/>
      <c r="Z463" s="32">
        <v>5.30471556746238E-2</v>
      </c>
    </row>
    <row r="464" spans="1:26" x14ac:dyDescent="0.15">
      <c r="A464" s="16">
        <v>460</v>
      </c>
      <c r="B464" s="17" t="s">
        <v>488</v>
      </c>
      <c r="C464" s="25">
        <v>0.47201642684161971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3"/>
      <c r="Z464" s="27">
        <v>0.47201642684161971</v>
      </c>
    </row>
    <row r="465" spans="1:26" x14ac:dyDescent="0.15">
      <c r="A465" s="16">
        <v>461</v>
      </c>
      <c r="B465" s="17" t="s">
        <v>489</v>
      </c>
      <c r="C465" s="25">
        <v>0.40277261832200256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5">
        <v>0.75042987081567281</v>
      </c>
      <c r="X465" s="21"/>
      <c r="Y465" s="23"/>
      <c r="Z465" s="28">
        <v>1.1532024891376753</v>
      </c>
    </row>
    <row r="466" spans="1:26" x14ac:dyDescent="0.15">
      <c r="A466" s="16">
        <v>462</v>
      </c>
      <c r="B466" s="17" t="s">
        <v>490</v>
      </c>
      <c r="C466" s="38">
        <v>8.4423839651726946E-5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1">
        <v>2.9150606036111679E-4</v>
      </c>
      <c r="X466" s="21"/>
      <c r="Y466" s="23"/>
      <c r="Z466" s="34">
        <v>3.7592990001284376E-4</v>
      </c>
    </row>
    <row r="467" spans="1:26" x14ac:dyDescent="0.15">
      <c r="A467" s="49" t="s">
        <v>25</v>
      </c>
      <c r="B467" s="50"/>
      <c r="C467" s="1">
        <f t="shared" ref="C467:T467" si="0">SUM(C5:C246)+C247/10^6+SUM(C248:C466)</f>
        <v>282185.1055080198</v>
      </c>
      <c r="D467" s="2">
        <f t="shared" si="0"/>
        <v>1435463.7947622135</v>
      </c>
      <c r="E467" s="2">
        <f t="shared" si="0"/>
        <v>1702.3337931050539</v>
      </c>
      <c r="F467" s="2">
        <f t="shared" si="0"/>
        <v>7299.993098209532</v>
      </c>
      <c r="G467" s="2">
        <f t="shared" si="0"/>
        <v>254522.02621266921</v>
      </c>
      <c r="H467" s="2">
        <f t="shared" si="0"/>
        <v>211567.27181284793</v>
      </c>
      <c r="I467" s="2">
        <f t="shared" si="0"/>
        <v>640993.07037921436</v>
      </c>
      <c r="J467" s="2">
        <f t="shared" si="0"/>
        <v>45717.686716395001</v>
      </c>
      <c r="K467" s="2">
        <f t="shared" si="0"/>
        <v>22489.583277135909</v>
      </c>
      <c r="L467" s="2">
        <f t="shared" si="0"/>
        <v>6027.6386068016345</v>
      </c>
      <c r="M467" s="2">
        <f t="shared" si="0"/>
        <v>714789.49391181616</v>
      </c>
      <c r="N467" s="2">
        <f t="shared" si="0"/>
        <v>5907.2969942591481</v>
      </c>
      <c r="O467" s="2">
        <f t="shared" si="0"/>
        <v>25679.143853710582</v>
      </c>
      <c r="P467" s="2">
        <f t="shared" si="0"/>
        <v>75438.419984069842</v>
      </c>
      <c r="Q467" s="2">
        <f t="shared" si="0"/>
        <v>1271.6238671186443</v>
      </c>
      <c r="R467" s="2">
        <f t="shared" si="0"/>
        <v>322.31940014553089</v>
      </c>
      <c r="S467" s="2">
        <f t="shared" si="0"/>
        <v>1100.386663895345</v>
      </c>
      <c r="T467" s="2">
        <f t="shared" si="0"/>
        <v>42039.853935416322</v>
      </c>
      <c r="U467" s="3">
        <f>SUM(U5:U466)</f>
        <v>371.21882692837158</v>
      </c>
      <c r="V467" s="4">
        <f>SUM(V5:V246)+V247/10^6+SUM(V248:V466)</f>
        <v>3750.4210715279996</v>
      </c>
      <c r="W467" s="4">
        <f>SUM(W5:W246)+W247/10^6+SUM(W248:W466)</f>
        <v>49638.229819211803</v>
      </c>
      <c r="X467" s="4">
        <f>SUM(X5:X246)+X247/10^6+SUM(X248:X466)</f>
        <v>2027.942816538809</v>
      </c>
      <c r="Y467" s="5">
        <f>SUM(Y5:Y246)+Y247/10^6+SUM(Y248:Y466)</f>
        <v>3034.121990226065</v>
      </c>
      <c r="Z467" s="6">
        <f>SUM(Z5:Z246)+Z247/10^6+SUM(Z248:Z466)</f>
        <v>3832967.7588457656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2023-02-28T13:38:22Z</dcterms:modified>
</cp:coreProperties>
</file>