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8" sheetId="21" r:id="rId1"/>
  </sheets>
  <definedNames>
    <definedName name="_xlnm._FilterDatabase" localSheetId="0" hidden="1">総括表38!$D$1:$D$325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総括表38!$1:$4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<sst xmlns="http://schemas.openxmlformats.org/spreadsheetml/2006/main" count="493" uniqueCount="492">
  <si>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</si>
  <si>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</si>
  <si>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</si>
  <si>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</si>
  <si>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</si>
  <si>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</si>
  <si>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</si>
  <si>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</si>
  <si>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</si>
  <si>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</si>
  <si>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</si>
  <si>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</si>
  <si>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</si>
  <si>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</si>
  <si>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</si>
  <si>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</si>
  <si>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</si>
  <si>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</si>
  <si>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</si>
  <si>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</si>
  <si>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</si>
  <si>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</si>
  <si>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</si>
  <si>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</si>
  <si>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</si>
  <si>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</si>
  <si>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</si>
  <si>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</si>
  <si>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</si>
  <si>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</si>
  <si>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</si>
  <si>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</si>
  <si>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</si>
  <si>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</si>
  <si>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</si>
  <si>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</si>
  <si>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</si>
  <si>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</si>
  <si>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</si>
  <si>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</si>
  <si>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</si>
  <si>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</si>
  <si>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</si>
  <si>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</si>
  <si>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</si>
  <si>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</si>
  <si>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</si>
  <si>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</si>
  <si>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</si>
  <si>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</si>
  <si>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</si>
  <si>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</si>
  <si>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</si>
  <si>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</si>
  <si>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</si>
  <si>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</si>
  <si>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</si>
  <si>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</si>
  <si>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</si>
  <si>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</si>
  <si>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</si>
  <si>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</si>
  <si>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</si>
  <si>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</si>
  <si>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</si>
  <si>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</si>
  <si>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</si>
  <si>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</si>
  <si>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</si>
  <si>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</si>
  <si>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</si>
  <si>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</si>
  <si>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</si>
  <si>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</si>
  <si>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</si>
  <si>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</si>
  <si>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</si>
  <si>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</si>
  <si>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</si>
  <si>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</si>
  <si>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</si>
  <si>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</si>
  <si>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</si>
  <si>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</si>
  <si>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</si>
  <si>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</si>
  <si>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</si>
  <si>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</si>
  <si>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</si>
  <si>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</si>
  <si>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</si>
  <si>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</si>
  <si>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</si>
  <si>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</si>
  <si>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</si>
  <si>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</si>
  <si>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</si>
  <si>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</si>
  <si>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</si>
  <si>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</si>
  <si>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</si>
  <si>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</si>
  <si>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</si>
  <si>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</si>
  <si>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</si>
  <si>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</si>
  <si>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</si>
  <si>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</si>
  <si>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</si>
  <si>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</si>
  <si>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</si>
  <si>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</si>
  <si>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</si>
  <si>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</si>
  <si>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</si>
  <si>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</si>
  <si>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</si>
  <si>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</si>
  <si>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</si>
  <si>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</si>
  <si>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</si>
  <si>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</si>
  <si>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</si>
  <si>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</si>
  <si>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</si>
  <si>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</si>
  <si>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</si>
  <si>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</si>
  <si>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</si>
  <si>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</si>
  <si>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</si>
  <si>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</si>
  <si>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</si>
  <si>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</si>
  <si>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</si>
  <si>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</si>
  <si>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</si>
  <si>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</si>
  <si>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</si>
  <si>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</si>
  <si>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</si>
  <si>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</si>
  <si>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</si>
  <si>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</si>
  <si>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</si>
  <si>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</si>
  <si>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</si>
  <si>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</si>
  <si>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</si>
  <si>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</si>
  <si>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</si>
  <si>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</si>
  <si>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</si>
  <si>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</si>
  <si>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</si>
  <si>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</si>
  <si>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</si>
  <si>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</si>
  <si>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</si>
  <si>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</si>
  <si>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</si>
  <si>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</si>
  <si>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</si>
  <si>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</si>
  <si>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</si>
  <si>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</si>
  <si>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</si>
  <si>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</si>
  <si>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</si>
  <si>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</si>
  <si>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</si>
  <si>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</si>
  <si>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</si>
  <si>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</si>
  <si>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</si>
  <si>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</si>
  <si>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</si>
  <si>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</si>
  <si>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</si>
  <si>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</si>
  <si>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</si>
  <si>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</si>
  <si>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</si>
  <si>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</si>
  <si>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</si>
  <si>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</si>
  <si>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</si>
  <si>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</si>
  <si>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</si>
  <si>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</si>
  <si>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</si>
  <si>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</si>
  <si>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</si>
  <si>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</si>
  <si>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</si>
  <si>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</si>
  <si>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</si>
  <si>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</si>
  <si>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</si>
  <si>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</si>
  <si>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</si>
  <si>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</si>
  <si>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</si>
  <si>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</si>
  <si>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</si>
  <si>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</si>
  <si>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</si>
  <si>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</si>
  <si>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</si>
  <si>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</si>
  <si>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</si>
  <si>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</si>
  <si>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</si>
  <si>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</si>
  <si>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</si>
  <si>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</si>
  <si>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</si>
  <si>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</si>
  <si>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</si>
  <si>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</si>
  <si>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</si>
  <si>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</si>
  <si>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</si>
  <si>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</si>
  <si>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</si>
  <si>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</si>
  <si>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</si>
  <si>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</si>
  <si>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</si>
  <si>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</si>
  <si>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</si>
  <si>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</si>
  <si>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</si>
  <si>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</si>
  <si>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</si>
  <si>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</si>
  <si>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</si>
  <si>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</si>
  <si>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</si>
  <si>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</si>
  <si>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</si>
  <si>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</si>
  <si>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</si>
  <si>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</si>
  <si>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</si>
  <si>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</si>
  <si>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</si>
  <si>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</si>
  <si>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</si>
  <si>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</si>
  <si>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</si>
  <si>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</si>
  <si>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</si>
  <si>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</si>
  <si>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</si>
  <si>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</si>
  <si>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</si>
  <si>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</si>
  <si>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</si>
  <si>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</si>
  <si>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</si>
  <si>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</si>
  <si>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</si>
  <si>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</si>
  <si>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</si>
  <si>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</si>
  <si>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</si>
  <si>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</si>
  <si>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</si>
  <si>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</si>
  <si>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</si>
  <si>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</si>
  <si>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</si>
  <si>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</si>
  <si>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</si>
  <si>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</si>
  <si>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</si>
  <si>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</si>
  <si>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</si>
  <si>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</si>
  <si>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</si>
  <si>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</si>
  <si>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</si>
  <si>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</si>
  <si>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</si>
  <si>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</si>
  <si>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</si>
  <si>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</si>
  <si>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</si>
  <si>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</si>
  <si>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</si>
  <si>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</si>
  <si>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</si>
  <si>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</si>
  <si>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</si>
  <si>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</si>
  <si>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</si>
  <si>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</si>
  <si>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</si>
  <si>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</si>
  <si>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</si>
  <si>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</si>
  <si>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</si>
  <si>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</si>
  <si>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</si>
  <si>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</si>
  <si>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</si>
  <si>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</si>
  <si>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</si>
  <si>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</si>
  <si>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</si>
  <si>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</si>
  <si>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</si>
  <si>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</si>
  <si>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</si>
  <si>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</si>
  <si>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</si>
  <si>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</si>
  <si>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</si>
  <si>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</si>
  <si>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</si>
  <si>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</si>
  <si>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</si>
  <si>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</si>
  <si>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</si>
  <si>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</si>
  <si>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</si>
  <si>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</si>
  <si>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</si>
  <si>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</si>
  <si>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</si>
  <si>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</si>
  <si>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</si>
  <si>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</si>
  <si>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</si>
  <si>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</si>
  <si>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</si>
  <si>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</si>
  <si>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</si>
  <si>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</si>
  <si>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</si>
  <si>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</si>
  <si>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</si>
  <si>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</si>
  <si>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総括表38　排出源別・対象化学物質別の排出量推計結果（令和2年度：愛媛県）［１．対象業種を営む事業者からのすそ切り以下～23.産業廃棄物焼却施設］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</si>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</sst>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9.420817424677308</v>
      </c>
      <c r="D6" s="34">
        <v>13.999999999999998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13.152404241111851</v>
      </c>
      <c r="X6" s="37">
        <v>13.111212833294715</v>
      </c>
      <c r="Y6" s="38">
        <v>674.39431369521674</v>
      </c>
      <c r="Z6" s="39">
        <v>724.0787481943006</v>
      </c>
    </row>
    <row r="7" spans="1:26" ht="13.5" customHeight="1" x14ac:dyDescent="0.15">
      <c r="A7" s="31">
        <v>2</v>
      </c>
      <c r="B7" s="32" t="s">
        <v>28</v>
      </c>
      <c r="C7" s="40">
        <v>0.62792158406963139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3.6591157799066361E-2</v>
      </c>
      <c r="X7" s="36"/>
      <c r="Y7" s="42"/>
      <c r="Z7" s="43">
        <v>0.6645127418686978</v>
      </c>
    </row>
    <row r="8" spans="1:26" ht="13.5" customHeight="1" x14ac:dyDescent="0.15">
      <c r="A8" s="31">
        <v>3</v>
      </c>
      <c r="B8" s="32" t="s">
        <v>29</v>
      </c>
      <c r="C8" s="33">
        <v>3.7518640537908672</v>
      </c>
      <c r="D8" s="35"/>
      <c r="E8" s="35"/>
      <c r="F8" s="44">
        <v>220.15635544936049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1">
        <v>1.1202976457213423E-2</v>
      </c>
      <c r="X8" s="36"/>
      <c r="Y8" s="42"/>
      <c r="Z8" s="45">
        <v>223.91942247960856</v>
      </c>
    </row>
    <row r="9" spans="1:26" ht="13.5" customHeight="1" x14ac:dyDescent="0.15">
      <c r="A9" s="31">
        <v>4</v>
      </c>
      <c r="B9" s="32" t="s">
        <v>30</v>
      </c>
      <c r="C9" s="46">
        <v>10.866164071270287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2.2186535217818291E-2</v>
      </c>
      <c r="X9" s="36"/>
      <c r="Y9" s="42"/>
      <c r="Z9" s="45">
        <v>10.888350606488105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4">
        <v>220.15635544936049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5">
        <v>220.15635544936049</v>
      </c>
    </row>
    <row r="11" spans="1:26" ht="13.5" customHeight="1" x14ac:dyDescent="0.15">
      <c r="A11" s="31">
        <v>6</v>
      </c>
      <c r="B11" s="32" t="s">
        <v>32</v>
      </c>
      <c r="C11" s="40">
        <v>0.10171220854692972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8">
        <v>2.519361050378832E-4</v>
      </c>
      <c r="X11" s="36"/>
      <c r="Y11" s="42"/>
      <c r="Z11" s="43">
        <v>0.10196414465196761</v>
      </c>
    </row>
    <row r="12" spans="1:26" ht="13.5" customHeight="1" x14ac:dyDescent="0.15">
      <c r="A12" s="31">
        <v>7</v>
      </c>
      <c r="B12" s="32" t="s">
        <v>33</v>
      </c>
      <c r="C12" s="46">
        <v>37.065699992736661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6.4686099231398064E-2</v>
      </c>
      <c r="X12" s="36"/>
      <c r="Y12" s="42"/>
      <c r="Z12" s="45">
        <v>37.130386091968056</v>
      </c>
    </row>
    <row r="13" spans="1:26" ht="13.5" customHeight="1" x14ac:dyDescent="0.15">
      <c r="A13" s="31">
        <v>8</v>
      </c>
      <c r="B13" s="32" t="s">
        <v>34</v>
      </c>
      <c r="C13" s="49">
        <v>1.9018971143852644E-2</v>
      </c>
      <c r="D13" s="35"/>
      <c r="E13" s="35"/>
      <c r="F13" s="44">
        <v>220.15635544936049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8">
        <v>5.8448884112223814E-4</v>
      </c>
      <c r="X13" s="36"/>
      <c r="Y13" s="42"/>
      <c r="Z13" s="45">
        <v>220.17595890934547</v>
      </c>
    </row>
    <row r="14" spans="1:26" ht="13.5" customHeight="1" x14ac:dyDescent="0.15">
      <c r="A14" s="31">
        <v>9</v>
      </c>
      <c r="B14" s="32" t="s">
        <v>35</v>
      </c>
      <c r="C14" s="49">
        <v>3.6408514413325987E-2</v>
      </c>
      <c r="D14" s="35"/>
      <c r="E14" s="35"/>
      <c r="F14" s="35"/>
      <c r="G14" s="35"/>
      <c r="H14" s="35"/>
      <c r="I14" s="35"/>
      <c r="J14" s="35"/>
      <c r="K14" s="35"/>
      <c r="L14" s="44">
        <v>98.104186992733432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1">
        <v>4.2140358417566744E-3</v>
      </c>
      <c r="X14" s="36"/>
      <c r="Y14" s="42"/>
      <c r="Z14" s="45">
        <v>98.144809542988511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4">
        <v>56.455136153893648</v>
      </c>
      <c r="L15" s="44">
        <v>316.84799308973822</v>
      </c>
      <c r="M15" s="44">
        <v>1903.4203049363957</v>
      </c>
      <c r="N15" s="44">
        <v>38.986267866750438</v>
      </c>
      <c r="O15" s="44">
        <v>592.65445500662372</v>
      </c>
      <c r="P15" s="44">
        <v>190.35290319935143</v>
      </c>
      <c r="Q15" s="44">
        <v>200.43699558139534</v>
      </c>
      <c r="R15" s="35"/>
      <c r="S15" s="35"/>
      <c r="T15" s="35"/>
      <c r="U15" s="35"/>
      <c r="V15" s="36"/>
      <c r="W15" s="36"/>
      <c r="X15" s="36"/>
      <c r="Y15" s="42"/>
      <c r="Z15" s="45">
        <v>3299.1540558341485</v>
      </c>
    </row>
    <row r="16" spans="1:26" ht="13.5" customHeight="1" x14ac:dyDescent="0.15">
      <c r="A16" s="31">
        <v>11</v>
      </c>
      <c r="B16" s="32" t="s">
        <v>37</v>
      </c>
      <c r="C16" s="40">
        <v>0.10890701554964033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43">
        <v>0.10890701554964033</v>
      </c>
    </row>
    <row r="17" spans="1:26" ht="13.5" customHeight="1" x14ac:dyDescent="0.15">
      <c r="A17" s="31">
        <v>12</v>
      </c>
      <c r="B17" s="32" t="s">
        <v>38</v>
      </c>
      <c r="C17" s="49">
        <v>3.9764592221349093E-3</v>
      </c>
      <c r="D17" s="35"/>
      <c r="E17" s="35"/>
      <c r="F17" s="35"/>
      <c r="G17" s="35"/>
      <c r="H17" s="35"/>
      <c r="I17" s="35"/>
      <c r="J17" s="35"/>
      <c r="K17" s="44">
        <v>276.56944685569033</v>
      </c>
      <c r="L17" s="44">
        <v>1741.0760659986402</v>
      </c>
      <c r="M17" s="44">
        <v>10358.134410596185</v>
      </c>
      <c r="N17" s="44">
        <v>213.71227671556557</v>
      </c>
      <c r="O17" s="44">
        <v>2491.9784695635858</v>
      </c>
      <c r="P17" s="44">
        <v>5450.0159385525467</v>
      </c>
      <c r="Q17" s="44">
        <v>267.24932744186049</v>
      </c>
      <c r="R17" s="44">
        <v>48.767077251190464</v>
      </c>
      <c r="S17" s="35"/>
      <c r="T17" s="35"/>
      <c r="U17" s="35"/>
      <c r="V17" s="36"/>
      <c r="W17" s="41">
        <v>1.1807146148740217E-3</v>
      </c>
      <c r="X17" s="36"/>
      <c r="Y17" s="38">
        <v>248.2949376277831</v>
      </c>
      <c r="Z17" s="45">
        <v>21095.803107776886</v>
      </c>
    </row>
    <row r="18" spans="1:26" ht="13.5" customHeight="1" x14ac:dyDescent="0.15">
      <c r="A18" s="31">
        <v>13</v>
      </c>
      <c r="B18" s="32" t="s">
        <v>39</v>
      </c>
      <c r="C18" s="46">
        <v>86.146940329199595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25.739655063852268</v>
      </c>
      <c r="X18" s="36"/>
      <c r="Y18" s="42"/>
      <c r="Z18" s="45">
        <v>111.88659539305186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0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0"/>
    </row>
    <row r="21" spans="1:26" ht="13.5" customHeight="1" x14ac:dyDescent="0.15">
      <c r="A21" s="31">
        <v>16</v>
      </c>
      <c r="B21" s="32" t="s">
        <v>40</v>
      </c>
      <c r="C21" s="51">
        <v>5.4406138169563721E-4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8">
        <v>2.8334319620925943E-4</v>
      </c>
      <c r="X21" s="36"/>
      <c r="Y21" s="42"/>
      <c r="Z21" s="52">
        <v>8.2740457790489658E-4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0"/>
    </row>
    <row r="23" spans="1:26" ht="13.5" customHeight="1" x14ac:dyDescent="0.15">
      <c r="A23" s="31">
        <v>18</v>
      </c>
      <c r="B23" s="32" t="s">
        <v>42</v>
      </c>
      <c r="C23" s="49">
        <v>8.2314283470111632E-2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1">
        <v>7.5554956431657331E-3</v>
      </c>
      <c r="X23" s="36"/>
      <c r="Y23" s="42"/>
      <c r="Z23" s="53">
        <v>8.986977911327737E-2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0"/>
    </row>
    <row r="25" spans="1:26" ht="13.5" customHeight="1" x14ac:dyDescent="0.15">
      <c r="A25" s="31">
        <v>20</v>
      </c>
      <c r="B25" s="32" t="s">
        <v>43</v>
      </c>
      <c r="C25" s="46">
        <v>174.54949497513036</v>
      </c>
      <c r="D25" s="35"/>
      <c r="E25" s="35"/>
      <c r="F25" s="35"/>
      <c r="G25" s="35"/>
      <c r="H25" s="35"/>
      <c r="I25" s="44">
        <v>54641.648863516151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16303.991986237132</v>
      </c>
      <c r="X25" s="36"/>
      <c r="Y25" s="42"/>
      <c r="Z25" s="45">
        <v>71120.190344728413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0"/>
    </row>
    <row r="27" spans="1:26" ht="13.5" customHeight="1" x14ac:dyDescent="0.15">
      <c r="A27" s="31">
        <v>22</v>
      </c>
      <c r="B27" s="32" t="s">
        <v>45</v>
      </c>
      <c r="C27" s="47"/>
      <c r="D27" s="34">
        <v>100</v>
      </c>
      <c r="E27" s="44">
        <v>27.315419905887463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127.31541990588747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0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0"/>
    </row>
    <row r="30" spans="1:26" ht="13.5" customHeight="1" x14ac:dyDescent="0.15">
      <c r="A30" s="31">
        <v>25</v>
      </c>
      <c r="B30" s="32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0"/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0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0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0"/>
    </row>
    <row r="34" spans="1:26" ht="13.5" customHeight="1" x14ac:dyDescent="0.15">
      <c r="A34" s="31">
        <v>29</v>
      </c>
      <c r="B34" s="32" t="s">
        <v>51</v>
      </c>
      <c r="C34" s="47"/>
      <c r="D34" s="54">
        <v>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5">
        <v>2</v>
      </c>
    </row>
    <row r="35" spans="1:26" ht="40.5" customHeight="1" x14ac:dyDescent="0.15">
      <c r="A35" s="31">
        <v>30</v>
      </c>
      <c r="B35" s="32" t="s">
        <v>52</v>
      </c>
      <c r="C35" s="46">
        <v>167.01294628090693</v>
      </c>
      <c r="D35" s="34">
        <v>905.30000000000007</v>
      </c>
      <c r="E35" s="44">
        <v>120.64990569689115</v>
      </c>
      <c r="F35" s="35"/>
      <c r="G35" s="35"/>
      <c r="H35" s="35"/>
      <c r="I35" s="44">
        <v>98767.931415927975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12397.30883225489</v>
      </c>
      <c r="X35" s="36"/>
      <c r="Y35" s="42"/>
      <c r="Z35" s="39">
        <v>112358.20310016067</v>
      </c>
    </row>
    <row r="36" spans="1:26" ht="13.5" customHeight="1" x14ac:dyDescent="0.15">
      <c r="A36" s="31">
        <v>31</v>
      </c>
      <c r="B36" s="32" t="s">
        <v>53</v>
      </c>
      <c r="C36" s="46">
        <v>12.956697903263473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6">
        <v>1.8771143989873418</v>
      </c>
      <c r="W36" s="37">
        <v>58.398641073153961</v>
      </c>
      <c r="X36" s="36"/>
      <c r="Y36" s="38">
        <v>12.906416539651763</v>
      </c>
      <c r="Z36" s="45">
        <v>86.138869915056532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0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0"/>
    </row>
    <row r="39" spans="1:26" ht="27" customHeight="1" x14ac:dyDescent="0.15">
      <c r="A39" s="31">
        <v>34</v>
      </c>
      <c r="B39" s="32" t="s">
        <v>352</v>
      </c>
      <c r="C39" s="40">
        <v>0.64586081846656918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0.64586081846656918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0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4">
        <v>2758.1562477534171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5">
        <v>2758.1562477534171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7">
        <v>0.89364175492500009</v>
      </c>
      <c r="X42" s="36"/>
      <c r="Y42" s="42"/>
      <c r="Z42" s="43">
        <v>0.89364175492500009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0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0"/>
    </row>
    <row r="45" spans="1:26" ht="13.5" customHeight="1" x14ac:dyDescent="0.15">
      <c r="A45" s="31">
        <v>40</v>
      </c>
      <c r="B45" s="32" t="s">
        <v>57</v>
      </c>
      <c r="C45" s="47"/>
      <c r="D45" s="34">
        <v>20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20</v>
      </c>
    </row>
    <row r="46" spans="1:26" ht="13.5" customHeight="1" x14ac:dyDescent="0.15">
      <c r="A46" s="31">
        <v>41</v>
      </c>
      <c r="B46" s="32" t="s">
        <v>58</v>
      </c>
      <c r="C46" s="47"/>
      <c r="D46" s="34">
        <v>92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92</v>
      </c>
    </row>
    <row r="47" spans="1:26" ht="13.5" customHeight="1" x14ac:dyDescent="0.15">
      <c r="A47" s="31">
        <v>42</v>
      </c>
      <c r="B47" s="32" t="s">
        <v>356</v>
      </c>
      <c r="C47" s="40">
        <v>0.29360054008700986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0.29360054008700986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0"/>
    </row>
    <row r="49" spans="1:26" ht="13.5" customHeight="1" x14ac:dyDescent="0.15">
      <c r="A49" s="31">
        <v>44</v>
      </c>
      <c r="B49" s="32" t="s">
        <v>358</v>
      </c>
      <c r="C49" s="51">
        <v>2.7011249575006191E-4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8">
        <v>6.5560320007434836E-2</v>
      </c>
      <c r="Z49" s="53">
        <v>6.5830432503184891E-2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0"/>
    </row>
    <row r="51" spans="1:26" ht="13.5" customHeight="1" x14ac:dyDescent="0.15">
      <c r="A51" s="31">
        <v>46</v>
      </c>
      <c r="B51" s="32" t="s">
        <v>59</v>
      </c>
      <c r="C51" s="47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50"/>
    </row>
    <row r="52" spans="1:26" ht="13.5" customHeight="1" x14ac:dyDescent="0.15">
      <c r="A52" s="31">
        <v>47</v>
      </c>
      <c r="B52" s="32" t="s">
        <v>60</v>
      </c>
      <c r="C52" s="47"/>
      <c r="D52" s="34">
        <v>68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68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0"/>
    </row>
    <row r="54" spans="1:26" ht="13.5" customHeight="1" x14ac:dyDescent="0.15">
      <c r="A54" s="31">
        <v>49</v>
      </c>
      <c r="B54" s="32" t="s">
        <v>62</v>
      </c>
      <c r="C54" s="47"/>
      <c r="D54" s="34">
        <v>220.3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220.3</v>
      </c>
    </row>
    <row r="55" spans="1:26" ht="13.5" customHeight="1" x14ac:dyDescent="0.15">
      <c r="A55" s="31">
        <v>50</v>
      </c>
      <c r="B55" s="32" t="s">
        <v>63</v>
      </c>
      <c r="C55" s="47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50"/>
    </row>
    <row r="56" spans="1:26" ht="13.5" customHeight="1" x14ac:dyDescent="0.15">
      <c r="A56" s="31">
        <v>51</v>
      </c>
      <c r="B56" s="32" t="s">
        <v>64</v>
      </c>
      <c r="C56" s="46">
        <v>52.599704705453476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7">
        <v>0.23950057262080982</v>
      </c>
      <c r="X56" s="36"/>
      <c r="Y56" s="42"/>
      <c r="Z56" s="45">
        <v>52.839205278074289</v>
      </c>
    </row>
    <row r="57" spans="1:26" ht="13.5" customHeight="1" x14ac:dyDescent="0.15">
      <c r="A57" s="31">
        <v>52</v>
      </c>
      <c r="B57" s="32" t="s">
        <v>65</v>
      </c>
      <c r="C57" s="47"/>
      <c r="D57" s="34">
        <v>6800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6800</v>
      </c>
    </row>
    <row r="58" spans="1:26" ht="13.5" customHeight="1" x14ac:dyDescent="0.15">
      <c r="A58" s="31">
        <v>53</v>
      </c>
      <c r="B58" s="32" t="s">
        <v>66</v>
      </c>
      <c r="C58" s="46">
        <v>47312.242561592888</v>
      </c>
      <c r="D58" s="34">
        <v>4831.1799999999985</v>
      </c>
      <c r="E58" s="44">
        <v>111.9269658383257</v>
      </c>
      <c r="F58" s="35"/>
      <c r="G58" s="44">
        <v>74265.376453744204</v>
      </c>
      <c r="H58" s="35"/>
      <c r="I58" s="35"/>
      <c r="J58" s="35"/>
      <c r="K58" s="44">
        <v>593.54672082259833</v>
      </c>
      <c r="L58" s="35"/>
      <c r="M58" s="44">
        <v>30602.94726448751</v>
      </c>
      <c r="N58" s="44">
        <v>2451.5673004425735</v>
      </c>
      <c r="O58" s="44">
        <v>442.18705439714364</v>
      </c>
      <c r="P58" s="44">
        <v>14107.924814233109</v>
      </c>
      <c r="Q58" s="44">
        <v>66.812331860465122</v>
      </c>
      <c r="R58" s="35"/>
      <c r="S58" s="35"/>
      <c r="T58" s="35"/>
      <c r="U58" s="35"/>
      <c r="V58" s="36"/>
      <c r="W58" s="37">
        <v>14.768308902714484</v>
      </c>
      <c r="X58" s="36"/>
      <c r="Y58" s="38">
        <v>35.087119994549361</v>
      </c>
      <c r="Z58" s="39">
        <v>174835.5668963161</v>
      </c>
    </row>
    <row r="59" spans="1:26" ht="13.5" customHeight="1" x14ac:dyDescent="0.15">
      <c r="A59" s="31">
        <v>54</v>
      </c>
      <c r="B59" s="32" t="s">
        <v>67</v>
      </c>
      <c r="C59" s="47"/>
      <c r="D59" s="34">
        <v>94.5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94.5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0"/>
    </row>
    <row r="61" spans="1:26" ht="13.5" customHeight="1" x14ac:dyDescent="0.15">
      <c r="A61" s="31">
        <v>56</v>
      </c>
      <c r="B61" s="32" t="s">
        <v>68</v>
      </c>
      <c r="C61" s="46">
        <v>428.76786196347257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46.674379292106131</v>
      </c>
      <c r="X61" s="36"/>
      <c r="Y61" s="42"/>
      <c r="Z61" s="45">
        <v>475.44224125557872</v>
      </c>
    </row>
    <row r="62" spans="1:26" ht="13.5" customHeight="1" x14ac:dyDescent="0.15">
      <c r="A62" s="31">
        <v>57</v>
      </c>
      <c r="B62" s="32" t="s">
        <v>69</v>
      </c>
      <c r="C62" s="46">
        <v>727.64075263077223</v>
      </c>
      <c r="D62" s="35"/>
      <c r="E62" s="59">
        <v>8.4825201157831742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7.7939101133579894E-2</v>
      </c>
      <c r="X62" s="36"/>
      <c r="Y62" s="42"/>
      <c r="Z62" s="45">
        <v>736.20121184768891</v>
      </c>
    </row>
    <row r="63" spans="1:26" ht="13.5" customHeight="1" x14ac:dyDescent="0.15">
      <c r="A63" s="31">
        <v>58</v>
      </c>
      <c r="B63" s="32" t="s">
        <v>70</v>
      </c>
      <c r="C63" s="46">
        <v>42.694946906558897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7">
        <v>0.10990996142705908</v>
      </c>
      <c r="X63" s="36"/>
      <c r="Y63" s="42"/>
      <c r="Z63" s="45">
        <v>42.804856867985954</v>
      </c>
    </row>
    <row r="64" spans="1:26" ht="13.5" customHeight="1" x14ac:dyDescent="0.15">
      <c r="A64" s="31">
        <v>59</v>
      </c>
      <c r="B64" s="32" t="s">
        <v>71</v>
      </c>
      <c r="C64" s="49">
        <v>2.3794560241708611E-2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8">
        <v>6.1454799089902257E-4</v>
      </c>
      <c r="X64" s="36"/>
      <c r="Y64" s="42"/>
      <c r="Z64" s="53">
        <v>2.4409108232607633E-2</v>
      </c>
    </row>
    <row r="65" spans="1:26" ht="13.5" customHeight="1" x14ac:dyDescent="0.15">
      <c r="A65" s="31">
        <v>60</v>
      </c>
      <c r="B65" s="32" t="s">
        <v>72</v>
      </c>
      <c r="C65" s="33">
        <v>4.5618129144456425</v>
      </c>
      <c r="D65" s="35"/>
      <c r="E65" s="35"/>
      <c r="F65" s="35"/>
      <c r="G65" s="35"/>
      <c r="H65" s="35"/>
      <c r="I65" s="44">
        <v>27.111297906350618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79.462660995912117</v>
      </c>
      <c r="X65" s="36"/>
      <c r="Y65" s="42"/>
      <c r="Z65" s="45">
        <v>111.13577181670837</v>
      </c>
    </row>
    <row r="66" spans="1:26" ht="13.5" customHeight="1" x14ac:dyDescent="0.15">
      <c r="A66" s="31">
        <v>61</v>
      </c>
      <c r="B66" s="32" t="s">
        <v>73</v>
      </c>
      <c r="C66" s="47"/>
      <c r="D66" s="34">
        <v>1149.9999999999998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1149.9999999999998</v>
      </c>
    </row>
    <row r="67" spans="1:26" ht="13.5" customHeight="1" x14ac:dyDescent="0.15">
      <c r="A67" s="31">
        <v>62</v>
      </c>
      <c r="B67" s="32" t="s">
        <v>74</v>
      </c>
      <c r="C67" s="47"/>
      <c r="D67" s="34">
        <v>261044.00000000006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261044.00000000006</v>
      </c>
    </row>
    <row r="68" spans="1:26" ht="13.5" customHeight="1" x14ac:dyDescent="0.15">
      <c r="A68" s="31">
        <v>63</v>
      </c>
      <c r="B68" s="32" t="s">
        <v>75</v>
      </c>
      <c r="C68" s="47"/>
      <c r="D68" s="34">
        <v>532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532</v>
      </c>
    </row>
    <row r="69" spans="1:26" ht="13.5" customHeight="1" x14ac:dyDescent="0.15">
      <c r="A69" s="31">
        <v>64</v>
      </c>
      <c r="B69" s="32" t="s">
        <v>76</v>
      </c>
      <c r="C69" s="47"/>
      <c r="D69" s="34">
        <v>712.62</v>
      </c>
      <c r="E69" s="44">
        <v>64.906676325053866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777.52667632505381</v>
      </c>
    </row>
    <row r="70" spans="1:26" ht="13.5" customHeight="1" x14ac:dyDescent="0.15">
      <c r="A70" s="31">
        <v>65</v>
      </c>
      <c r="B70" s="32" t="s">
        <v>361</v>
      </c>
      <c r="C70" s="49">
        <v>5.9351545373472432E-2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3">
        <v>5.9351545373472432E-2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0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0"/>
    </row>
    <row r="73" spans="1:26" ht="13.5" customHeight="1" x14ac:dyDescent="0.15">
      <c r="A73" s="31">
        <v>68</v>
      </c>
      <c r="B73" s="32" t="s">
        <v>364</v>
      </c>
      <c r="C73" s="49">
        <v>3.3744046553062693E-2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3">
        <v>3.3744046553062693E-2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0"/>
    </row>
    <row r="75" spans="1:26" ht="27" customHeight="1" x14ac:dyDescent="0.15">
      <c r="A75" s="31">
        <v>70</v>
      </c>
      <c r="B75" s="32" t="s">
        <v>78</v>
      </c>
      <c r="C75" s="47"/>
      <c r="D75" s="54">
        <v>6.7080000000000002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55">
        <v>6.7080000000000002</v>
      </c>
    </row>
    <row r="76" spans="1:26" ht="13.5" customHeight="1" x14ac:dyDescent="0.15">
      <c r="A76" s="31">
        <v>71</v>
      </c>
      <c r="B76" s="32" t="s">
        <v>79</v>
      </c>
      <c r="C76" s="40">
        <v>0.36702861963734384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3">
        <v>0.36702861963734384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0"/>
    </row>
    <row r="78" spans="1:26" ht="13.5" customHeight="1" x14ac:dyDescent="0.15">
      <c r="A78" s="31">
        <v>73</v>
      </c>
      <c r="B78" s="32" t="s">
        <v>80</v>
      </c>
      <c r="C78" s="40">
        <v>0.10706642233339567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0">
        <v>4.3593201996780021E-5</v>
      </c>
      <c r="X78" s="36"/>
      <c r="Y78" s="42"/>
      <c r="Z78" s="43">
        <v>0.10711001553539244</v>
      </c>
    </row>
    <row r="79" spans="1:26" ht="13.5" customHeight="1" x14ac:dyDescent="0.15">
      <c r="A79" s="31">
        <v>74</v>
      </c>
      <c r="B79" s="32" t="s">
        <v>366</v>
      </c>
      <c r="C79" s="49">
        <v>5.1545151877320491E-2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3">
        <v>5.1545151877320491E-2</v>
      </c>
    </row>
    <row r="80" spans="1:26" ht="13.5" customHeight="1" x14ac:dyDescent="0.15">
      <c r="A80" s="31">
        <v>75</v>
      </c>
      <c r="B80" s="32" t="s">
        <v>81</v>
      </c>
      <c r="C80" s="49">
        <v>1.6361769383514763E-2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6">
        <v>4.0407357325569615</v>
      </c>
      <c r="W80" s="41">
        <v>9.3975249447967799E-3</v>
      </c>
      <c r="X80" s="56">
        <v>9.2352466602932761</v>
      </c>
      <c r="Y80" s="38">
        <v>16.371236163129502</v>
      </c>
      <c r="Z80" s="45">
        <v>29.672977850308051</v>
      </c>
    </row>
    <row r="81" spans="1:26" ht="13.5" customHeight="1" x14ac:dyDescent="0.15">
      <c r="A81" s="31">
        <v>76</v>
      </c>
      <c r="B81" s="32" t="s">
        <v>82</v>
      </c>
      <c r="C81" s="40">
        <v>0.51243537533723826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7">
        <v>0.45781528255181209</v>
      </c>
      <c r="X81" s="36"/>
      <c r="Y81" s="42"/>
      <c r="Z81" s="43">
        <v>0.97025065788905041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0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0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0"/>
    </row>
    <row r="85" spans="1:26" ht="13.5" customHeight="1" x14ac:dyDescent="0.15">
      <c r="A85" s="31">
        <v>80</v>
      </c>
      <c r="B85" s="32" t="s">
        <v>84</v>
      </c>
      <c r="C85" s="46">
        <v>63059.033948855205</v>
      </c>
      <c r="D85" s="34">
        <v>6621.4599999999991</v>
      </c>
      <c r="E85" s="44">
        <v>436.3747634113713</v>
      </c>
      <c r="F85" s="44">
        <v>523.63813767368833</v>
      </c>
      <c r="G85" s="44">
        <v>156695.46361063901</v>
      </c>
      <c r="H85" s="44">
        <v>96060.494425314828</v>
      </c>
      <c r="I85" s="35"/>
      <c r="J85" s="35"/>
      <c r="K85" s="44">
        <v>3069.6606459531208</v>
      </c>
      <c r="L85" s="35"/>
      <c r="M85" s="44">
        <v>121744.84710209587</v>
      </c>
      <c r="N85" s="44">
        <v>7054.0242077695311</v>
      </c>
      <c r="O85" s="44">
        <v>2079.794850593401</v>
      </c>
      <c r="P85" s="44">
        <v>35359.593480285941</v>
      </c>
      <c r="Q85" s="44">
        <v>267.24932744186049</v>
      </c>
      <c r="R85" s="44">
        <v>29.098391926282016</v>
      </c>
      <c r="S85" s="35"/>
      <c r="T85" s="35"/>
      <c r="U85" s="35"/>
      <c r="V85" s="36"/>
      <c r="W85" s="56">
        <v>9.844177770947061</v>
      </c>
      <c r="X85" s="36"/>
      <c r="Y85" s="38">
        <v>181.42662167127284</v>
      </c>
      <c r="Z85" s="39">
        <v>493192.00369140232</v>
      </c>
    </row>
    <row r="86" spans="1:26" ht="13.5" customHeight="1" x14ac:dyDescent="0.15">
      <c r="A86" s="31">
        <v>81</v>
      </c>
      <c r="B86" s="32" t="s">
        <v>85</v>
      </c>
      <c r="C86" s="61">
        <v>6.7822712352972212E-5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2">
        <v>6.7822712352972212E-5</v>
      </c>
    </row>
    <row r="87" spans="1:26" ht="13.5" customHeight="1" x14ac:dyDescent="0.15">
      <c r="A87" s="31">
        <v>82</v>
      </c>
      <c r="B87" s="32" t="s">
        <v>86</v>
      </c>
      <c r="C87" s="46">
        <v>17.515389339285008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10.477646856881798</v>
      </c>
      <c r="X87" s="36"/>
      <c r="Y87" s="63">
        <v>8.9563005883713469</v>
      </c>
      <c r="Z87" s="45">
        <v>36.949336784538154</v>
      </c>
    </row>
    <row r="88" spans="1:26" ht="13.5" customHeight="1" x14ac:dyDescent="0.15">
      <c r="A88" s="31">
        <v>83</v>
      </c>
      <c r="B88" s="32" t="s">
        <v>87</v>
      </c>
      <c r="C88" s="46">
        <v>749.17113667242768</v>
      </c>
      <c r="D88" s="35"/>
      <c r="E88" s="35"/>
      <c r="F88" s="35"/>
      <c r="G88" s="35"/>
      <c r="H88" s="35"/>
      <c r="I88" s="35"/>
      <c r="J88" s="35"/>
      <c r="K88" s="35"/>
      <c r="L88" s="35"/>
      <c r="M88" s="44">
        <v>633.60981951703104</v>
      </c>
      <c r="N88" s="35"/>
      <c r="O88" s="35"/>
      <c r="P88" s="35"/>
      <c r="Q88" s="35"/>
      <c r="R88" s="35"/>
      <c r="S88" s="35"/>
      <c r="T88" s="35"/>
      <c r="U88" s="35"/>
      <c r="V88" s="36"/>
      <c r="W88" s="57">
        <v>0.56169186676717975</v>
      </c>
      <c r="X88" s="36"/>
      <c r="Y88" s="42"/>
      <c r="Z88" s="45">
        <v>1383.3426480562259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0"/>
    </row>
    <row r="90" spans="1:26" ht="13.5" customHeight="1" x14ac:dyDescent="0.15">
      <c r="A90" s="31">
        <v>85</v>
      </c>
      <c r="B90" s="32" t="s">
        <v>89</v>
      </c>
      <c r="C90" s="46">
        <v>13.936124914738206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1">
        <v>6.2148867455917481E-2</v>
      </c>
      <c r="X90" s="36"/>
      <c r="Y90" s="42"/>
      <c r="Z90" s="45">
        <v>13.998273782194124</v>
      </c>
    </row>
    <row r="91" spans="1:26" ht="13.5" customHeight="1" x14ac:dyDescent="0.15">
      <c r="A91" s="31">
        <v>86</v>
      </c>
      <c r="B91" s="32" t="s">
        <v>90</v>
      </c>
      <c r="C91" s="49">
        <v>5.0256137349245899E-3</v>
      </c>
      <c r="D91" s="35"/>
      <c r="E91" s="44">
        <v>94.268215953125463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8">
        <v>4.7225218866103627E-4</v>
      </c>
      <c r="X91" s="36"/>
      <c r="Y91" s="42"/>
      <c r="Z91" s="45">
        <v>94.27371381904905</v>
      </c>
    </row>
    <row r="92" spans="1:26" ht="13.5" customHeight="1" x14ac:dyDescent="0.15">
      <c r="A92" s="31">
        <v>87</v>
      </c>
      <c r="B92" s="32" t="s">
        <v>91</v>
      </c>
      <c r="C92" s="33">
        <v>3.2897551625624666</v>
      </c>
      <c r="D92" s="35"/>
      <c r="E92" s="64">
        <v>2.6915688828927378E-2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42.482062713924051</v>
      </c>
      <c r="W92" s="56">
        <v>1.7279308570530385</v>
      </c>
      <c r="X92" s="37">
        <v>35.331114279162648</v>
      </c>
      <c r="Y92" s="38">
        <v>12.282634059790366</v>
      </c>
      <c r="Z92" s="45">
        <v>95.1404127613215</v>
      </c>
    </row>
    <row r="93" spans="1:26" ht="13.5" customHeight="1" x14ac:dyDescent="0.15">
      <c r="A93" s="31">
        <v>88</v>
      </c>
      <c r="B93" s="32" t="s">
        <v>92</v>
      </c>
      <c r="C93" s="33">
        <v>1.568043853331909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65">
        <v>1.568043853331909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0"/>
    </row>
    <row r="95" spans="1:26" ht="13.5" customHeight="1" x14ac:dyDescent="0.15">
      <c r="A95" s="31">
        <v>90</v>
      </c>
      <c r="B95" s="32" t="s">
        <v>94</v>
      </c>
      <c r="C95" s="47"/>
      <c r="D95" s="34">
        <v>189.50000000000003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189.50000000000003</v>
      </c>
    </row>
    <row r="96" spans="1:26" ht="13.5" customHeight="1" x14ac:dyDescent="0.15">
      <c r="A96" s="31">
        <v>91</v>
      </c>
      <c r="B96" s="32" t="s">
        <v>95</v>
      </c>
      <c r="C96" s="47"/>
      <c r="D96" s="34">
        <v>20.000000000000004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20.000000000000004</v>
      </c>
    </row>
    <row r="97" spans="1:26" ht="13.5" customHeight="1" x14ac:dyDescent="0.15">
      <c r="A97" s="31">
        <v>92</v>
      </c>
      <c r="B97" s="32" t="s">
        <v>96</v>
      </c>
      <c r="C97" s="47"/>
      <c r="D97" s="34">
        <v>435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435</v>
      </c>
    </row>
    <row r="98" spans="1:26" ht="13.5" customHeight="1" x14ac:dyDescent="0.15">
      <c r="A98" s="31">
        <v>93</v>
      </c>
      <c r="B98" s="32" t="s">
        <v>97</v>
      </c>
      <c r="C98" s="47"/>
      <c r="D98" s="34">
        <v>303.89999999999998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303.89999999999998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7">
        <v>0.74931678465428586</v>
      </c>
      <c r="Y99" s="42"/>
      <c r="Z99" s="43">
        <v>0.74931678465428586</v>
      </c>
    </row>
    <row r="100" spans="1:26" ht="13.5" customHeight="1" x14ac:dyDescent="0.15">
      <c r="A100" s="31">
        <v>95</v>
      </c>
      <c r="B100" s="32" t="s">
        <v>99</v>
      </c>
      <c r="C100" s="47"/>
      <c r="D100" s="34">
        <v>1027.4999999999998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1027.4999999999998</v>
      </c>
    </row>
    <row r="101" spans="1:26" ht="13.5" customHeight="1" x14ac:dyDescent="0.15">
      <c r="A101" s="31">
        <v>96</v>
      </c>
      <c r="B101" s="32" t="s">
        <v>100</v>
      </c>
      <c r="C101" s="47"/>
      <c r="D101" s="34">
        <v>31.380000000000003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31.380000000000003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0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0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0"/>
    </row>
    <row r="105" spans="1:26" ht="13.5" customHeight="1" x14ac:dyDescent="0.15">
      <c r="A105" s="31">
        <v>100</v>
      </c>
      <c r="B105" s="32" t="s">
        <v>102</v>
      </c>
      <c r="C105" s="47"/>
      <c r="D105" s="34">
        <v>85.5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85.5</v>
      </c>
    </row>
    <row r="106" spans="1:26" ht="13.5" customHeight="1" x14ac:dyDescent="0.15">
      <c r="A106" s="31">
        <v>101</v>
      </c>
      <c r="B106" s="32" t="s">
        <v>103</v>
      </c>
      <c r="C106" s="47"/>
      <c r="D106" s="34">
        <v>86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86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0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3611.4090829548109</v>
      </c>
      <c r="U108" s="35"/>
      <c r="V108" s="36"/>
      <c r="W108" s="36"/>
      <c r="X108" s="36"/>
      <c r="Y108" s="42"/>
      <c r="Z108" s="45">
        <v>3611.4090829548109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20953.366589977995</v>
      </c>
      <c r="U109" s="35"/>
      <c r="V109" s="36"/>
      <c r="W109" s="36"/>
      <c r="X109" s="36"/>
      <c r="Y109" s="42"/>
      <c r="Z109" s="45">
        <v>20953.366589977995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0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0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0"/>
    </row>
    <row r="113" spans="1:26" ht="13.5" customHeight="1" x14ac:dyDescent="0.15">
      <c r="A113" s="31">
        <v>108</v>
      </c>
      <c r="B113" s="32" t="s">
        <v>106</v>
      </c>
      <c r="C113" s="47"/>
      <c r="D113" s="34">
        <v>390.5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390.5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0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0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0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0"/>
    </row>
    <row r="118" spans="1:26" ht="13.5" customHeight="1" x14ac:dyDescent="0.15">
      <c r="A118" s="31">
        <v>113</v>
      </c>
      <c r="B118" s="32" t="s">
        <v>107</v>
      </c>
      <c r="C118" s="47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50"/>
    </row>
    <row r="119" spans="1:26" ht="13.5" customHeight="1" x14ac:dyDescent="0.15">
      <c r="A119" s="31">
        <v>114</v>
      </c>
      <c r="B119" s="32" t="s">
        <v>108</v>
      </c>
      <c r="C119" s="47"/>
      <c r="D119" s="34">
        <v>39.200000000000003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39.200000000000003</v>
      </c>
    </row>
    <row r="120" spans="1:26" ht="13.5" customHeight="1" x14ac:dyDescent="0.15">
      <c r="A120" s="31">
        <v>115</v>
      </c>
      <c r="B120" s="32" t="s">
        <v>109</v>
      </c>
      <c r="C120" s="47"/>
      <c r="D120" s="34">
        <v>269.7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269.7</v>
      </c>
    </row>
    <row r="121" spans="1:26" ht="13.5" customHeight="1" x14ac:dyDescent="0.15">
      <c r="A121" s="31">
        <v>116</v>
      </c>
      <c r="B121" s="32" t="s">
        <v>110</v>
      </c>
      <c r="C121" s="47"/>
      <c r="D121" s="34">
        <v>10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10</v>
      </c>
    </row>
    <row r="122" spans="1:26" ht="13.5" customHeight="1" x14ac:dyDescent="0.15">
      <c r="A122" s="31">
        <v>117</v>
      </c>
      <c r="B122" s="32" t="s">
        <v>111</v>
      </c>
      <c r="C122" s="47"/>
      <c r="D122" s="34">
        <v>1765.2</v>
      </c>
      <c r="E122" s="59">
        <v>2.1327284951365737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1767.3327284951365</v>
      </c>
    </row>
    <row r="123" spans="1:26" ht="13.5" customHeight="1" x14ac:dyDescent="0.15">
      <c r="A123" s="31">
        <v>118</v>
      </c>
      <c r="B123" s="32" t="s">
        <v>112</v>
      </c>
      <c r="C123" s="47"/>
      <c r="D123" s="34">
        <v>10.000000000000002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10.000000000000002</v>
      </c>
    </row>
    <row r="124" spans="1:26" ht="13.5" customHeight="1" x14ac:dyDescent="0.15">
      <c r="A124" s="31">
        <v>119</v>
      </c>
      <c r="B124" s="32" t="s">
        <v>113</v>
      </c>
      <c r="C124" s="47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50"/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0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0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0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0"/>
    </row>
    <row r="129" spans="1:26" ht="13.5" customHeight="1" x14ac:dyDescent="0.15">
      <c r="A129" s="31">
        <v>124</v>
      </c>
      <c r="B129" s="32" t="s">
        <v>116</v>
      </c>
      <c r="C129" s="47"/>
      <c r="D129" s="34">
        <v>82.2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82.2</v>
      </c>
    </row>
    <row r="130" spans="1:26" ht="13.5" customHeight="1" x14ac:dyDescent="0.15">
      <c r="A130" s="31">
        <v>125</v>
      </c>
      <c r="B130" s="32" t="s">
        <v>117</v>
      </c>
      <c r="C130" s="46">
        <v>104.31292142099147</v>
      </c>
      <c r="D130" s="34">
        <v>98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56">
        <v>8.4864509447058438</v>
      </c>
      <c r="X130" s="36"/>
      <c r="Y130" s="38">
        <v>14.908057963732334</v>
      </c>
      <c r="Z130" s="39">
        <v>225.70743032942966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0"/>
    </row>
    <row r="132" spans="1:26" ht="13.5" customHeight="1" x14ac:dyDescent="0.15">
      <c r="A132" s="31">
        <v>127</v>
      </c>
      <c r="B132" s="32" t="s">
        <v>119</v>
      </c>
      <c r="C132" s="46">
        <v>150.05454590229729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628.99373955137412</v>
      </c>
      <c r="T132" s="35"/>
      <c r="U132" s="35"/>
      <c r="V132" s="36"/>
      <c r="W132" s="37">
        <v>62.738526363355547</v>
      </c>
      <c r="X132" s="36"/>
      <c r="Y132" s="38">
        <v>15.504347448438772</v>
      </c>
      <c r="Z132" s="45">
        <v>857.29115926546569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0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0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0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0"/>
    </row>
    <row r="137" spans="1:26" ht="13.5" customHeight="1" x14ac:dyDescent="0.15">
      <c r="A137" s="31">
        <v>132</v>
      </c>
      <c r="B137" s="32" t="s">
        <v>120</v>
      </c>
      <c r="C137" s="46">
        <v>20.219867053482702</v>
      </c>
      <c r="D137" s="35"/>
      <c r="E137" s="64">
        <v>3.5751647282868185E-2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6">
        <v>2.2722963777215193</v>
      </c>
      <c r="W137" s="37">
        <v>104.12677151795819</v>
      </c>
      <c r="X137" s="36"/>
      <c r="Y137" s="66">
        <v>0.79984870961621002</v>
      </c>
      <c r="Z137" s="45">
        <v>127.4545353060615</v>
      </c>
    </row>
    <row r="138" spans="1:26" ht="27" customHeight="1" x14ac:dyDescent="0.15">
      <c r="A138" s="31">
        <v>133</v>
      </c>
      <c r="B138" s="32" t="s">
        <v>121</v>
      </c>
      <c r="C138" s="46">
        <v>648.79164959001992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1">
        <v>4.2153357474467457E-3</v>
      </c>
      <c r="X138" s="36"/>
      <c r="Y138" s="42"/>
      <c r="Z138" s="45">
        <v>648.79586492576732</v>
      </c>
    </row>
    <row r="139" spans="1:26" ht="13.5" customHeight="1" x14ac:dyDescent="0.15">
      <c r="A139" s="31">
        <v>134</v>
      </c>
      <c r="B139" s="32" t="s">
        <v>122</v>
      </c>
      <c r="C139" s="46">
        <v>537.8769117964556</v>
      </c>
      <c r="D139" s="35"/>
      <c r="E139" s="35"/>
      <c r="F139" s="44">
        <v>175.0459029328139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6">
        <v>3.9108027043437614</v>
      </c>
      <c r="X139" s="36"/>
      <c r="Y139" s="42"/>
      <c r="Z139" s="45">
        <v>716.8336174336132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0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0"/>
    </row>
    <row r="142" spans="1:26" ht="13.5" customHeight="1" x14ac:dyDescent="0.15">
      <c r="A142" s="31">
        <v>137</v>
      </c>
      <c r="B142" s="32" t="s">
        <v>123</v>
      </c>
      <c r="C142" s="47"/>
      <c r="D142" s="34">
        <v>22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39">
        <v>22</v>
      </c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0"/>
    </row>
    <row r="144" spans="1:26" ht="13.5" customHeight="1" x14ac:dyDescent="0.15">
      <c r="A144" s="31">
        <v>139</v>
      </c>
      <c r="B144" s="32" t="s">
        <v>125</v>
      </c>
      <c r="C144" s="47"/>
      <c r="D144" s="54">
        <v>5.6000000000000005</v>
      </c>
      <c r="E144" s="59">
        <v>6.8712013828596561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12.471201382859658</v>
      </c>
    </row>
    <row r="145" spans="1:26" ht="13.5" customHeight="1" x14ac:dyDescent="0.15">
      <c r="A145" s="31">
        <v>140</v>
      </c>
      <c r="B145" s="32" t="s">
        <v>126</v>
      </c>
      <c r="C145" s="47"/>
      <c r="D145" s="34">
        <v>405.00000000000006</v>
      </c>
      <c r="E145" s="59">
        <v>2.488741978579279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407.48874197857936</v>
      </c>
    </row>
    <row r="146" spans="1:26" ht="13.5" customHeight="1" x14ac:dyDescent="0.15">
      <c r="A146" s="31">
        <v>141</v>
      </c>
      <c r="B146" s="32" t="s">
        <v>127</v>
      </c>
      <c r="C146" s="47"/>
      <c r="D146" s="34">
        <v>114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114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0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0"/>
    </row>
    <row r="149" spans="1:26" ht="27" customHeight="1" x14ac:dyDescent="0.15">
      <c r="A149" s="31">
        <v>144</v>
      </c>
      <c r="B149" s="32" t="s">
        <v>128</v>
      </c>
      <c r="C149" s="46">
        <v>15.199178408656705</v>
      </c>
      <c r="D149" s="35"/>
      <c r="E149" s="35"/>
      <c r="F149" s="35"/>
      <c r="G149" s="35"/>
      <c r="H149" s="35"/>
      <c r="I149" s="35"/>
      <c r="J149" s="35"/>
      <c r="K149" s="35"/>
      <c r="L149" s="44">
        <v>125.79413184499802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5">
        <v>140.99331025365473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0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0"/>
    </row>
    <row r="152" spans="1:26" ht="13.5" customHeight="1" x14ac:dyDescent="0.15">
      <c r="A152" s="31">
        <v>147</v>
      </c>
      <c r="B152" s="32" t="s">
        <v>131</v>
      </c>
      <c r="C152" s="47"/>
      <c r="D152" s="34">
        <v>75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75</v>
      </c>
    </row>
    <row r="153" spans="1:26" ht="13.5" customHeight="1" x14ac:dyDescent="0.15">
      <c r="A153" s="31">
        <v>148</v>
      </c>
      <c r="B153" s="32" t="s">
        <v>132</v>
      </c>
      <c r="C153" s="47"/>
      <c r="D153" s="34">
        <v>167.3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167.3</v>
      </c>
    </row>
    <row r="154" spans="1:26" ht="13.5" customHeight="1" x14ac:dyDescent="0.15">
      <c r="A154" s="31">
        <v>149</v>
      </c>
      <c r="B154" s="32" t="s">
        <v>389</v>
      </c>
      <c r="C154" s="40">
        <v>0.10372562840867575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3">
        <v>0.10372562840867575</v>
      </c>
    </row>
    <row r="155" spans="1:26" ht="13.5" customHeight="1" x14ac:dyDescent="0.15">
      <c r="A155" s="31">
        <v>150</v>
      </c>
      <c r="B155" s="32" t="s">
        <v>133</v>
      </c>
      <c r="C155" s="46">
        <v>16.454452031225184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21.240111522571006</v>
      </c>
      <c r="Z155" s="45">
        <v>37.694563553796186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0"/>
    </row>
    <row r="157" spans="1:26" ht="13.5" customHeight="1" x14ac:dyDescent="0.15">
      <c r="A157" s="31">
        <v>152</v>
      </c>
      <c r="B157" s="32" t="s">
        <v>135</v>
      </c>
      <c r="C157" s="47"/>
      <c r="D157" s="34">
        <v>682.8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682.8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4">
        <v>443.2493747378677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5">
        <v>443.2493747378677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0"/>
    </row>
    <row r="160" spans="1:26" ht="13.5" customHeight="1" x14ac:dyDescent="0.15">
      <c r="A160" s="31">
        <v>155</v>
      </c>
      <c r="B160" s="32" t="s">
        <v>390</v>
      </c>
      <c r="C160" s="40">
        <v>0.64744335650354479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56">
        <v>6.4006807452791605</v>
      </c>
      <c r="X160" s="36"/>
      <c r="Y160" s="42"/>
      <c r="Z160" s="65">
        <v>7.0481241017827054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0"/>
    </row>
    <row r="162" spans="1:26" ht="13.5" customHeight="1" x14ac:dyDescent="0.15">
      <c r="A162" s="31">
        <v>157</v>
      </c>
      <c r="B162" s="32" t="s">
        <v>138</v>
      </c>
      <c r="C162" s="46">
        <v>21.807081912831755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7">
        <v>0.2926628375380152</v>
      </c>
      <c r="X162" s="36"/>
      <c r="Y162" s="42"/>
      <c r="Z162" s="45">
        <v>22.099744750369769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0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0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0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5496.7680333698845</v>
      </c>
      <c r="U166" s="35"/>
      <c r="V166" s="36"/>
      <c r="W166" s="36"/>
      <c r="X166" s="36"/>
      <c r="Y166" s="42"/>
      <c r="Z166" s="45">
        <v>5496.7680333698845</v>
      </c>
    </row>
    <row r="167" spans="1:26" ht="13.5" customHeight="1" x14ac:dyDescent="0.15">
      <c r="A167" s="31">
        <v>162</v>
      </c>
      <c r="B167" s="32" t="s">
        <v>140</v>
      </c>
      <c r="C167" s="47"/>
      <c r="D167" s="34">
        <v>36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36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0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507.18157424227695</v>
      </c>
      <c r="U169" s="35"/>
      <c r="V169" s="36"/>
      <c r="W169" s="36"/>
      <c r="X169" s="36"/>
      <c r="Y169" s="42"/>
      <c r="Z169" s="45">
        <v>507.18157424227695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0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0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0"/>
    </row>
    <row r="173" spans="1:26" ht="13.5" customHeight="1" x14ac:dyDescent="0.15">
      <c r="A173" s="31">
        <v>168</v>
      </c>
      <c r="B173" s="32" t="s">
        <v>142</v>
      </c>
      <c r="C173" s="47"/>
      <c r="D173" s="34">
        <v>715.1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715.1</v>
      </c>
    </row>
    <row r="174" spans="1:26" ht="13.5" customHeight="1" x14ac:dyDescent="0.15">
      <c r="A174" s="31">
        <v>169</v>
      </c>
      <c r="B174" s="32" t="s">
        <v>143</v>
      </c>
      <c r="C174" s="40">
        <v>0.43023823637023634</v>
      </c>
      <c r="D174" s="34">
        <v>211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211.43023823637023</v>
      </c>
    </row>
    <row r="175" spans="1:26" ht="13.5" customHeight="1" x14ac:dyDescent="0.15">
      <c r="A175" s="31">
        <v>170</v>
      </c>
      <c r="B175" s="32" t="s">
        <v>144</v>
      </c>
      <c r="C175" s="47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50"/>
    </row>
    <row r="176" spans="1:26" ht="13.5" customHeight="1" x14ac:dyDescent="0.15">
      <c r="A176" s="31">
        <v>171</v>
      </c>
      <c r="B176" s="32" t="s">
        <v>145</v>
      </c>
      <c r="C176" s="47"/>
      <c r="D176" s="34">
        <v>28.599999999999998</v>
      </c>
      <c r="E176" s="44">
        <v>28.077821272354143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56.677821272354137</v>
      </c>
    </row>
    <row r="177" spans="1:26" ht="13.5" customHeight="1" x14ac:dyDescent="0.15">
      <c r="A177" s="31">
        <v>172</v>
      </c>
      <c r="B177" s="32" t="s">
        <v>146</v>
      </c>
      <c r="C177" s="47"/>
      <c r="D177" s="34">
        <v>20.759999999999998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20.759999999999998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0"/>
    </row>
    <row r="179" spans="1:26" ht="13.5" customHeight="1" x14ac:dyDescent="0.15">
      <c r="A179" s="31">
        <v>174</v>
      </c>
      <c r="B179" s="32" t="s">
        <v>147</v>
      </c>
      <c r="C179" s="47"/>
      <c r="D179" s="34">
        <v>130.25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130.25</v>
      </c>
    </row>
    <row r="180" spans="1:26" ht="13.5" customHeight="1" x14ac:dyDescent="0.15">
      <c r="A180" s="31">
        <v>175</v>
      </c>
      <c r="B180" s="32" t="s">
        <v>148</v>
      </c>
      <c r="C180" s="47"/>
      <c r="D180" s="34">
        <v>649.4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649.4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9980.1983599784926</v>
      </c>
      <c r="U181" s="35"/>
      <c r="V181" s="36"/>
      <c r="W181" s="36"/>
      <c r="X181" s="36"/>
      <c r="Y181" s="42"/>
      <c r="Z181" s="45">
        <v>9980.1983599784926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0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23.453447924642074</v>
      </c>
      <c r="Z183" s="45">
        <v>23.453447924642074</v>
      </c>
    </row>
    <row r="184" spans="1:26" ht="13.5" customHeight="1" x14ac:dyDescent="0.15">
      <c r="A184" s="31">
        <v>179</v>
      </c>
      <c r="B184" s="32" t="s">
        <v>151</v>
      </c>
      <c r="C184" s="47"/>
      <c r="D184" s="34">
        <v>1493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1493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0"/>
    </row>
    <row r="186" spans="1:26" ht="13.5" customHeight="1" x14ac:dyDescent="0.15">
      <c r="A186" s="31">
        <v>181</v>
      </c>
      <c r="B186" s="32" t="s">
        <v>152</v>
      </c>
      <c r="C186" s="40">
        <v>0.39733828310618508</v>
      </c>
      <c r="D186" s="35"/>
      <c r="E186" s="44">
        <v>746.16361278737008</v>
      </c>
      <c r="F186" s="35"/>
      <c r="G186" s="35"/>
      <c r="H186" s="35"/>
      <c r="I186" s="35"/>
      <c r="J186" s="44">
        <v>92853.310792703924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1">
        <v>5.288671278443677E-3</v>
      </c>
      <c r="X186" s="36"/>
      <c r="Y186" s="38">
        <v>57.895898330710111</v>
      </c>
      <c r="Z186" s="45">
        <v>93657.772930776395</v>
      </c>
    </row>
    <row r="187" spans="1:26" ht="13.5" customHeight="1" x14ac:dyDescent="0.15">
      <c r="A187" s="31">
        <v>182</v>
      </c>
      <c r="B187" s="32" t="s">
        <v>153</v>
      </c>
      <c r="C187" s="47"/>
      <c r="D187" s="34">
        <v>55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55</v>
      </c>
    </row>
    <row r="188" spans="1:26" ht="13.5" customHeight="1" x14ac:dyDescent="0.15">
      <c r="A188" s="31">
        <v>183</v>
      </c>
      <c r="B188" s="32" t="s">
        <v>154</v>
      </c>
      <c r="C188" s="47"/>
      <c r="D188" s="34">
        <v>184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184</v>
      </c>
    </row>
    <row r="189" spans="1:26" ht="13.5" customHeight="1" x14ac:dyDescent="0.15">
      <c r="A189" s="31">
        <v>184</v>
      </c>
      <c r="B189" s="32" t="s">
        <v>155</v>
      </c>
      <c r="C189" s="47"/>
      <c r="D189" s="34">
        <v>176.90000000000003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176.90000000000003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108.5636641518506</v>
      </c>
      <c r="U190" s="35"/>
      <c r="V190" s="36"/>
      <c r="W190" s="36"/>
      <c r="X190" s="36"/>
      <c r="Y190" s="42"/>
      <c r="Z190" s="45">
        <v>108.5636641518506</v>
      </c>
    </row>
    <row r="191" spans="1:26" ht="13.5" customHeight="1" x14ac:dyDescent="0.15">
      <c r="A191" s="31">
        <v>186</v>
      </c>
      <c r="B191" s="32" t="s">
        <v>157</v>
      </c>
      <c r="C191" s="46">
        <v>12497.01363367327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56">
        <v>9.1768749953535043</v>
      </c>
      <c r="X191" s="36"/>
      <c r="Y191" s="42"/>
      <c r="Z191" s="45">
        <v>12506.190508668624</v>
      </c>
    </row>
    <row r="192" spans="1:26" ht="13.5" customHeight="1" x14ac:dyDescent="0.15">
      <c r="A192" s="31">
        <v>187</v>
      </c>
      <c r="B192" s="32" t="s">
        <v>158</v>
      </c>
      <c r="C192" s="47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50"/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0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0"/>
    </row>
    <row r="195" spans="1:26" ht="13.5" customHeight="1" x14ac:dyDescent="0.15">
      <c r="A195" s="31">
        <v>190</v>
      </c>
      <c r="B195" s="32" t="s">
        <v>160</v>
      </c>
      <c r="C195" s="49">
        <v>3.426406715697113E-3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3">
        <v>3.426406715697113E-3</v>
      </c>
    </row>
    <row r="196" spans="1:26" ht="13.5" customHeight="1" x14ac:dyDescent="0.15">
      <c r="A196" s="31">
        <v>191</v>
      </c>
      <c r="B196" s="32" t="s">
        <v>161</v>
      </c>
      <c r="C196" s="47"/>
      <c r="D196" s="34">
        <v>60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60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0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0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0"/>
    </row>
    <row r="200" spans="1:26" ht="13.5" customHeight="1" x14ac:dyDescent="0.15">
      <c r="A200" s="31">
        <v>195</v>
      </c>
      <c r="B200" s="32" t="s">
        <v>163</v>
      </c>
      <c r="C200" s="47"/>
      <c r="D200" s="34">
        <v>806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806</v>
      </c>
    </row>
    <row r="201" spans="1:26" ht="13.5" customHeight="1" x14ac:dyDescent="0.15">
      <c r="A201" s="31">
        <v>196</v>
      </c>
      <c r="B201" s="32" t="s">
        <v>164</v>
      </c>
      <c r="C201" s="47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50"/>
    </row>
    <row r="202" spans="1:26" ht="13.5" customHeight="1" x14ac:dyDescent="0.15">
      <c r="A202" s="31">
        <v>197</v>
      </c>
      <c r="B202" s="32" t="s">
        <v>165</v>
      </c>
      <c r="C202" s="47"/>
      <c r="D202" s="34">
        <v>144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144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0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0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0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0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0"/>
    </row>
    <row r="208" spans="1:26" ht="13.5" customHeight="1" x14ac:dyDescent="0.15">
      <c r="A208" s="31">
        <v>203</v>
      </c>
      <c r="B208" s="32" t="s">
        <v>168</v>
      </c>
      <c r="C208" s="40">
        <v>0.16663601340966869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0.16663601340966869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0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0"/>
    </row>
    <row r="211" spans="1:26" ht="13.5" customHeight="1" x14ac:dyDescent="0.15">
      <c r="A211" s="31">
        <v>206</v>
      </c>
      <c r="B211" s="32" t="s">
        <v>170</v>
      </c>
      <c r="C211" s="47"/>
      <c r="D211" s="54">
        <v>6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55">
        <v>6</v>
      </c>
    </row>
    <row r="212" spans="1:26" ht="27" customHeight="1" x14ac:dyDescent="0.15">
      <c r="A212" s="31">
        <v>207</v>
      </c>
      <c r="B212" s="32" t="s">
        <v>171</v>
      </c>
      <c r="C212" s="33">
        <v>1.4758415252268222</v>
      </c>
      <c r="D212" s="34">
        <v>210</v>
      </c>
      <c r="E212" s="44">
        <v>15.791580560463887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2.2543085422208339E-2</v>
      </c>
      <c r="X212" s="36"/>
      <c r="Y212" s="42"/>
      <c r="Z212" s="39">
        <v>227.28996517111293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0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254.1322409244041</v>
      </c>
      <c r="T214" s="35"/>
      <c r="U214" s="35"/>
      <c r="V214" s="36"/>
      <c r="W214" s="37">
        <v>23.692511674490238</v>
      </c>
      <c r="X214" s="36"/>
      <c r="Y214" s="42"/>
      <c r="Z214" s="45">
        <v>277.82475259889435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0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0"/>
    </row>
    <row r="217" spans="1:26" ht="13.5" customHeight="1" x14ac:dyDescent="0.15">
      <c r="A217" s="31">
        <v>212</v>
      </c>
      <c r="B217" s="32" t="s">
        <v>174</v>
      </c>
      <c r="C217" s="47"/>
      <c r="D217" s="34">
        <v>540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540</v>
      </c>
    </row>
    <row r="218" spans="1:26" ht="13.5" customHeight="1" x14ac:dyDescent="0.15">
      <c r="A218" s="31">
        <v>213</v>
      </c>
      <c r="B218" s="32" t="s">
        <v>175</v>
      </c>
      <c r="C218" s="46">
        <v>58.003932916246704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7">
        <v>0.22050927493709213</v>
      </c>
      <c r="X218" s="36"/>
      <c r="Y218" s="42"/>
      <c r="Z218" s="45">
        <v>58.224442191183797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0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0"/>
    </row>
    <row r="221" spans="1:26" ht="13.5" customHeight="1" x14ac:dyDescent="0.15">
      <c r="A221" s="31">
        <v>216</v>
      </c>
      <c r="B221" s="32" t="s">
        <v>413</v>
      </c>
      <c r="C221" s="49">
        <v>5.4989780352139158E-3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3">
        <v>5.4989780352139158E-3</v>
      </c>
    </row>
    <row r="222" spans="1:26" ht="13.5" customHeight="1" x14ac:dyDescent="0.15">
      <c r="A222" s="31">
        <v>217</v>
      </c>
      <c r="B222" s="32" t="s">
        <v>176</v>
      </c>
      <c r="C222" s="47"/>
      <c r="D222" s="34">
        <v>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50</v>
      </c>
    </row>
    <row r="223" spans="1:26" ht="13.5" customHeight="1" x14ac:dyDescent="0.15">
      <c r="A223" s="31">
        <v>218</v>
      </c>
      <c r="B223" s="32" t="s">
        <v>177</v>
      </c>
      <c r="C223" s="40">
        <v>0.81636414338341412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1">
        <v>2.1854617950454428E-3</v>
      </c>
      <c r="X223" s="36"/>
      <c r="Y223" s="42"/>
      <c r="Z223" s="43">
        <v>0.81854960517845954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0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0"/>
    </row>
    <row r="226" spans="1:26" ht="13.5" customHeight="1" x14ac:dyDescent="0.15">
      <c r="A226" s="31">
        <v>221</v>
      </c>
      <c r="B226" s="32" t="s">
        <v>178</v>
      </c>
      <c r="C226" s="47"/>
      <c r="D226" s="34">
        <v>95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95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0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0"/>
    </row>
    <row r="229" spans="1:26" ht="27" customHeight="1" x14ac:dyDescent="0.15">
      <c r="A229" s="31">
        <v>224</v>
      </c>
      <c r="B229" s="32" t="s">
        <v>180</v>
      </c>
      <c r="C229" s="33">
        <v>1.1179548979334704</v>
      </c>
      <c r="D229" s="35"/>
      <c r="E229" s="35"/>
      <c r="F229" s="35"/>
      <c r="G229" s="35"/>
      <c r="H229" s="35"/>
      <c r="I229" s="44">
        <v>16774.589691323574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132.54988089192068</v>
      </c>
      <c r="X229" s="36"/>
      <c r="Y229" s="42"/>
      <c r="Z229" s="45">
        <v>16908.25752711343</v>
      </c>
    </row>
    <row r="230" spans="1:26" ht="13.5" customHeight="1" x14ac:dyDescent="0.15">
      <c r="A230" s="31">
        <v>225</v>
      </c>
      <c r="B230" s="32" t="s">
        <v>181</v>
      </c>
      <c r="C230" s="47"/>
      <c r="D230" s="34">
        <v>300</v>
      </c>
      <c r="E230" s="59">
        <v>8.9414688860232729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308.94146888602324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0"/>
    </row>
    <row r="232" spans="1:26" ht="13.5" customHeight="1" x14ac:dyDescent="0.15">
      <c r="A232" s="31">
        <v>227</v>
      </c>
      <c r="B232" s="32" t="s">
        <v>182</v>
      </c>
      <c r="C232" s="47"/>
      <c r="D232" s="34">
        <v>380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380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0"/>
    </row>
    <row r="234" spans="1:26" ht="13.5" customHeight="1" x14ac:dyDescent="0.15">
      <c r="A234" s="31">
        <v>229</v>
      </c>
      <c r="B234" s="32" t="s">
        <v>183</v>
      </c>
      <c r="C234" s="47"/>
      <c r="D234" s="34">
        <v>3427.2999999999993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3427.2999999999993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0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0"/>
    </row>
    <row r="237" spans="1:26" ht="13.5" customHeight="1" x14ac:dyDescent="0.15">
      <c r="A237" s="31">
        <v>232</v>
      </c>
      <c r="B237" s="32" t="s">
        <v>185</v>
      </c>
      <c r="C237" s="46">
        <v>10052.227524979764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5">
        <v>10052.227524979764</v>
      </c>
    </row>
    <row r="238" spans="1:26" ht="13.5" customHeight="1" x14ac:dyDescent="0.15">
      <c r="A238" s="31">
        <v>233</v>
      </c>
      <c r="B238" s="32" t="s">
        <v>186</v>
      </c>
      <c r="C238" s="47"/>
      <c r="D238" s="34">
        <v>152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152</v>
      </c>
    </row>
    <row r="239" spans="1:26" ht="13.5" customHeight="1" x14ac:dyDescent="0.15">
      <c r="A239" s="31">
        <v>234</v>
      </c>
      <c r="B239" s="32" t="s">
        <v>187</v>
      </c>
      <c r="C239" s="49">
        <v>7.5323172085141707E-2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8">
        <v>8.5746627377734095E-4</v>
      </c>
      <c r="X239" s="36"/>
      <c r="Y239" s="42"/>
      <c r="Z239" s="53">
        <v>7.6180638358919042E-2</v>
      </c>
    </row>
    <row r="240" spans="1:26" ht="13.5" customHeight="1" x14ac:dyDescent="0.15">
      <c r="A240" s="31">
        <v>235</v>
      </c>
      <c r="B240" s="32" t="s">
        <v>420</v>
      </c>
      <c r="C240" s="51">
        <v>1.9517761169446314E-4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52">
        <v>1.9517761169446314E-4</v>
      </c>
    </row>
    <row r="241" spans="1:26" ht="13.5" customHeight="1" x14ac:dyDescent="0.15">
      <c r="A241" s="31">
        <v>236</v>
      </c>
      <c r="B241" s="32" t="s">
        <v>188</v>
      </c>
      <c r="C241" s="47"/>
      <c r="D241" s="34">
        <v>390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390</v>
      </c>
    </row>
    <row r="242" spans="1:26" ht="13.5" customHeight="1" x14ac:dyDescent="0.15">
      <c r="A242" s="31">
        <v>237</v>
      </c>
      <c r="B242" s="32" t="s">
        <v>189</v>
      </c>
      <c r="C242" s="40">
        <v>0.70096479655157173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43.667608650126581</v>
      </c>
      <c r="W242" s="36"/>
      <c r="X242" s="37">
        <v>18.970323766491202</v>
      </c>
      <c r="Y242" s="42"/>
      <c r="Z242" s="45">
        <v>63.338897213169361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0"/>
    </row>
    <row r="244" spans="1:26" ht="13.5" customHeight="1" x14ac:dyDescent="0.15">
      <c r="A244" s="31">
        <v>239</v>
      </c>
      <c r="B244" s="32" t="s">
        <v>190</v>
      </c>
      <c r="C244" s="33">
        <v>1.3366810788481214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65">
        <v>1.3366810788481214</v>
      </c>
    </row>
    <row r="245" spans="1:26" ht="13.5" customHeight="1" x14ac:dyDescent="0.15">
      <c r="A245" s="31">
        <v>240</v>
      </c>
      <c r="B245" s="32" t="s">
        <v>191</v>
      </c>
      <c r="C245" s="46">
        <v>1432.5381765654131</v>
      </c>
      <c r="D245" s="35"/>
      <c r="E245" s="35"/>
      <c r="F245" s="67">
        <v>0.14347590504694022</v>
      </c>
      <c r="G245" s="44">
        <v>126.0157822270171</v>
      </c>
      <c r="H245" s="35"/>
      <c r="I245" s="35"/>
      <c r="J245" s="35"/>
      <c r="K245" s="44">
        <v>401.75619285053341</v>
      </c>
      <c r="L245" s="35"/>
      <c r="M245" s="44">
        <v>5977.5634972865819</v>
      </c>
      <c r="N245" s="44">
        <v>1305.8406679148986</v>
      </c>
      <c r="O245" s="44">
        <v>488.5948196082195</v>
      </c>
      <c r="P245" s="44">
        <v>7530.5058300643623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5">
        <v>17262.958442422074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0"/>
    </row>
    <row r="247" spans="1:26" ht="13.5" customHeight="1" x14ac:dyDescent="0.15">
      <c r="A247" s="31">
        <v>242</v>
      </c>
      <c r="B247" s="32" t="s">
        <v>192</v>
      </c>
      <c r="C247" s="49">
        <v>4.432612564021529E-3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164.00052117468354</v>
      </c>
      <c r="W247" s="48">
        <v>7.7574849678332361E-4</v>
      </c>
      <c r="X247" s="36"/>
      <c r="Y247" s="42"/>
      <c r="Z247" s="45">
        <v>164.00572953574434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840.03868977864624</v>
      </c>
      <c r="V248" s="36"/>
      <c r="W248" s="36"/>
      <c r="X248" s="36"/>
      <c r="Y248" s="42"/>
      <c r="Z248" s="45">
        <v>840.03868977864624</v>
      </c>
    </row>
    <row r="249" spans="1:26" ht="13.5" customHeight="1" x14ac:dyDescent="0.15">
      <c r="A249" s="31">
        <v>244</v>
      </c>
      <c r="B249" s="32" t="s">
        <v>193</v>
      </c>
      <c r="C249" s="47"/>
      <c r="D249" s="34">
        <v>12931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12931</v>
      </c>
    </row>
    <row r="250" spans="1:26" ht="13.5" customHeight="1" x14ac:dyDescent="0.15">
      <c r="A250" s="31">
        <v>245</v>
      </c>
      <c r="B250" s="32" t="s">
        <v>194</v>
      </c>
      <c r="C250" s="51">
        <v>1.7794200774021287E-4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8">
        <v>6.5534215998540551E-4</v>
      </c>
      <c r="X250" s="36"/>
      <c r="Y250" s="42"/>
      <c r="Z250" s="52">
        <v>8.3328416772561844E-4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0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0"/>
    </row>
    <row r="253" spans="1:26" ht="13.5" customHeight="1" x14ac:dyDescent="0.15">
      <c r="A253" s="31">
        <v>248</v>
      </c>
      <c r="B253" s="32" t="s">
        <v>195</v>
      </c>
      <c r="C253" s="47"/>
      <c r="D253" s="34">
        <v>1281</v>
      </c>
      <c r="E253" s="67">
        <v>0.94957057964347502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1281.9495705796435</v>
      </c>
    </row>
    <row r="254" spans="1:26" ht="13.5" customHeight="1" x14ac:dyDescent="0.15">
      <c r="A254" s="31">
        <v>249</v>
      </c>
      <c r="B254" s="32" t="s">
        <v>196</v>
      </c>
      <c r="C254" s="47"/>
      <c r="D254" s="34">
        <v>193.00000000000003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193.00000000000003</v>
      </c>
    </row>
    <row r="255" spans="1:26" ht="13.5" customHeight="1" x14ac:dyDescent="0.15">
      <c r="A255" s="31">
        <v>250</v>
      </c>
      <c r="B255" s="32" t="s">
        <v>197</v>
      </c>
      <c r="C255" s="47"/>
      <c r="D255" s="34">
        <v>190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190</v>
      </c>
    </row>
    <row r="256" spans="1:26" ht="13.5" customHeight="1" x14ac:dyDescent="0.15">
      <c r="A256" s="31">
        <v>251</v>
      </c>
      <c r="B256" s="32" t="s">
        <v>198</v>
      </c>
      <c r="C256" s="47"/>
      <c r="D256" s="34">
        <v>3490.6</v>
      </c>
      <c r="E256" s="44">
        <v>239.56935395824453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3730.1693539582443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4">
        <v>96.770814480197302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5">
        <v>96.770814480197302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0"/>
    </row>
    <row r="259" spans="1:26" ht="13.5" customHeight="1" x14ac:dyDescent="0.15">
      <c r="A259" s="31">
        <v>254</v>
      </c>
      <c r="B259" s="32" t="s">
        <v>201</v>
      </c>
      <c r="C259" s="4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50"/>
    </row>
    <row r="260" spans="1:26" ht="13.5" customHeight="1" x14ac:dyDescent="0.15">
      <c r="A260" s="31">
        <v>255</v>
      </c>
      <c r="B260" s="32" t="s">
        <v>202</v>
      </c>
      <c r="C260" s="40">
        <v>0.9253474683520807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0.9253474683520807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59">
        <v>3.0970714070174368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65">
        <v>3.0970714070174368</v>
      </c>
    </row>
    <row r="262" spans="1:26" ht="13.5" customHeight="1" x14ac:dyDescent="0.15">
      <c r="A262" s="31">
        <v>257</v>
      </c>
      <c r="B262" s="32" t="s">
        <v>204</v>
      </c>
      <c r="C262" s="47"/>
      <c r="D262" s="34">
        <v>510.45</v>
      </c>
      <c r="E262" s="64">
        <v>1.0469546105397398E-3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510.45104695461055</v>
      </c>
    </row>
    <row r="263" spans="1:26" ht="13.5" customHeight="1" x14ac:dyDescent="0.15">
      <c r="A263" s="31">
        <v>258</v>
      </c>
      <c r="B263" s="32" t="s">
        <v>205</v>
      </c>
      <c r="C263" s="40">
        <v>0.27267238569037566</v>
      </c>
      <c r="D263" s="34">
        <v>4426.4000000000005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7">
        <v>0.58930917332867949</v>
      </c>
      <c r="X263" s="36"/>
      <c r="Y263" s="42"/>
      <c r="Z263" s="39">
        <v>4427.2619815590197</v>
      </c>
    </row>
    <row r="264" spans="1:26" ht="13.5" customHeight="1" x14ac:dyDescent="0.15">
      <c r="A264" s="31">
        <v>259</v>
      </c>
      <c r="B264" s="32" t="s">
        <v>206</v>
      </c>
      <c r="C264" s="33">
        <v>1.0879304475033922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65">
        <v>1.0879304475033922</v>
      </c>
    </row>
    <row r="265" spans="1:26" ht="13.5" customHeight="1" x14ac:dyDescent="0.15">
      <c r="A265" s="31">
        <v>260</v>
      </c>
      <c r="B265" s="32" t="s">
        <v>207</v>
      </c>
      <c r="C265" s="47"/>
      <c r="D265" s="34">
        <v>578.00000000000011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578.00000000000011</v>
      </c>
    </row>
    <row r="266" spans="1:26" ht="13.5" customHeight="1" x14ac:dyDescent="0.15">
      <c r="A266" s="31">
        <v>261</v>
      </c>
      <c r="B266" s="32" t="s">
        <v>208</v>
      </c>
      <c r="C266" s="47"/>
      <c r="D266" s="34">
        <v>460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460</v>
      </c>
    </row>
    <row r="267" spans="1:26" ht="13.5" customHeight="1" x14ac:dyDescent="0.15">
      <c r="A267" s="31">
        <v>262</v>
      </c>
      <c r="B267" s="32" t="s">
        <v>209</v>
      </c>
      <c r="C267" s="46">
        <v>1300.7744610337093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6">
        <v>2.9668353721426333</v>
      </c>
      <c r="X267" s="36"/>
      <c r="Y267" s="38">
        <v>26.291151576446762</v>
      </c>
      <c r="Z267" s="45">
        <v>1330.0324479822987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0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0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0"/>
    </row>
    <row r="271" spans="1:26" ht="13.5" customHeight="1" x14ac:dyDescent="0.15">
      <c r="A271" s="31">
        <v>266</v>
      </c>
      <c r="B271" s="32" t="s">
        <v>210</v>
      </c>
      <c r="C271" s="47"/>
      <c r="D271" s="34">
        <v>12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12</v>
      </c>
    </row>
    <row r="272" spans="1:26" ht="13.5" customHeight="1" x14ac:dyDescent="0.15">
      <c r="A272" s="31">
        <v>267</v>
      </c>
      <c r="B272" s="32" t="s">
        <v>211</v>
      </c>
      <c r="C272" s="47"/>
      <c r="D272" s="34">
        <v>79.000000000000014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79.000000000000014</v>
      </c>
    </row>
    <row r="273" spans="1:26" ht="13.5" customHeight="1" x14ac:dyDescent="0.15">
      <c r="A273" s="31">
        <v>268</v>
      </c>
      <c r="B273" s="32" t="s">
        <v>212</v>
      </c>
      <c r="C273" s="33">
        <v>1.0893431982429085</v>
      </c>
      <c r="D273" s="34">
        <v>360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361.08934319824289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0"/>
    </row>
    <row r="275" spans="1:26" ht="13.5" customHeight="1" x14ac:dyDescent="0.15">
      <c r="A275" s="31">
        <v>270</v>
      </c>
      <c r="B275" s="32" t="s">
        <v>213</v>
      </c>
      <c r="C275" s="51">
        <v>3.6484204794213408E-4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60">
        <v>8.3942791996042144E-5</v>
      </c>
      <c r="X275" s="36"/>
      <c r="Y275" s="42"/>
      <c r="Z275" s="52">
        <v>4.4878483993817623E-4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0"/>
    </row>
    <row r="277" spans="1:26" ht="13.5" customHeight="1" x14ac:dyDescent="0.15">
      <c r="A277" s="31">
        <v>272</v>
      </c>
      <c r="B277" s="32" t="s">
        <v>214</v>
      </c>
      <c r="C277" s="33">
        <v>3.8722724207883594</v>
      </c>
      <c r="D277" s="34">
        <v>36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56">
        <v>8.1057823527799755</v>
      </c>
      <c r="X277" s="37">
        <v>11.850517414654099</v>
      </c>
      <c r="Y277" s="38">
        <v>54.484274923129128</v>
      </c>
      <c r="Z277" s="39">
        <v>114.31284711135157</v>
      </c>
    </row>
    <row r="278" spans="1:26" ht="13.5" customHeight="1" x14ac:dyDescent="0.15">
      <c r="A278" s="31">
        <v>273</v>
      </c>
      <c r="B278" s="32" t="s">
        <v>215</v>
      </c>
      <c r="C278" s="33">
        <v>1.1303322089887171</v>
      </c>
      <c r="D278" s="54">
        <v>3.7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0">
        <v>3.2314703841614111E-5</v>
      </c>
      <c r="X278" s="36"/>
      <c r="Y278" s="42"/>
      <c r="Z278" s="55">
        <v>4.830364523692559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0"/>
    </row>
    <row r="280" spans="1:26" ht="13.5" customHeight="1" x14ac:dyDescent="0.15">
      <c r="A280" s="31">
        <v>275</v>
      </c>
      <c r="B280" s="32" t="s">
        <v>216</v>
      </c>
      <c r="C280" s="46">
        <v>61.902063041716268</v>
      </c>
      <c r="D280" s="34">
        <v>92.300000000000011</v>
      </c>
      <c r="E280" s="67">
        <v>0.13924496320178539</v>
      </c>
      <c r="F280" s="35"/>
      <c r="G280" s="35"/>
      <c r="H280" s="35"/>
      <c r="I280" s="44">
        <v>29628.861252624567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4380.2038996581041</v>
      </c>
      <c r="X280" s="36"/>
      <c r="Y280" s="42"/>
      <c r="Z280" s="39">
        <v>34163.406460287588</v>
      </c>
    </row>
    <row r="281" spans="1:26" ht="13.5" customHeight="1" x14ac:dyDescent="0.15">
      <c r="A281" s="31">
        <v>276</v>
      </c>
      <c r="B281" s="32" t="s">
        <v>217</v>
      </c>
      <c r="C281" s="33">
        <v>1.3392649151413885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56">
        <v>4.4981783415043077</v>
      </c>
      <c r="X281" s="36"/>
      <c r="Y281" s="42"/>
      <c r="Z281" s="65">
        <v>5.8374432566456962</v>
      </c>
    </row>
    <row r="282" spans="1:26" ht="13.5" customHeight="1" x14ac:dyDescent="0.15">
      <c r="A282" s="31">
        <v>277</v>
      </c>
      <c r="B282" s="32" t="s">
        <v>218</v>
      </c>
      <c r="C282" s="46">
        <v>124.70584189684973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82.792188703929995</v>
      </c>
      <c r="X282" s="36"/>
      <c r="Y282" s="42"/>
      <c r="Z282" s="45">
        <v>207.49803060077971</v>
      </c>
    </row>
    <row r="283" spans="1:26" ht="13.5" customHeight="1" x14ac:dyDescent="0.15">
      <c r="A283" s="31">
        <v>278</v>
      </c>
      <c r="B283" s="32" t="s">
        <v>219</v>
      </c>
      <c r="C283" s="33">
        <v>2.466433755209589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56">
        <v>9.2822177112289079</v>
      </c>
      <c r="X283" s="36"/>
      <c r="Y283" s="42"/>
      <c r="Z283" s="45">
        <v>11.748651466438497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0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0"/>
    </row>
    <row r="286" spans="1:26" ht="13.5" customHeight="1" x14ac:dyDescent="0.15">
      <c r="A286" s="31">
        <v>281</v>
      </c>
      <c r="B286" s="32" t="s">
        <v>220</v>
      </c>
      <c r="C286" s="46">
        <v>1568.478870982673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6">
        <v>1.0622488043665061</v>
      </c>
      <c r="X286" s="36"/>
      <c r="Y286" s="38">
        <v>36.860780159433737</v>
      </c>
      <c r="Z286" s="45">
        <v>1606.4018999464733</v>
      </c>
    </row>
    <row r="287" spans="1:26" ht="13.5" customHeight="1" x14ac:dyDescent="0.15">
      <c r="A287" s="31">
        <v>282</v>
      </c>
      <c r="B287" s="32" t="s">
        <v>221</v>
      </c>
      <c r="C287" s="33">
        <v>1.1079621867589351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6">
        <v>2.7206349469602165</v>
      </c>
      <c r="X287" s="36"/>
      <c r="Y287" s="42"/>
      <c r="Z287" s="65">
        <v>3.8285971337191516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0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0"/>
    </row>
    <row r="290" spans="1:26" ht="13.5" customHeight="1" x14ac:dyDescent="0.15">
      <c r="A290" s="31">
        <v>285</v>
      </c>
      <c r="B290" s="32" t="s">
        <v>223</v>
      </c>
      <c r="C290" s="47"/>
      <c r="D290" s="34">
        <v>10946.5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10946.5</v>
      </c>
    </row>
    <row r="291" spans="1:26" ht="13.5" customHeight="1" x14ac:dyDescent="0.15">
      <c r="A291" s="31">
        <v>286</v>
      </c>
      <c r="B291" s="32" t="s">
        <v>224</v>
      </c>
      <c r="C291" s="47"/>
      <c r="D291" s="34">
        <v>405.00000000000006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405.00000000000006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0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9832.5510511117063</v>
      </c>
      <c r="U293" s="35"/>
      <c r="V293" s="36"/>
      <c r="W293" s="36"/>
      <c r="X293" s="36"/>
      <c r="Y293" s="42"/>
      <c r="Z293" s="45">
        <v>9832.5510511117063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0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0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0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0"/>
    </row>
    <row r="298" spans="1:26" ht="13.5" customHeight="1" x14ac:dyDescent="0.15">
      <c r="A298" s="31">
        <v>293</v>
      </c>
      <c r="B298" s="32" t="s">
        <v>227</v>
      </c>
      <c r="C298" s="47"/>
      <c r="D298" s="34">
        <v>235.6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235.6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0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0"/>
    </row>
    <row r="301" spans="1:26" ht="13.5" customHeight="1" x14ac:dyDescent="0.15">
      <c r="A301" s="31">
        <v>296</v>
      </c>
      <c r="B301" s="32" t="s">
        <v>229</v>
      </c>
      <c r="C301" s="46">
        <v>13095.122209523221</v>
      </c>
      <c r="D301" s="34">
        <v>22.2</v>
      </c>
      <c r="E301" s="44">
        <v>408.33315739987438</v>
      </c>
      <c r="F301" s="35"/>
      <c r="G301" s="35"/>
      <c r="H301" s="35"/>
      <c r="I301" s="35"/>
      <c r="J301" s="35"/>
      <c r="K301" s="44">
        <v>459.04925949424205</v>
      </c>
      <c r="L301" s="35"/>
      <c r="M301" s="44">
        <v>17746.253067827693</v>
      </c>
      <c r="N301" s="35"/>
      <c r="O301" s="44">
        <v>148.55381627065074</v>
      </c>
      <c r="P301" s="35"/>
      <c r="Q301" s="35"/>
      <c r="R301" s="35"/>
      <c r="S301" s="35"/>
      <c r="T301" s="35"/>
      <c r="U301" s="35"/>
      <c r="V301" s="36"/>
      <c r="W301" s="37">
        <v>20.928197094789372</v>
      </c>
      <c r="X301" s="36"/>
      <c r="Y301" s="38">
        <v>654.3035488931572</v>
      </c>
      <c r="Z301" s="39">
        <v>32554.743256503625</v>
      </c>
    </row>
    <row r="302" spans="1:26" ht="13.5" customHeight="1" x14ac:dyDescent="0.15">
      <c r="A302" s="31">
        <v>297</v>
      </c>
      <c r="B302" s="32" t="s">
        <v>230</v>
      </c>
      <c r="C302" s="46">
        <v>5402.1445064922164</v>
      </c>
      <c r="D302" s="35"/>
      <c r="E302" s="44">
        <v>111.96246863721949</v>
      </c>
      <c r="F302" s="35"/>
      <c r="G302" s="44">
        <v>18721.430043017255</v>
      </c>
      <c r="H302" s="35"/>
      <c r="I302" s="35"/>
      <c r="J302" s="35"/>
      <c r="K302" s="44">
        <v>627.53811579634055</v>
      </c>
      <c r="L302" s="35"/>
      <c r="M302" s="44">
        <v>10054.758677329173</v>
      </c>
      <c r="N302" s="44">
        <v>894.47718558537576</v>
      </c>
      <c r="O302" s="44">
        <v>523.5169139584641</v>
      </c>
      <c r="P302" s="44">
        <v>4643.9260426404398</v>
      </c>
      <c r="Q302" s="35"/>
      <c r="R302" s="35"/>
      <c r="S302" s="35"/>
      <c r="T302" s="35"/>
      <c r="U302" s="35"/>
      <c r="V302" s="36"/>
      <c r="W302" s="37">
        <v>10.91313476838673</v>
      </c>
      <c r="X302" s="36"/>
      <c r="Y302" s="38">
        <v>63.545294116788334</v>
      </c>
      <c r="Z302" s="45">
        <v>41054.212382341662</v>
      </c>
    </row>
    <row r="303" spans="1:26" ht="13.5" customHeight="1" x14ac:dyDescent="0.15">
      <c r="A303" s="31">
        <v>298</v>
      </c>
      <c r="B303" s="32" t="s">
        <v>231</v>
      </c>
      <c r="C303" s="33">
        <v>1.7206391881102325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65">
        <v>1.7206391881102325</v>
      </c>
    </row>
    <row r="304" spans="1:26" ht="13.5" customHeight="1" x14ac:dyDescent="0.15">
      <c r="A304" s="31">
        <v>299</v>
      </c>
      <c r="B304" s="32" t="s">
        <v>232</v>
      </c>
      <c r="C304" s="49">
        <v>1.8253381299070209E-2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1">
        <v>3.588003329558595E-3</v>
      </c>
      <c r="X304" s="36"/>
      <c r="Y304" s="42"/>
      <c r="Z304" s="53">
        <v>2.1841384628628804E-2</v>
      </c>
    </row>
    <row r="305" spans="1:26" ht="13.5" customHeight="1" x14ac:dyDescent="0.15">
      <c r="A305" s="31">
        <v>300</v>
      </c>
      <c r="B305" s="32" t="s">
        <v>233</v>
      </c>
      <c r="C305" s="46">
        <v>102627.11419716036</v>
      </c>
      <c r="D305" s="54">
        <v>3.3</v>
      </c>
      <c r="E305" s="67">
        <v>0.98255858007821772</v>
      </c>
      <c r="F305" s="44">
        <v>5291.9417317286971</v>
      </c>
      <c r="G305" s="44">
        <v>83090.406196792872</v>
      </c>
      <c r="H305" s="35"/>
      <c r="I305" s="35"/>
      <c r="J305" s="35"/>
      <c r="K305" s="44">
        <v>5728.3025466065701</v>
      </c>
      <c r="L305" s="44">
        <v>607.13124628148489</v>
      </c>
      <c r="M305" s="44">
        <v>215101.60928225701</v>
      </c>
      <c r="N305" s="44">
        <v>10473.331828742497</v>
      </c>
      <c r="O305" s="44">
        <v>2998.3724467025727</v>
      </c>
      <c r="P305" s="44">
        <v>49426.255189534771</v>
      </c>
      <c r="Q305" s="44">
        <v>200.43699558139534</v>
      </c>
      <c r="R305" s="44">
        <v>25.256928361248146</v>
      </c>
      <c r="S305" s="35"/>
      <c r="T305" s="35"/>
      <c r="U305" s="35"/>
      <c r="V305" s="36"/>
      <c r="W305" s="37">
        <v>68.501968276257898</v>
      </c>
      <c r="X305" s="36"/>
      <c r="Y305" s="63">
        <v>8.1494516060306754</v>
      </c>
      <c r="Z305" s="39">
        <v>475651.09256821184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0"/>
    </row>
    <row r="307" spans="1:26" ht="13.5" customHeight="1" x14ac:dyDescent="0.15">
      <c r="A307" s="31">
        <v>302</v>
      </c>
      <c r="B307" s="32" t="s">
        <v>235</v>
      </c>
      <c r="C307" s="46">
        <v>1259.5563993639068</v>
      </c>
      <c r="D307" s="34">
        <v>44.300000000000004</v>
      </c>
      <c r="E307" s="64">
        <v>1.9167232953933133E-2</v>
      </c>
      <c r="F307" s="35"/>
      <c r="G307" s="35"/>
      <c r="H307" s="35"/>
      <c r="I307" s="35"/>
      <c r="J307" s="44">
        <v>1133.6258372370644</v>
      </c>
      <c r="K307" s="35"/>
      <c r="L307" s="35"/>
      <c r="M307" s="44">
        <v>226.52043923373554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10.634396889030533</v>
      </c>
      <c r="X307" s="36"/>
      <c r="Y307" s="42"/>
      <c r="Z307" s="39">
        <v>2674.656239956691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0"/>
    </row>
    <row r="309" spans="1:26" ht="13.5" customHeight="1" x14ac:dyDescent="0.15">
      <c r="A309" s="31">
        <v>304</v>
      </c>
      <c r="B309" s="32" t="s">
        <v>236</v>
      </c>
      <c r="C309" s="49">
        <v>2.95542094801278E-2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3">
        <v>2.95542094801278E-2</v>
      </c>
    </row>
    <row r="310" spans="1:26" ht="13.5" customHeight="1" x14ac:dyDescent="0.15">
      <c r="A310" s="31">
        <v>305</v>
      </c>
      <c r="B310" s="32" t="s">
        <v>237</v>
      </c>
      <c r="C310" s="33">
        <v>3.898268093917503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48.409792394936709</v>
      </c>
      <c r="W310" s="37">
        <v>11.208909689431035</v>
      </c>
      <c r="X310" s="37">
        <v>31.056217258756195</v>
      </c>
      <c r="Y310" s="38">
        <v>64.24066256161359</v>
      </c>
      <c r="Z310" s="45">
        <v>158.81384999865503</v>
      </c>
    </row>
    <row r="311" spans="1:26" ht="13.5" customHeight="1" x14ac:dyDescent="0.15">
      <c r="A311" s="31">
        <v>306</v>
      </c>
      <c r="B311" s="32" t="s">
        <v>238</v>
      </c>
      <c r="C311" s="49">
        <v>6.6757856201891883E-2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3">
        <v>6.6757856201891883E-2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0"/>
    </row>
    <row r="313" spans="1:26" ht="13.5" customHeight="1" x14ac:dyDescent="0.15">
      <c r="A313" s="31">
        <v>308</v>
      </c>
      <c r="B313" s="32" t="s">
        <v>239</v>
      </c>
      <c r="C313" s="51">
        <v>7.451046476942999E-4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8">
        <v>3.9354033743745049E-4</v>
      </c>
      <c r="X313" s="36"/>
      <c r="Y313" s="42"/>
      <c r="Z313" s="53">
        <v>1.1386449851317503E-3</v>
      </c>
    </row>
    <row r="314" spans="1:26" ht="13.5" customHeight="1" x14ac:dyDescent="0.15">
      <c r="A314" s="31">
        <v>309</v>
      </c>
      <c r="B314" s="32" t="s">
        <v>240</v>
      </c>
      <c r="C314" s="33">
        <v>1.4942990270471261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56">
        <v>9.8795494683544298</v>
      </c>
      <c r="W314" s="37">
        <v>367.00871109191712</v>
      </c>
      <c r="X314" s="37">
        <v>12.754687275886006</v>
      </c>
      <c r="Y314" s="38">
        <v>37.540221996678575</v>
      </c>
      <c r="Z314" s="45">
        <v>428.67746885988322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0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0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0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0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0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0"/>
    </row>
    <row r="321" spans="1:26" ht="13.5" customHeight="1" x14ac:dyDescent="0.15">
      <c r="A321" s="31">
        <v>316</v>
      </c>
      <c r="B321" s="32" t="s">
        <v>241</v>
      </c>
      <c r="C321" s="40">
        <v>0.3346336635905911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3">
        <v>0.3346336635905911</v>
      </c>
    </row>
    <row r="322" spans="1:26" ht="13.5" customHeight="1" x14ac:dyDescent="0.15">
      <c r="A322" s="31">
        <v>317</v>
      </c>
      <c r="B322" s="32" t="s">
        <v>447</v>
      </c>
      <c r="C322" s="49">
        <v>7.528279163854662E-2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3">
        <v>7.528279163854662E-2</v>
      </c>
    </row>
    <row r="323" spans="1:26" ht="13.5" customHeight="1" x14ac:dyDescent="0.15">
      <c r="A323" s="31">
        <v>318</v>
      </c>
      <c r="B323" s="32" t="s">
        <v>242</v>
      </c>
      <c r="C323" s="40">
        <v>0.43520943536868462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1.8523428801293453E-2</v>
      </c>
      <c r="X323" s="36"/>
      <c r="Y323" s="42"/>
      <c r="Z323" s="43">
        <v>0.45373286416997805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0"/>
    </row>
    <row r="325" spans="1:26" ht="13.5" customHeight="1" x14ac:dyDescent="0.15">
      <c r="A325" s="31">
        <v>320</v>
      </c>
      <c r="B325" s="32" t="s">
        <v>243</v>
      </c>
      <c r="C325" s="49">
        <v>1.1149668223984428E-2</v>
      </c>
      <c r="D325" s="35"/>
      <c r="E325" s="67">
        <v>0.19289576994064619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3">
        <v>0.20404543816463061</v>
      </c>
    </row>
    <row r="326" spans="1:26" ht="13.5" customHeight="1" x14ac:dyDescent="0.15">
      <c r="A326" s="31">
        <v>321</v>
      </c>
      <c r="B326" s="32" t="s">
        <v>244</v>
      </c>
      <c r="C326" s="49">
        <v>6.3969040498476432E-2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90.891855108860753</v>
      </c>
      <c r="W326" s="37">
        <v>29.244089461470093</v>
      </c>
      <c r="X326" s="36"/>
      <c r="Y326" s="63">
        <v>1.842323631310661</v>
      </c>
      <c r="Z326" s="45">
        <v>122.04223724213999</v>
      </c>
    </row>
    <row r="327" spans="1:26" ht="54" customHeight="1" x14ac:dyDescent="0.15">
      <c r="A327" s="31">
        <v>322</v>
      </c>
      <c r="B327" s="32" t="s">
        <v>245</v>
      </c>
      <c r="C327" s="46">
        <v>14.821459683887987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12.551724011806723</v>
      </c>
      <c r="X327" s="36"/>
      <c r="Y327" s="42"/>
      <c r="Z327" s="45">
        <v>27.37318369569471</v>
      </c>
    </row>
    <row r="328" spans="1:26" ht="13.5" customHeight="1" x14ac:dyDescent="0.15">
      <c r="A328" s="31">
        <v>323</v>
      </c>
      <c r="B328" s="32" t="s">
        <v>246</v>
      </c>
      <c r="C328" s="47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50"/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0"/>
    </row>
    <row r="330" spans="1:26" ht="13.5" customHeight="1" x14ac:dyDescent="0.15">
      <c r="A330" s="31">
        <v>325</v>
      </c>
      <c r="B330" s="32" t="s">
        <v>247</v>
      </c>
      <c r="C330" s="47"/>
      <c r="D330" s="34">
        <v>450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450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0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0"/>
    </row>
    <row r="333" spans="1:26" ht="13.5" customHeight="1" x14ac:dyDescent="0.15">
      <c r="A333" s="31">
        <v>328</v>
      </c>
      <c r="B333" s="32" t="s">
        <v>248</v>
      </c>
      <c r="C333" s="40">
        <v>0.19563589476766358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6">
        <v>1.138888312451656</v>
      </c>
      <c r="X333" s="36"/>
      <c r="Y333" s="42"/>
      <c r="Z333" s="65">
        <v>1.3345242072193195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44">
        <v>157.76316256821212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5">
        <v>157.76316256821212</v>
      </c>
    </row>
    <row r="335" spans="1:26" ht="27" customHeight="1" x14ac:dyDescent="0.15">
      <c r="A335" s="31">
        <v>330</v>
      </c>
      <c r="B335" s="32" t="s">
        <v>452</v>
      </c>
      <c r="C335" s="33">
        <v>1.0993120602673414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7">
        <v>0.26298636871937348</v>
      </c>
      <c r="X335" s="36"/>
      <c r="Y335" s="42"/>
      <c r="Z335" s="65">
        <v>1.3622984289867148</v>
      </c>
    </row>
    <row r="336" spans="1:26" ht="13.5" customHeight="1" x14ac:dyDescent="0.15">
      <c r="A336" s="31">
        <v>331</v>
      </c>
      <c r="B336" s="32" t="s">
        <v>250</v>
      </c>
      <c r="C336" s="47"/>
      <c r="D336" s="34">
        <v>36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36</v>
      </c>
    </row>
    <row r="337" spans="1:26" ht="13.5" customHeight="1" x14ac:dyDescent="0.15">
      <c r="A337" s="31">
        <v>332</v>
      </c>
      <c r="B337" s="32" t="s">
        <v>251</v>
      </c>
      <c r="C337" s="61">
        <v>1.4988523827315962E-5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20.154280915443039</v>
      </c>
      <c r="W337" s="68">
        <v>1.6106914206555032E-6</v>
      </c>
      <c r="X337" s="56">
        <v>3.5422949501016454</v>
      </c>
      <c r="Y337" s="63">
        <v>2.5555056156751998</v>
      </c>
      <c r="Z337" s="45">
        <v>26.252098080435132</v>
      </c>
    </row>
    <row r="338" spans="1:26" ht="13.5" customHeight="1" x14ac:dyDescent="0.15">
      <c r="A338" s="31">
        <v>333</v>
      </c>
      <c r="B338" s="32" t="s">
        <v>252</v>
      </c>
      <c r="C338" s="33">
        <v>1.7060737745158521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65">
        <v>1.7060737745158521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0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0"/>
    </row>
    <row r="341" spans="1:26" ht="13.5" customHeight="1" x14ac:dyDescent="0.15">
      <c r="A341" s="31">
        <v>336</v>
      </c>
      <c r="B341" s="32" t="s">
        <v>255</v>
      </c>
      <c r="C341" s="33">
        <v>1.6581435352866458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6">
        <v>1.5470109843053674</v>
      </c>
      <c r="X341" s="36"/>
      <c r="Y341" s="42"/>
      <c r="Z341" s="65">
        <v>3.2051545195920133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0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0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0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0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0"/>
    </row>
    <row r="347" spans="1:26" ht="13.5" customHeight="1" x14ac:dyDescent="0.15">
      <c r="A347" s="31">
        <v>342</v>
      </c>
      <c r="B347" s="32" t="s">
        <v>257</v>
      </c>
      <c r="C347" s="40">
        <v>0.55806780108827481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7">
        <v>0.26851433090857951</v>
      </c>
      <c r="X347" s="36"/>
      <c r="Y347" s="42"/>
      <c r="Z347" s="43">
        <v>0.82658213199685426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0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0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0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4">
        <v>135.9378223683201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5">
        <v>135.9378223683201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0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0"/>
    </row>
    <row r="354" spans="1:26" ht="13.5" customHeight="1" x14ac:dyDescent="0.15">
      <c r="A354" s="31">
        <v>349</v>
      </c>
      <c r="B354" s="32" t="s">
        <v>261</v>
      </c>
      <c r="C354" s="46">
        <v>26.026666327454503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2.7995475553223018E-2</v>
      </c>
      <c r="X354" s="37">
        <v>12.201534431635132</v>
      </c>
      <c r="Y354" s="42"/>
      <c r="Z354" s="45">
        <v>38.256196234642857</v>
      </c>
    </row>
    <row r="355" spans="1:26" ht="13.5" customHeight="1" x14ac:dyDescent="0.15">
      <c r="A355" s="31">
        <v>350</v>
      </c>
      <c r="B355" s="32" t="s">
        <v>262</v>
      </c>
      <c r="C355" s="47"/>
      <c r="D355" s="34">
        <v>72.430000000000007</v>
      </c>
      <c r="E355" s="44">
        <v>137.51289334759593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209.94289334759594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4">
        <v>213.17533657423607</v>
      </c>
      <c r="L356" s="44">
        <v>370.90207160003143</v>
      </c>
      <c r="M356" s="44">
        <v>6489.6725810313483</v>
      </c>
      <c r="N356" s="44">
        <v>311.94772929307589</v>
      </c>
      <c r="O356" s="44">
        <v>648.36429062211641</v>
      </c>
      <c r="P356" s="44">
        <v>5741.4221182667861</v>
      </c>
      <c r="Q356" s="44">
        <v>267.24932744186049</v>
      </c>
      <c r="R356" s="44">
        <v>67.036450355033978</v>
      </c>
      <c r="S356" s="35"/>
      <c r="T356" s="35"/>
      <c r="U356" s="35"/>
      <c r="V356" s="36"/>
      <c r="W356" s="36"/>
      <c r="X356" s="36"/>
      <c r="Y356" s="42"/>
      <c r="Z356" s="45">
        <v>14109.769905184488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0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0"/>
    </row>
    <row r="359" spans="1:26" ht="13.5" customHeight="1" x14ac:dyDescent="0.15">
      <c r="A359" s="31">
        <v>354</v>
      </c>
      <c r="B359" s="32" t="s">
        <v>264</v>
      </c>
      <c r="C359" s="33">
        <v>9.0904911158593702</v>
      </c>
      <c r="D359" s="34">
        <v>11.4</v>
      </c>
      <c r="E359" s="35"/>
      <c r="F359" s="35"/>
      <c r="G359" s="44">
        <v>366.47669186541214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386.96718298127149</v>
      </c>
    </row>
    <row r="360" spans="1:26" ht="13.5" customHeight="1" x14ac:dyDescent="0.15">
      <c r="A360" s="31">
        <v>355</v>
      </c>
      <c r="B360" s="32" t="s">
        <v>265</v>
      </c>
      <c r="C360" s="46">
        <v>120.17718517970853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56">
        <v>8.3782888706628142</v>
      </c>
      <c r="X360" s="36"/>
      <c r="Y360" s="42"/>
      <c r="Z360" s="45">
        <v>128.55547405037134</v>
      </c>
    </row>
    <row r="361" spans="1:26" ht="13.5" customHeight="1" x14ac:dyDescent="0.15">
      <c r="A361" s="31">
        <v>356</v>
      </c>
      <c r="B361" s="32" t="s">
        <v>266</v>
      </c>
      <c r="C361" s="33">
        <v>3.1871345890883185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65">
        <v>3.1871345890883185</v>
      </c>
    </row>
    <row r="362" spans="1:26" ht="13.5" customHeight="1" x14ac:dyDescent="0.15">
      <c r="A362" s="31">
        <v>357</v>
      </c>
      <c r="B362" s="32" t="s">
        <v>267</v>
      </c>
      <c r="C362" s="47"/>
      <c r="D362" s="34">
        <v>1941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1941</v>
      </c>
    </row>
    <row r="363" spans="1:26" ht="13.5" customHeight="1" x14ac:dyDescent="0.15">
      <c r="A363" s="31">
        <v>358</v>
      </c>
      <c r="B363" s="32" t="s">
        <v>268</v>
      </c>
      <c r="C363" s="47"/>
      <c r="D363" s="34">
        <v>171.5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171.5</v>
      </c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0"/>
    </row>
    <row r="365" spans="1:26" ht="13.5" customHeight="1" x14ac:dyDescent="0.15">
      <c r="A365" s="31">
        <v>360</v>
      </c>
      <c r="B365" s="32" t="s">
        <v>269</v>
      </c>
      <c r="C365" s="47"/>
      <c r="D365" s="34">
        <v>3080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3080</v>
      </c>
    </row>
    <row r="366" spans="1:26" ht="13.5" customHeight="1" x14ac:dyDescent="0.15">
      <c r="A366" s="31">
        <v>361</v>
      </c>
      <c r="B366" s="32" t="s">
        <v>270</v>
      </c>
      <c r="C366" s="47"/>
      <c r="D366" s="34">
        <v>106.19999999999999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106.19999999999999</v>
      </c>
    </row>
    <row r="367" spans="1:26" ht="13.5" customHeight="1" x14ac:dyDescent="0.15">
      <c r="A367" s="31">
        <v>362</v>
      </c>
      <c r="B367" s="32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0"/>
    </row>
    <row r="368" spans="1:26" ht="13.5" customHeight="1" x14ac:dyDescent="0.15">
      <c r="A368" s="31">
        <v>363</v>
      </c>
      <c r="B368" s="32" t="s">
        <v>272</v>
      </c>
      <c r="C368" s="47"/>
      <c r="D368" s="54">
        <v>8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55">
        <v>8</v>
      </c>
    </row>
    <row r="369" spans="1:26" ht="13.5" customHeight="1" x14ac:dyDescent="0.15">
      <c r="A369" s="31">
        <v>364</v>
      </c>
      <c r="B369" s="32" t="s">
        <v>273</v>
      </c>
      <c r="C369" s="47"/>
      <c r="D369" s="34">
        <v>313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313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0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0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0"/>
    </row>
    <row r="373" spans="1:26" ht="13.5" customHeight="1" x14ac:dyDescent="0.15">
      <c r="A373" s="31">
        <v>368</v>
      </c>
      <c r="B373" s="32" t="s">
        <v>275</v>
      </c>
      <c r="C373" s="40">
        <v>0.22969602945994222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5.7349173897953867E-2</v>
      </c>
      <c r="X373" s="36"/>
      <c r="Y373" s="42"/>
      <c r="Z373" s="43">
        <v>0.28704520335789607</v>
      </c>
    </row>
    <row r="374" spans="1:26" ht="13.5" customHeight="1" x14ac:dyDescent="0.15">
      <c r="A374" s="31">
        <v>369</v>
      </c>
      <c r="B374" s="32" t="s">
        <v>276</v>
      </c>
      <c r="C374" s="47"/>
      <c r="D374" s="34">
        <v>120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120</v>
      </c>
    </row>
    <row r="375" spans="1:26" ht="13.5" customHeight="1" x14ac:dyDescent="0.15">
      <c r="A375" s="31">
        <v>370</v>
      </c>
      <c r="B375" s="32" t="s">
        <v>277</v>
      </c>
      <c r="C375" s="47"/>
      <c r="D375" s="34">
        <v>162.5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162.5</v>
      </c>
    </row>
    <row r="376" spans="1:26" ht="13.5" customHeight="1" x14ac:dyDescent="0.15">
      <c r="A376" s="31">
        <v>371</v>
      </c>
      <c r="B376" s="32" t="s">
        <v>278</v>
      </c>
      <c r="C376" s="47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50"/>
    </row>
    <row r="377" spans="1:26" ht="27" customHeight="1" x14ac:dyDescent="0.15">
      <c r="A377" s="31">
        <v>372</v>
      </c>
      <c r="B377" s="32" t="s">
        <v>465</v>
      </c>
      <c r="C377" s="33">
        <v>3.7877131954104661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65">
        <v>3.7877131954104661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0"/>
    </row>
    <row r="379" spans="1:26" ht="13.5" customHeight="1" x14ac:dyDescent="0.15">
      <c r="A379" s="31">
        <v>374</v>
      </c>
      <c r="B379" s="32" t="s">
        <v>279</v>
      </c>
      <c r="C379" s="46">
        <v>885.49629654799276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25785.624112405061</v>
      </c>
      <c r="W379" s="36"/>
      <c r="X379" s="37">
        <v>1418.1665165886832</v>
      </c>
      <c r="Y379" s="42"/>
      <c r="Z379" s="45">
        <v>28089.286925541739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0"/>
    </row>
    <row r="381" spans="1:26" ht="13.5" customHeight="1" x14ac:dyDescent="0.15">
      <c r="A381" s="31">
        <v>376</v>
      </c>
      <c r="B381" s="32" t="s">
        <v>280</v>
      </c>
      <c r="C381" s="47"/>
      <c r="D381" s="34">
        <v>104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104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0"/>
    </row>
    <row r="383" spans="1:26" ht="13.5" customHeight="1" x14ac:dyDescent="0.15">
      <c r="A383" s="31">
        <v>378</v>
      </c>
      <c r="B383" s="32" t="s">
        <v>282</v>
      </c>
      <c r="C383" s="47"/>
      <c r="D383" s="34">
        <v>420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420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0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0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296.10960078558782</v>
      </c>
      <c r="T386" s="35"/>
      <c r="U386" s="35"/>
      <c r="V386" s="36"/>
      <c r="W386" s="37">
        <v>80.674481913300681</v>
      </c>
      <c r="X386" s="36"/>
      <c r="Y386" s="42"/>
      <c r="Z386" s="45">
        <v>376.78408269888848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2"/>
      <c r="Z387" s="50"/>
    </row>
    <row r="388" spans="1:26" ht="13.5" customHeight="1" x14ac:dyDescent="0.15">
      <c r="A388" s="31">
        <v>383</v>
      </c>
      <c r="B388" s="32" t="s">
        <v>286</v>
      </c>
      <c r="C388" s="47"/>
      <c r="D388" s="34">
        <v>920.5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920.5</v>
      </c>
    </row>
    <row r="389" spans="1:26" ht="13.5" customHeight="1" x14ac:dyDescent="0.15">
      <c r="A389" s="31">
        <v>384</v>
      </c>
      <c r="B389" s="32" t="s">
        <v>287</v>
      </c>
      <c r="C389" s="46">
        <v>1988.310402462411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5">
        <v>1988.310402462411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0"/>
    </row>
    <row r="391" spans="1:26" ht="13.5" customHeight="1" x14ac:dyDescent="0.15">
      <c r="A391" s="31">
        <v>386</v>
      </c>
      <c r="B391" s="32" t="s">
        <v>289</v>
      </c>
      <c r="C391" s="47"/>
      <c r="D391" s="34">
        <v>7307.5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7307.5</v>
      </c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0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0"/>
    </row>
    <row r="394" spans="1:26" ht="27" customHeight="1" x14ac:dyDescent="0.15">
      <c r="A394" s="31">
        <v>389</v>
      </c>
      <c r="B394" s="32" t="s">
        <v>290</v>
      </c>
      <c r="C394" s="33">
        <v>3.3277238709691286</v>
      </c>
      <c r="D394" s="35"/>
      <c r="E394" s="35"/>
      <c r="F394" s="35"/>
      <c r="G394" s="35"/>
      <c r="H394" s="35"/>
      <c r="I394" s="44">
        <v>479.85893644756015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125.05180540798331</v>
      </c>
      <c r="X394" s="36"/>
      <c r="Y394" s="42"/>
      <c r="Z394" s="45">
        <v>608.23846572651257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0"/>
    </row>
    <row r="396" spans="1:26" ht="13.5" customHeight="1" x14ac:dyDescent="0.15">
      <c r="A396" s="31">
        <v>391</v>
      </c>
      <c r="B396" s="32" t="s">
        <v>292</v>
      </c>
      <c r="C396" s="40">
        <v>0.78109044916625581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0.78109044916625581</v>
      </c>
    </row>
    <row r="397" spans="1:26" ht="13.5" customHeight="1" x14ac:dyDescent="0.15">
      <c r="A397" s="31">
        <v>392</v>
      </c>
      <c r="B397" s="32" t="s">
        <v>293</v>
      </c>
      <c r="C397" s="46">
        <v>22265.639125810543</v>
      </c>
      <c r="D397" s="35"/>
      <c r="E397" s="35"/>
      <c r="F397" s="44">
        <v>950.49507270040112</v>
      </c>
      <c r="G397" s="35"/>
      <c r="H397" s="35"/>
      <c r="I397" s="35"/>
      <c r="J397" s="35"/>
      <c r="K397" s="44">
        <v>2648.3611124667809</v>
      </c>
      <c r="L397" s="35"/>
      <c r="M397" s="44">
        <v>43020.194376037405</v>
      </c>
      <c r="N397" s="35"/>
      <c r="O397" s="44">
        <v>857.04124771529291</v>
      </c>
      <c r="P397" s="35"/>
      <c r="Q397" s="35"/>
      <c r="R397" s="35"/>
      <c r="S397" s="35"/>
      <c r="T397" s="35"/>
      <c r="U397" s="35"/>
      <c r="V397" s="36"/>
      <c r="W397" s="57">
        <v>0.11720894137345939</v>
      </c>
      <c r="X397" s="36"/>
      <c r="Y397" s="38">
        <v>72.069974606048476</v>
      </c>
      <c r="Z397" s="45">
        <v>69813.918118277827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0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29.638648405063289</v>
      </c>
      <c r="W399" s="36"/>
      <c r="X399" s="36"/>
      <c r="Y399" s="42"/>
      <c r="Z399" s="45">
        <v>29.638648405063289</v>
      </c>
    </row>
    <row r="400" spans="1:26" ht="13.5" customHeight="1" x14ac:dyDescent="0.15">
      <c r="A400" s="31">
        <v>395</v>
      </c>
      <c r="B400" s="32" t="s">
        <v>296</v>
      </c>
      <c r="C400" s="33">
        <v>3.0140250378051254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65">
        <v>3.0140250378051254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0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0"/>
    </row>
    <row r="403" spans="1:26" ht="13.5" customHeight="1" x14ac:dyDescent="0.15">
      <c r="A403" s="31">
        <v>398</v>
      </c>
      <c r="B403" s="32" t="s">
        <v>297</v>
      </c>
      <c r="C403" s="49">
        <v>6.3616635093922194E-3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3">
        <v>6.3616635093922194E-3</v>
      </c>
    </row>
    <row r="404" spans="1:26" ht="13.5" customHeight="1" x14ac:dyDescent="0.15">
      <c r="A404" s="31">
        <v>399</v>
      </c>
      <c r="B404" s="32" t="s">
        <v>298</v>
      </c>
      <c r="C404" s="49">
        <v>3.1217872123559046E-3</v>
      </c>
      <c r="D404" s="35"/>
      <c r="E404" s="35"/>
      <c r="F404" s="35"/>
      <c r="G404" s="35"/>
      <c r="H404" s="35"/>
      <c r="I404" s="35"/>
      <c r="J404" s="35"/>
      <c r="K404" s="44">
        <v>124.97413296937367</v>
      </c>
      <c r="L404" s="35"/>
      <c r="M404" s="44">
        <v>2811.2038209469911</v>
      </c>
      <c r="N404" s="44">
        <v>194.42097395186551</v>
      </c>
      <c r="O404" s="44">
        <v>328.29118407141141</v>
      </c>
      <c r="P404" s="44">
        <v>969.50029345637347</v>
      </c>
      <c r="Q404" s="44">
        <v>66.812331860465122</v>
      </c>
      <c r="R404" s="35"/>
      <c r="S404" s="35"/>
      <c r="T404" s="35"/>
      <c r="U404" s="35"/>
      <c r="V404" s="36"/>
      <c r="W404" s="48">
        <v>1.040711637378832E-4</v>
      </c>
      <c r="X404" s="36"/>
      <c r="Y404" s="42"/>
      <c r="Z404" s="45">
        <v>4495.2059631148559</v>
      </c>
    </row>
    <row r="405" spans="1:26" ht="13.5" customHeight="1" x14ac:dyDescent="0.15">
      <c r="A405" s="31">
        <v>400</v>
      </c>
      <c r="B405" s="32" t="s">
        <v>299</v>
      </c>
      <c r="C405" s="46">
        <v>1321.4413200479066</v>
      </c>
      <c r="D405" s="69">
        <v>0.78</v>
      </c>
      <c r="E405" s="35"/>
      <c r="F405" s="35"/>
      <c r="G405" s="35"/>
      <c r="H405" s="35"/>
      <c r="I405" s="35"/>
      <c r="J405" s="35"/>
      <c r="K405" s="44">
        <v>4773.7399024735432</v>
      </c>
      <c r="L405" s="44">
        <v>303.06508643957415</v>
      </c>
      <c r="M405" s="44">
        <v>44613.029356494277</v>
      </c>
      <c r="N405" s="44">
        <v>3020.7493577045798</v>
      </c>
      <c r="O405" s="44">
        <v>3161.9581081814717</v>
      </c>
      <c r="P405" s="44">
        <v>18577.836108567622</v>
      </c>
      <c r="Q405" s="44">
        <v>267.24932744186049</v>
      </c>
      <c r="R405" s="44">
        <v>70.757349099554986</v>
      </c>
      <c r="S405" s="35"/>
      <c r="T405" s="35"/>
      <c r="U405" s="35"/>
      <c r="V405" s="36"/>
      <c r="W405" s="57">
        <v>0.62256724505171135</v>
      </c>
      <c r="X405" s="36"/>
      <c r="Y405" s="38">
        <v>199.36158778119105</v>
      </c>
      <c r="Z405" s="39">
        <v>76310.590071476647</v>
      </c>
    </row>
    <row r="406" spans="1:26" ht="27" customHeight="1" x14ac:dyDescent="0.15">
      <c r="A406" s="31">
        <v>401</v>
      </c>
      <c r="B406" s="32" t="s">
        <v>473</v>
      </c>
      <c r="C406" s="61">
        <v>3.0019970765025425E-5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2">
        <v>3.0019970765025425E-5</v>
      </c>
    </row>
    <row r="407" spans="1:26" ht="13.5" customHeight="1" x14ac:dyDescent="0.15">
      <c r="A407" s="31">
        <v>402</v>
      </c>
      <c r="B407" s="32" t="s">
        <v>300</v>
      </c>
      <c r="C407" s="47"/>
      <c r="D407" s="34">
        <v>152.30000000000001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152.30000000000001</v>
      </c>
    </row>
    <row r="408" spans="1:26" ht="13.5" customHeight="1" x14ac:dyDescent="0.15">
      <c r="A408" s="31">
        <v>403</v>
      </c>
      <c r="B408" s="32" t="s">
        <v>301</v>
      </c>
      <c r="C408" s="49">
        <v>3.4561709731104778E-3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1">
        <v>1.7401911868044437E-3</v>
      </c>
      <c r="X408" s="36"/>
      <c r="Y408" s="42"/>
      <c r="Z408" s="53">
        <v>5.1963621599149211E-3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0"/>
    </row>
    <row r="410" spans="1:26" ht="13.5" customHeight="1" x14ac:dyDescent="0.15">
      <c r="A410" s="31">
        <v>405</v>
      </c>
      <c r="B410" s="32" t="s">
        <v>302</v>
      </c>
      <c r="C410" s="46">
        <v>148.11971609951306</v>
      </c>
      <c r="D410" s="34">
        <v>113</v>
      </c>
      <c r="E410" s="44">
        <v>48.573453869610105</v>
      </c>
      <c r="F410" s="35"/>
      <c r="G410" s="35"/>
      <c r="H410" s="44">
        <v>92.783914255924984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52383.347191108856</v>
      </c>
      <c r="W410" s="36"/>
      <c r="X410" s="36"/>
      <c r="Y410" s="42"/>
      <c r="Z410" s="39">
        <v>52785.824275333907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0"/>
    </row>
    <row r="412" spans="1:26" ht="40.5" customHeight="1" x14ac:dyDescent="0.15">
      <c r="A412" s="31">
        <v>407</v>
      </c>
      <c r="B412" s="32" t="s">
        <v>303</v>
      </c>
      <c r="C412" s="46">
        <v>640.00028304522436</v>
      </c>
      <c r="D412" s="34">
        <v>13344.807612999999</v>
      </c>
      <c r="E412" s="44">
        <v>20.53707151458374</v>
      </c>
      <c r="F412" s="35"/>
      <c r="G412" s="35"/>
      <c r="H412" s="35"/>
      <c r="I412" s="44">
        <v>334924.79648477095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5816.7774826316208</v>
      </c>
      <c r="X412" s="36"/>
      <c r="Y412" s="42"/>
      <c r="Z412" s="39">
        <v>354746.91893496236</v>
      </c>
    </row>
    <row r="413" spans="1:26" ht="27" customHeight="1" x14ac:dyDescent="0.15">
      <c r="A413" s="31">
        <v>408</v>
      </c>
      <c r="B413" s="32" t="s">
        <v>304</v>
      </c>
      <c r="C413" s="46">
        <v>50.661250531969777</v>
      </c>
      <c r="D413" s="34">
        <v>2849.8695480000006</v>
      </c>
      <c r="E413" s="59">
        <v>2.5395193884462439</v>
      </c>
      <c r="F413" s="35"/>
      <c r="G413" s="35"/>
      <c r="H413" s="35"/>
      <c r="I413" s="44">
        <v>524.26095841693132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56">
        <v>7.7954139934799036</v>
      </c>
      <c r="X413" s="36"/>
      <c r="Y413" s="42"/>
      <c r="Z413" s="39">
        <v>3435.1266903308278</v>
      </c>
    </row>
    <row r="414" spans="1:26" ht="27" customHeight="1" x14ac:dyDescent="0.15">
      <c r="A414" s="31">
        <v>409</v>
      </c>
      <c r="B414" s="32" t="s">
        <v>305</v>
      </c>
      <c r="C414" s="46">
        <v>17.740710652081592</v>
      </c>
      <c r="D414" s="34">
        <v>8531.0695479999995</v>
      </c>
      <c r="E414" s="35"/>
      <c r="F414" s="35"/>
      <c r="G414" s="35"/>
      <c r="H414" s="35"/>
      <c r="I414" s="44">
        <v>60179.741137209581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9173.682732495341</v>
      </c>
      <c r="X414" s="36"/>
      <c r="Y414" s="42"/>
      <c r="Z414" s="39">
        <v>77902.234128356999</v>
      </c>
    </row>
    <row r="415" spans="1:26" ht="27" customHeight="1" x14ac:dyDescent="0.15">
      <c r="A415" s="31">
        <v>410</v>
      </c>
      <c r="B415" s="32" t="s">
        <v>306</v>
      </c>
      <c r="C415" s="46">
        <v>461.41499193071115</v>
      </c>
      <c r="D415" s="34">
        <v>4904.9090960000012</v>
      </c>
      <c r="E415" s="44">
        <v>47.689431489884406</v>
      </c>
      <c r="F415" s="35"/>
      <c r="G415" s="35"/>
      <c r="H415" s="35"/>
      <c r="I415" s="44">
        <v>1076.3823031032857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58.323364565007722</v>
      </c>
      <c r="X415" s="36"/>
      <c r="Y415" s="42"/>
      <c r="Z415" s="39">
        <v>6548.7191870888901</v>
      </c>
    </row>
    <row r="416" spans="1:26" ht="13.5" customHeight="1" x14ac:dyDescent="0.15">
      <c r="A416" s="31">
        <v>411</v>
      </c>
      <c r="B416" s="32" t="s">
        <v>307</v>
      </c>
      <c r="C416" s="46">
        <v>9129.0542746690189</v>
      </c>
      <c r="D416" s="35"/>
      <c r="E416" s="35"/>
      <c r="F416" s="44">
        <v>162.65289853706994</v>
      </c>
      <c r="G416" s="35"/>
      <c r="H416" s="35"/>
      <c r="I416" s="35"/>
      <c r="J416" s="35"/>
      <c r="K416" s="44">
        <v>939.46730827343845</v>
      </c>
      <c r="L416" s="44">
        <v>455.77690634094449</v>
      </c>
      <c r="M416" s="44">
        <v>23841.485721326964</v>
      </c>
      <c r="N416" s="44">
        <v>645.20804709631807</v>
      </c>
      <c r="O416" s="44">
        <v>11305.129501922984</v>
      </c>
      <c r="P416" s="44">
        <v>16483.458203469843</v>
      </c>
      <c r="Q416" s="44">
        <v>801.74798232558135</v>
      </c>
      <c r="R416" s="44">
        <v>33.728220398810585</v>
      </c>
      <c r="S416" s="35"/>
      <c r="T416" s="35"/>
      <c r="U416" s="35"/>
      <c r="V416" s="36"/>
      <c r="W416" s="37">
        <v>3147.8543252706072</v>
      </c>
      <c r="X416" s="37">
        <v>340.87252158017361</v>
      </c>
      <c r="Y416" s="38">
        <v>71.906418655330981</v>
      </c>
      <c r="Z416" s="45">
        <v>67358.342329867068</v>
      </c>
    </row>
    <row r="417" spans="1:26" ht="13.5" customHeight="1" x14ac:dyDescent="0.15">
      <c r="A417" s="31">
        <v>412</v>
      </c>
      <c r="B417" s="32" t="s">
        <v>308</v>
      </c>
      <c r="C417" s="33">
        <v>1.2938388631061788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49.397747341772146</v>
      </c>
      <c r="W417" s="56">
        <v>1.815366478916562</v>
      </c>
      <c r="X417" s="56">
        <v>2.6388906951734379</v>
      </c>
      <c r="Y417" s="38">
        <v>18.737738924535517</v>
      </c>
      <c r="Z417" s="45">
        <v>73.883582303503843</v>
      </c>
    </row>
    <row r="418" spans="1:26" ht="13.5" customHeight="1" x14ac:dyDescent="0.15">
      <c r="A418" s="31">
        <v>413</v>
      </c>
      <c r="B418" s="32" t="s">
        <v>309</v>
      </c>
      <c r="C418" s="33">
        <v>2.6083789502351187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8">
        <v>6.2914223067483271E-4</v>
      </c>
      <c r="X418" s="36"/>
      <c r="Y418" s="42"/>
      <c r="Z418" s="65">
        <v>2.6090080924657935</v>
      </c>
    </row>
    <row r="419" spans="1:26" ht="13.5" customHeight="1" x14ac:dyDescent="0.15">
      <c r="A419" s="31">
        <v>414</v>
      </c>
      <c r="B419" s="32" t="s">
        <v>310</v>
      </c>
      <c r="C419" s="49">
        <v>7.1532684600371004E-3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8">
        <v>2.4643095164429377E-6</v>
      </c>
      <c r="X419" s="36"/>
      <c r="Y419" s="42"/>
      <c r="Z419" s="53">
        <v>7.155732769553543E-3</v>
      </c>
    </row>
    <row r="420" spans="1:26" ht="13.5" customHeight="1" x14ac:dyDescent="0.15">
      <c r="A420" s="31">
        <v>415</v>
      </c>
      <c r="B420" s="32" t="s">
        <v>311</v>
      </c>
      <c r="C420" s="46">
        <v>26.443206490473035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7">
        <v>0.42731437903261171</v>
      </c>
      <c r="X420" s="36"/>
      <c r="Y420" s="42"/>
      <c r="Z420" s="45">
        <v>26.870520869505647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0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0"/>
    </row>
    <row r="423" spans="1:26" ht="13.5" customHeight="1" x14ac:dyDescent="0.15">
      <c r="A423" s="31">
        <v>418</v>
      </c>
      <c r="B423" s="32" t="s">
        <v>313</v>
      </c>
      <c r="C423" s="49">
        <v>1.4161200760537814E-2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1">
        <v>5.3196033603413323E-3</v>
      </c>
      <c r="X423" s="36"/>
      <c r="Y423" s="42"/>
      <c r="Z423" s="53">
        <v>1.9480804120879144E-2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0"/>
    </row>
    <row r="425" spans="1:26" ht="13.5" customHeight="1" x14ac:dyDescent="0.15">
      <c r="A425" s="31">
        <v>420</v>
      </c>
      <c r="B425" s="32" t="s">
        <v>315</v>
      </c>
      <c r="C425" s="46">
        <v>317.93100307988379</v>
      </c>
      <c r="D425" s="35"/>
      <c r="E425" s="35"/>
      <c r="F425" s="44">
        <v>110.25458771743115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6">
        <v>1.9856204817935699</v>
      </c>
      <c r="X425" s="36"/>
      <c r="Y425" s="42"/>
      <c r="Z425" s="45">
        <v>430.17121127910849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0"/>
    </row>
    <row r="427" spans="1:26" ht="13.5" customHeight="1" x14ac:dyDescent="0.15">
      <c r="A427" s="31">
        <v>422</v>
      </c>
      <c r="B427" s="32" t="s">
        <v>316</v>
      </c>
      <c r="C427" s="47"/>
      <c r="D427" s="34">
        <v>580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580</v>
      </c>
    </row>
    <row r="428" spans="1:26" ht="13.5" customHeight="1" x14ac:dyDescent="0.15">
      <c r="A428" s="31">
        <v>423</v>
      </c>
      <c r="B428" s="32" t="s">
        <v>478</v>
      </c>
      <c r="C428" s="51">
        <v>2.7161656142569095E-4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8">
        <v>4.1889491590721233E-4</v>
      </c>
      <c r="X428" s="36"/>
      <c r="Y428" s="42"/>
      <c r="Z428" s="52">
        <v>6.9051147733290323E-4</v>
      </c>
    </row>
    <row r="429" spans="1:26" ht="13.5" customHeight="1" x14ac:dyDescent="0.15">
      <c r="A429" s="31">
        <v>424</v>
      </c>
      <c r="B429" s="32" t="s">
        <v>317</v>
      </c>
      <c r="C429" s="47"/>
      <c r="D429" s="34">
        <v>20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20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0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0"/>
    </row>
    <row r="432" spans="1:26" ht="13.5" customHeight="1" x14ac:dyDescent="0.15">
      <c r="A432" s="31">
        <v>427</v>
      </c>
      <c r="B432" s="32" t="s">
        <v>318</v>
      </c>
      <c r="C432" s="47"/>
      <c r="D432" s="34">
        <v>110</v>
      </c>
      <c r="E432" s="44">
        <v>179.78972005752632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289.78972005752632</v>
      </c>
    </row>
    <row r="433" spans="1:26" ht="13.5" customHeight="1" x14ac:dyDescent="0.15">
      <c r="A433" s="31">
        <v>428</v>
      </c>
      <c r="B433" s="32" t="s">
        <v>319</v>
      </c>
      <c r="C433" s="47"/>
      <c r="D433" s="34">
        <v>24</v>
      </c>
      <c r="E433" s="44">
        <v>234.94915983270866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258.94915983270869</v>
      </c>
    </row>
    <row r="434" spans="1:26" ht="13.5" customHeight="1" x14ac:dyDescent="0.15">
      <c r="A434" s="31">
        <v>429</v>
      </c>
      <c r="B434" s="32" t="s">
        <v>320</v>
      </c>
      <c r="C434" s="47"/>
      <c r="D434" s="34">
        <v>12.6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12.6</v>
      </c>
    </row>
    <row r="435" spans="1:26" ht="13.5" customHeight="1" x14ac:dyDescent="0.15">
      <c r="A435" s="31">
        <v>430</v>
      </c>
      <c r="B435" s="32" t="s">
        <v>321</v>
      </c>
      <c r="C435" s="47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50"/>
    </row>
    <row r="436" spans="1:26" ht="13.5" customHeight="1" x14ac:dyDescent="0.15">
      <c r="A436" s="31">
        <v>431</v>
      </c>
      <c r="B436" s="32" t="s">
        <v>322</v>
      </c>
      <c r="C436" s="47"/>
      <c r="D436" s="34">
        <v>288.39999999999998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288.39999999999998</v>
      </c>
    </row>
    <row r="437" spans="1:26" ht="13.5" customHeight="1" x14ac:dyDescent="0.15">
      <c r="A437" s="31">
        <v>432</v>
      </c>
      <c r="B437" s="32" t="s">
        <v>323</v>
      </c>
      <c r="C437" s="47"/>
      <c r="D437" s="34">
        <v>1080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1080</v>
      </c>
    </row>
    <row r="438" spans="1:26" ht="13.5" customHeight="1" x14ac:dyDescent="0.15">
      <c r="A438" s="31">
        <v>433</v>
      </c>
      <c r="B438" s="32" t="s">
        <v>324</v>
      </c>
      <c r="C438" s="47"/>
      <c r="D438" s="34">
        <v>750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750</v>
      </c>
    </row>
    <row r="439" spans="1:26" ht="13.5" customHeight="1" x14ac:dyDescent="0.15">
      <c r="A439" s="31">
        <v>434</v>
      </c>
      <c r="B439" s="32" t="s">
        <v>325</v>
      </c>
      <c r="C439" s="47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50"/>
    </row>
    <row r="440" spans="1:26" ht="13.5" customHeight="1" x14ac:dyDescent="0.15">
      <c r="A440" s="31">
        <v>435</v>
      </c>
      <c r="B440" s="32" t="s">
        <v>326</v>
      </c>
      <c r="C440" s="47"/>
      <c r="D440" s="54">
        <v>2.4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55">
        <v>2.4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0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0"/>
    </row>
    <row r="443" spans="1:26" ht="13.5" customHeight="1" x14ac:dyDescent="0.15">
      <c r="A443" s="31">
        <v>438</v>
      </c>
      <c r="B443" s="32" t="s">
        <v>328</v>
      </c>
      <c r="C443" s="33">
        <v>4.5665194702687844</v>
      </c>
      <c r="D443" s="34">
        <v>100.3</v>
      </c>
      <c r="E443" s="64">
        <v>2.0390673355248014E-3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8">
        <v>1.639436615351718E-4</v>
      </c>
      <c r="X443" s="36"/>
      <c r="Y443" s="42"/>
      <c r="Z443" s="39">
        <v>104.86872248126585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0"/>
    </row>
    <row r="445" spans="1:26" ht="27" customHeight="1" x14ac:dyDescent="0.15">
      <c r="A445" s="31">
        <v>440</v>
      </c>
      <c r="B445" s="32" t="s">
        <v>330</v>
      </c>
      <c r="C445" s="49">
        <v>6.0682438840372652E-2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7">
        <v>0.22986087792041215</v>
      </c>
      <c r="X445" s="36"/>
      <c r="Y445" s="42"/>
      <c r="Z445" s="43">
        <v>0.29054331676078482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0"/>
    </row>
    <row r="447" spans="1:26" ht="13.5" customHeight="1" x14ac:dyDescent="0.15">
      <c r="A447" s="31">
        <v>442</v>
      </c>
      <c r="B447" s="32" t="s">
        <v>331</v>
      </c>
      <c r="C447" s="47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50"/>
    </row>
    <row r="448" spans="1:26" ht="13.5" customHeight="1" x14ac:dyDescent="0.15">
      <c r="A448" s="31">
        <v>443</v>
      </c>
      <c r="B448" s="32" t="s">
        <v>332</v>
      </c>
      <c r="C448" s="47"/>
      <c r="D448" s="34">
        <v>135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135</v>
      </c>
    </row>
    <row r="449" spans="1:26" ht="13.5" customHeight="1" x14ac:dyDescent="0.15">
      <c r="A449" s="31">
        <v>444</v>
      </c>
      <c r="B449" s="32" t="s">
        <v>333</v>
      </c>
      <c r="C449" s="47"/>
      <c r="D449" s="34">
        <v>758.19999999999993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758.19999999999993</v>
      </c>
    </row>
    <row r="450" spans="1:26" ht="13.5" customHeight="1" x14ac:dyDescent="0.15">
      <c r="A450" s="31">
        <v>445</v>
      </c>
      <c r="B450" s="32" t="s">
        <v>334</v>
      </c>
      <c r="C450" s="47"/>
      <c r="D450" s="34">
        <v>250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250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0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0"/>
    </row>
    <row r="453" spans="1:26" ht="27" customHeight="1" x14ac:dyDescent="0.15">
      <c r="A453" s="31">
        <v>448</v>
      </c>
      <c r="B453" s="32" t="s">
        <v>335</v>
      </c>
      <c r="C453" s="46">
        <v>33.86544126488662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1.2596871741056885E-2</v>
      </c>
      <c r="X453" s="36"/>
      <c r="Y453" s="42"/>
      <c r="Z453" s="45">
        <v>33.87803813662768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0"/>
    </row>
    <row r="455" spans="1:26" ht="13.5" customHeight="1" x14ac:dyDescent="0.15">
      <c r="A455" s="31">
        <v>450</v>
      </c>
      <c r="B455" s="32" t="s">
        <v>337</v>
      </c>
      <c r="C455" s="47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50"/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0"/>
    </row>
    <row r="457" spans="1:26" ht="13.5" customHeight="1" x14ac:dyDescent="0.15">
      <c r="A457" s="31">
        <v>452</v>
      </c>
      <c r="B457" s="32" t="s">
        <v>338</v>
      </c>
      <c r="C457" s="33">
        <v>2.0544624547438706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65">
        <v>2.0544624547438706</v>
      </c>
    </row>
    <row r="458" spans="1:26" ht="13.5" customHeight="1" x14ac:dyDescent="0.15">
      <c r="A458" s="31">
        <v>453</v>
      </c>
      <c r="B458" s="32" t="s">
        <v>339</v>
      </c>
      <c r="C458" s="33">
        <v>1.9374928057046499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95.394081868719766</v>
      </c>
      <c r="X458" s="36"/>
      <c r="Y458" s="63">
        <v>2.1600690326688321</v>
      </c>
      <c r="Z458" s="45">
        <v>99.491643707093246</v>
      </c>
    </row>
    <row r="459" spans="1:26" ht="13.5" customHeight="1" x14ac:dyDescent="0.15">
      <c r="A459" s="31">
        <v>454</v>
      </c>
      <c r="B459" s="32" t="s">
        <v>486</v>
      </c>
      <c r="C459" s="49">
        <v>2.9997211698906501E-2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3">
        <v>2.9997211698906501E-2</v>
      </c>
    </row>
    <row r="460" spans="1:26" ht="13.5" customHeight="1" x14ac:dyDescent="0.15">
      <c r="A460" s="31">
        <v>455</v>
      </c>
      <c r="B460" s="32" t="s">
        <v>340</v>
      </c>
      <c r="C460" s="46">
        <v>10.527306970073603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28.635155095245828</v>
      </c>
      <c r="X460" s="36"/>
      <c r="Y460" s="42"/>
      <c r="Z460" s="45">
        <v>39.162462065319431</v>
      </c>
    </row>
    <row r="461" spans="1:26" ht="13.5" customHeight="1" x14ac:dyDescent="0.15">
      <c r="A461" s="31">
        <v>456</v>
      </c>
      <c r="B461" s="32" t="s">
        <v>341</v>
      </c>
      <c r="C461" s="47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50"/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4">
        <v>956.99035618525886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5">
        <v>956.99035618525886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0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7">
        <v>0.22352185158855037</v>
      </c>
      <c r="X464" s="36"/>
      <c r="Y464" s="42"/>
      <c r="Z464" s="43">
        <v>0.22352185158855037</v>
      </c>
    </row>
    <row r="465" spans="1:26" x14ac:dyDescent="0.15">
      <c r="A465" s="31">
        <v>460</v>
      </c>
      <c r="B465" s="32" t="s">
        <v>489</v>
      </c>
      <c r="C465" s="40">
        <v>0.86185237393169101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0.86185237393169101</v>
      </c>
    </row>
    <row r="466" spans="1:26" x14ac:dyDescent="0.15">
      <c r="A466" s="31">
        <v>461</v>
      </c>
      <c r="B466" s="32" t="s">
        <v>490</v>
      </c>
      <c r="C466" s="33">
        <v>8.4780258389825267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10.10696648059012</v>
      </c>
      <c r="X466" s="36"/>
      <c r="Y466" s="42"/>
      <c r="Z466" s="45">
        <v>18.584992319572649</v>
      </c>
    </row>
    <row r="467" spans="1:26" x14ac:dyDescent="0.15">
      <c r="A467" s="31">
        <v>462</v>
      </c>
      <c r="B467" s="32" t="s">
        <v>491</v>
      </c>
      <c r="C467" s="51">
        <v>1.1908468533535884E-4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52">
        <v>1.1908468533535884E-4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301449.14266167663</v>
      </c>
      <c r="D468" s="12">
        <f t="shared" si="0"/>
        <v>385321.67380500003</v>
      </c>
      <c r="E468" s="2">
        <f t="shared" si="0"/>
        <v>4744.2424817674564</v>
      </c>
      <c r="F468" s="2">
        <f t="shared" si="0"/>
        <v>7874.6408735432296</v>
      </c>
      <c r="G468" s="2">
        <f t="shared" si="0"/>
        <v>333265.16877828579</v>
      </c>
      <c r="H468" s="2">
        <f t="shared" si="0"/>
        <v>96311.041502138964</v>
      </c>
      <c r="I468" s="2">
        <f t="shared" si="0"/>
        <v>597025.18234124687</v>
      </c>
      <c r="J468" s="2">
        <f t="shared" si="0"/>
        <v>93986.936629940988</v>
      </c>
      <c r="K468" s="2">
        <f t="shared" si="0"/>
        <v>19912.595857290362</v>
      </c>
      <c r="L468" s="2">
        <f t="shared" si="0"/>
        <v>6776.8539363415621</v>
      </c>
      <c r="M468" s="2">
        <f t="shared" si="0"/>
        <v>535125.24972140417</v>
      </c>
      <c r="N468" s="2">
        <f t="shared" si="0"/>
        <v>26604.265843083027</v>
      </c>
      <c r="O468" s="2">
        <f t="shared" si="0"/>
        <v>26066.437158613939</v>
      </c>
      <c r="P468" s="2">
        <f t="shared" si="0"/>
        <v>158480.79092227115</v>
      </c>
      <c r="Q468" s="2">
        <f t="shared" si="0"/>
        <v>2405.2439469767442</v>
      </c>
      <c r="R468" s="2">
        <f t="shared" si="0"/>
        <v>274.64441739212015</v>
      </c>
      <c r="S468" s="2">
        <f t="shared" si="0"/>
        <v>1179.235581261366</v>
      </c>
      <c r="T468" s="2">
        <f t="shared" si="0"/>
        <v>50490.038355787023</v>
      </c>
      <c r="U468" s="3">
        <f>SUM(U6:U467)</f>
        <v>840.03868977864624</v>
      </c>
      <c r="V468" s="4">
        <f>SUM(V6:V247)+V248/10^6+SUM(V249:V467)</f>
        <v>78675.683516196339</v>
      </c>
      <c r="W468" s="4">
        <f>SUM(W6:W247)+W248/10^6+SUM(W249:W467)</f>
        <v>52900.395056579706</v>
      </c>
      <c r="X468" s="4">
        <f>SUM(X6:X247)+X248/10^6+SUM(X249:X467)</f>
        <v>1910.4803945189592</v>
      </c>
      <c r="Y468" s="5">
        <f>SUM(Y6:Y247)+Y248/10^6+SUM(Y249:Y467)</f>
        <v>2637.6358566395211</v>
      </c>
      <c r="Z468" s="70">
        <f>SUM(Z6:Z247)+Z248/10^6+SUM(Z249:Z467)</f>
        <v>2783417.5804779935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総括表38</vt:lpstr>
      <vt:lpstr>総括表38!Print_Titles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2022-07-28T11:48:11Z</dcterms:modified>
</cp:coreProperties>
</file>