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4" sheetId="21" r:id="rId1"/>
  </sheets>
  <definedNames>
    <definedName name="_xlnm._FilterDatabase" localSheetId="0" hidden="1">総括表34!$D$1:$D$325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総括表34!$1:$4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<sst xmlns="http://schemas.openxmlformats.org/spreadsheetml/2006/main" count="493" uniqueCount="492">
  <si>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</si>
  <si>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</si>
  <si>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</si>
  <si>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</si>
  <si>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</si>
  <si>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</si>
  <si>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</si>
  <si>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</si>
  <si>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</si>
  <si>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</si>
  <si>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</si>
  <si>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</si>
  <si>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</si>
  <si>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</si>
  <si>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</si>
  <si>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</si>
  <si>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</si>
  <si>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</si>
  <si>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</si>
  <si>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</si>
  <si>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</si>
  <si>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</si>
  <si>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</si>
  <si>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</si>
  <si>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</si>
  <si>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</si>
  <si>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</si>
  <si>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</si>
  <si>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</si>
  <si>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</si>
  <si>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</si>
  <si>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</si>
  <si>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</si>
  <si>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</si>
  <si>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</si>
  <si>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</si>
  <si>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</si>
  <si>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</si>
  <si>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</si>
  <si>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</si>
  <si>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</si>
  <si>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</si>
  <si>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</si>
  <si>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</si>
  <si>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</si>
  <si>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</si>
  <si>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</si>
  <si>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</si>
  <si>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</si>
  <si>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</si>
  <si>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</si>
  <si>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</si>
  <si>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</si>
  <si>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</si>
  <si>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</si>
  <si>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</si>
  <si>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</si>
  <si>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</si>
  <si>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</si>
  <si>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</si>
  <si>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</si>
  <si>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</si>
  <si>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</si>
  <si>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</si>
  <si>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</si>
  <si>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</si>
  <si>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</si>
  <si>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</si>
  <si>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</si>
  <si>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</si>
  <si>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</si>
  <si>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</si>
  <si>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</si>
  <si>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</si>
  <si>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</si>
  <si>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</si>
  <si>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</si>
  <si>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</si>
  <si>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</si>
  <si>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</si>
  <si>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</si>
  <si>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</si>
  <si>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</si>
  <si>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</si>
  <si>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</si>
  <si>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</si>
  <si>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</si>
  <si>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</si>
  <si>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</si>
  <si>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</si>
  <si>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</si>
  <si>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</si>
  <si>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</si>
  <si>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</si>
  <si>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</si>
  <si>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</si>
  <si>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</si>
  <si>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</si>
  <si>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</si>
  <si>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</si>
  <si>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</si>
  <si>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</si>
  <si>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</si>
  <si>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</si>
  <si>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</si>
  <si>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</si>
  <si>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</si>
  <si>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</si>
  <si>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</si>
  <si>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</si>
  <si>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</si>
  <si>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</si>
  <si>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</si>
  <si>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</si>
  <si>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</si>
  <si>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</si>
  <si>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</si>
  <si>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</si>
  <si>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</si>
  <si>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</si>
  <si>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</si>
  <si>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</si>
  <si>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</si>
  <si>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</si>
  <si>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</si>
  <si>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</si>
  <si>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</si>
  <si>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</si>
  <si>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</si>
  <si>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</si>
  <si>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</si>
  <si>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</si>
  <si>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</si>
  <si>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</si>
  <si>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</si>
  <si>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</si>
  <si>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</si>
  <si>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</si>
  <si>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</si>
  <si>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</si>
  <si>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</si>
  <si>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</si>
  <si>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</si>
  <si>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</si>
  <si>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</si>
  <si>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</si>
  <si>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</si>
  <si>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</si>
  <si>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</si>
  <si>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</si>
  <si>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</si>
  <si>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</si>
  <si>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</si>
  <si>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</si>
  <si>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</si>
  <si>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</si>
  <si>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</si>
  <si>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</si>
  <si>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</si>
  <si>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</si>
  <si>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</si>
  <si>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</si>
  <si>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</si>
  <si>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</si>
  <si>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</si>
  <si>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</si>
  <si>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</si>
  <si>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</si>
  <si>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</si>
  <si>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</si>
  <si>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</si>
  <si>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</si>
  <si>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</si>
  <si>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</si>
  <si>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</si>
  <si>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</si>
  <si>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</si>
  <si>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</si>
  <si>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</si>
  <si>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</si>
  <si>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</si>
  <si>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</si>
  <si>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</si>
  <si>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</si>
  <si>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</si>
  <si>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</si>
  <si>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</si>
  <si>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</si>
  <si>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</si>
  <si>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</si>
  <si>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</si>
  <si>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</si>
  <si>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</si>
  <si>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</si>
  <si>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</si>
  <si>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</si>
  <si>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</si>
  <si>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</si>
  <si>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</si>
  <si>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</si>
  <si>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</si>
  <si>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</si>
  <si>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</si>
  <si>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</si>
  <si>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</si>
  <si>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</si>
  <si>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</si>
  <si>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</si>
  <si>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</si>
  <si>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</si>
  <si>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</si>
  <si>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</si>
  <si>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</si>
  <si>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</si>
  <si>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</si>
  <si>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</si>
  <si>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</si>
  <si>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</si>
  <si>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</si>
  <si>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</si>
  <si>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</si>
  <si>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</si>
  <si>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</si>
  <si>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</si>
  <si>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</si>
  <si>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</si>
  <si>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</si>
  <si>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</si>
  <si>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</si>
  <si>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</si>
  <si>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</si>
  <si>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</si>
  <si>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</si>
  <si>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</si>
  <si>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</si>
  <si>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</si>
  <si>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</si>
  <si>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</si>
  <si>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</si>
  <si>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</si>
  <si>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</si>
  <si>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</si>
  <si>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</si>
  <si>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</si>
  <si>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</si>
  <si>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</si>
  <si>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</si>
  <si>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</si>
  <si>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</si>
  <si>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</si>
  <si>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</si>
  <si>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</si>
  <si>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</si>
  <si>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</si>
  <si>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</si>
  <si>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</si>
  <si>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</si>
  <si>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</si>
  <si>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</si>
  <si>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</si>
  <si>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</si>
  <si>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</si>
  <si>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</si>
  <si>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</si>
  <si>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</si>
  <si>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</si>
  <si>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</si>
  <si>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</si>
  <si>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</si>
  <si>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</si>
  <si>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</si>
  <si>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</si>
  <si>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</si>
  <si>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</si>
  <si>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</si>
  <si>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</si>
  <si>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</si>
  <si>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</si>
  <si>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</si>
  <si>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</si>
  <si>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</si>
  <si>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</si>
  <si>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</si>
  <si>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</si>
  <si>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</si>
  <si>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</si>
  <si>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</si>
  <si>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</si>
  <si>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</si>
  <si>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</si>
  <si>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</si>
  <si>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</si>
  <si>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</si>
  <si>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</si>
  <si>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</si>
  <si>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</si>
  <si>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</si>
  <si>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</si>
  <si>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</si>
  <si>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</si>
  <si>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</si>
  <si>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</si>
  <si>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</si>
  <si>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</si>
  <si>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</si>
  <si>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</si>
  <si>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</si>
  <si>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</si>
  <si>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</si>
  <si>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</si>
  <si>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</si>
  <si>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</si>
  <si>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</si>
  <si>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</si>
  <si>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</si>
  <si>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</si>
  <si>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</si>
  <si>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</si>
  <si>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</si>
  <si>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</si>
  <si>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</si>
  <si>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</si>
  <si>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</si>
  <si>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</si>
  <si>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</si>
  <si>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</si>
  <si>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</si>
  <si>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</si>
  <si>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</si>
  <si>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</si>
  <si>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</si>
  <si>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</si>
  <si>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</si>
  <si>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</si>
  <si>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</si>
  <si>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</si>
  <si>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</si>
  <si>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</si>
  <si>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</si>
  <si>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</si>
  <si>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</si>
  <si>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</si>
  <si>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</si>
  <si>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</si>
  <si>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総括表34　排出源別・対象化学物質別の排出量推計結果（令和2年度：広島県）［１．対象業種を営む事業者からのすそ切り以下～23.産業廃棄物焼却施設］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</si>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</sst>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11.811897777176259</v>
      </c>
      <c r="D6" s="34">
        <v>59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177.2588322201801</v>
      </c>
      <c r="X6" s="37">
        <v>24.03645377649385</v>
      </c>
      <c r="Y6" s="38">
        <v>923.36652929444222</v>
      </c>
      <c r="Z6" s="39">
        <v>1195.4737130682925</v>
      </c>
    </row>
    <row r="7" spans="1:26" ht="13.5" customHeight="1" x14ac:dyDescent="0.15">
      <c r="A7" s="31">
        <v>2</v>
      </c>
      <c r="B7" s="32" t="s">
        <v>28</v>
      </c>
      <c r="C7" s="40">
        <v>1.3589165829244787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0.10226662948420299</v>
      </c>
      <c r="X7" s="36"/>
      <c r="Y7" s="42"/>
      <c r="Z7" s="43">
        <v>1.4611832124086817</v>
      </c>
    </row>
    <row r="8" spans="1:26" ht="13.5" customHeight="1" x14ac:dyDescent="0.15">
      <c r="A8" s="31">
        <v>3</v>
      </c>
      <c r="B8" s="32" t="s">
        <v>29</v>
      </c>
      <c r="C8" s="40">
        <v>9.7796117699958405</v>
      </c>
      <c r="D8" s="35"/>
      <c r="E8" s="35"/>
      <c r="F8" s="44">
        <v>448.97206300902411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3.8668034384082804E-2</v>
      </c>
      <c r="X8" s="36"/>
      <c r="Y8" s="42"/>
      <c r="Z8" s="46">
        <v>458.79034281340404</v>
      </c>
    </row>
    <row r="9" spans="1:26" ht="13.5" customHeight="1" x14ac:dyDescent="0.15">
      <c r="A9" s="31">
        <v>4</v>
      </c>
      <c r="B9" s="32" t="s">
        <v>30</v>
      </c>
      <c r="C9" s="33">
        <v>20.679591054447616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5">
        <v>5.4867786806910263E-2</v>
      </c>
      <c r="X9" s="36"/>
      <c r="Y9" s="42"/>
      <c r="Z9" s="46">
        <v>20.734458841254526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4">
        <v>448.97206300902411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448.97206300902411</v>
      </c>
    </row>
    <row r="11" spans="1:26" ht="13.5" customHeight="1" x14ac:dyDescent="0.15">
      <c r="A11" s="31">
        <v>6</v>
      </c>
      <c r="B11" s="32" t="s">
        <v>32</v>
      </c>
      <c r="C11" s="48">
        <v>0.19227147371158693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6.2234012538806493E-4</v>
      </c>
      <c r="X11" s="36"/>
      <c r="Y11" s="42"/>
      <c r="Z11" s="50">
        <v>0.19289381383697499</v>
      </c>
    </row>
    <row r="12" spans="1:26" ht="13.5" customHeight="1" x14ac:dyDescent="0.15">
      <c r="A12" s="31">
        <v>7</v>
      </c>
      <c r="B12" s="32" t="s">
        <v>33</v>
      </c>
      <c r="C12" s="33">
        <v>44.58541524595153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0.10154778028198358</v>
      </c>
      <c r="X12" s="36"/>
      <c r="Y12" s="42"/>
      <c r="Z12" s="46">
        <v>44.686963026233514</v>
      </c>
    </row>
    <row r="13" spans="1:26" ht="13.5" customHeight="1" x14ac:dyDescent="0.15">
      <c r="A13" s="31">
        <v>8</v>
      </c>
      <c r="B13" s="32" t="s">
        <v>34</v>
      </c>
      <c r="C13" s="51">
        <v>4.7046206839766541E-2</v>
      </c>
      <c r="D13" s="35"/>
      <c r="E13" s="35"/>
      <c r="F13" s="44">
        <v>448.97206300902411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1.8764567569444128E-3</v>
      </c>
      <c r="X13" s="36"/>
      <c r="Y13" s="42"/>
      <c r="Z13" s="46">
        <v>449.02098567262078</v>
      </c>
    </row>
    <row r="14" spans="1:26" ht="13.5" customHeight="1" x14ac:dyDescent="0.15">
      <c r="A14" s="31">
        <v>9</v>
      </c>
      <c r="B14" s="32" t="s">
        <v>35</v>
      </c>
      <c r="C14" s="51">
        <v>8.9062171890658529E-2</v>
      </c>
      <c r="D14" s="35"/>
      <c r="E14" s="35"/>
      <c r="F14" s="35"/>
      <c r="G14" s="35"/>
      <c r="H14" s="35"/>
      <c r="I14" s="35"/>
      <c r="J14" s="35"/>
      <c r="K14" s="35"/>
      <c r="L14" s="44">
        <v>207.046681275255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5">
        <v>1.3307039385319266E-2</v>
      </c>
      <c r="X14" s="36"/>
      <c r="Y14" s="42"/>
      <c r="Z14" s="46">
        <v>207.14905048653097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4">
        <v>94.088143722719238</v>
      </c>
      <c r="L15" s="44">
        <v>668.7005667027687</v>
      </c>
      <c r="M15" s="44">
        <v>4695.2397151588966</v>
      </c>
      <c r="N15" s="44">
        <v>57.714008617510345</v>
      </c>
      <c r="O15" s="44">
        <v>862.29577484921401</v>
      </c>
      <c r="P15" s="44">
        <v>84.751812091698568</v>
      </c>
      <c r="Q15" s="44">
        <v>36.900399032153864</v>
      </c>
      <c r="R15" s="35"/>
      <c r="S15" s="35"/>
      <c r="T15" s="35"/>
      <c r="U15" s="35"/>
      <c r="V15" s="36"/>
      <c r="W15" s="36"/>
      <c r="X15" s="36"/>
      <c r="Y15" s="42"/>
      <c r="Z15" s="46">
        <v>6499.6904201749603</v>
      </c>
    </row>
    <row r="16" spans="1:26" ht="13.5" customHeight="1" x14ac:dyDescent="0.15">
      <c r="A16" s="31">
        <v>11</v>
      </c>
      <c r="B16" s="32" t="s">
        <v>37</v>
      </c>
      <c r="C16" s="48">
        <v>0.21492254678437323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0">
        <v>0.21492254678437323</v>
      </c>
    </row>
    <row r="17" spans="1:26" ht="13.5" customHeight="1" x14ac:dyDescent="0.15">
      <c r="A17" s="31">
        <v>12</v>
      </c>
      <c r="B17" s="32" t="s">
        <v>38</v>
      </c>
      <c r="C17" s="51">
        <v>8.9899522948687655E-3</v>
      </c>
      <c r="D17" s="35"/>
      <c r="E17" s="35"/>
      <c r="F17" s="35"/>
      <c r="G17" s="35"/>
      <c r="H17" s="35"/>
      <c r="I17" s="35"/>
      <c r="J17" s="35"/>
      <c r="K17" s="44">
        <v>438.58350476344657</v>
      </c>
      <c r="L17" s="44">
        <v>3674.5018980637019</v>
      </c>
      <c r="M17" s="44">
        <v>28993.608249957382</v>
      </c>
      <c r="N17" s="44">
        <v>315.40091316644271</v>
      </c>
      <c r="O17" s="44">
        <v>3633.7613996266491</v>
      </c>
      <c r="P17" s="44">
        <v>6019.0403930423463</v>
      </c>
      <c r="Q17" s="44">
        <v>49.200532042871821</v>
      </c>
      <c r="R17" s="44">
        <v>42.997620507991108</v>
      </c>
      <c r="S17" s="35"/>
      <c r="T17" s="35"/>
      <c r="U17" s="35"/>
      <c r="V17" s="36"/>
      <c r="W17" s="45">
        <v>3.2029257825593473E-3</v>
      </c>
      <c r="X17" s="36"/>
      <c r="Y17" s="38">
        <v>425.82430207754766</v>
      </c>
      <c r="Z17" s="46">
        <v>43592.93100612647</v>
      </c>
    </row>
    <row r="18" spans="1:26" ht="13.5" customHeight="1" x14ac:dyDescent="0.15">
      <c r="A18" s="31">
        <v>13</v>
      </c>
      <c r="B18" s="32" t="s">
        <v>39</v>
      </c>
      <c r="C18" s="33">
        <v>197.97422950168632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164.39950275356378</v>
      </c>
      <c r="X18" s="36"/>
      <c r="Y18" s="42"/>
      <c r="Z18" s="46">
        <v>362.3737322552501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2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2"/>
    </row>
    <row r="21" spans="1:26" ht="13.5" customHeight="1" x14ac:dyDescent="0.15">
      <c r="A21" s="31">
        <v>16</v>
      </c>
      <c r="B21" s="32" t="s">
        <v>40</v>
      </c>
      <c r="C21" s="51">
        <v>1.0040068524030193E-3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6.9574836137181284E-4</v>
      </c>
      <c r="X21" s="36"/>
      <c r="Y21" s="42"/>
      <c r="Z21" s="53">
        <v>1.6997552137748321E-3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2"/>
    </row>
    <row r="23" spans="1:26" ht="13.5" customHeight="1" x14ac:dyDescent="0.15">
      <c r="A23" s="31">
        <v>18</v>
      </c>
      <c r="B23" s="32" t="s">
        <v>42</v>
      </c>
      <c r="C23" s="48">
        <v>0.17982165346147624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5">
        <v>2.2584856121628166E-2</v>
      </c>
      <c r="X23" s="36"/>
      <c r="Y23" s="42"/>
      <c r="Z23" s="50">
        <v>0.20240650958310441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2"/>
    </row>
    <row r="25" spans="1:26" ht="13.5" customHeight="1" x14ac:dyDescent="0.15">
      <c r="A25" s="31">
        <v>20</v>
      </c>
      <c r="B25" s="32" t="s">
        <v>43</v>
      </c>
      <c r="C25" s="33">
        <v>376.77236910185985</v>
      </c>
      <c r="D25" s="35"/>
      <c r="E25" s="35"/>
      <c r="F25" s="35"/>
      <c r="G25" s="35"/>
      <c r="H25" s="35"/>
      <c r="I25" s="44">
        <v>61658.593808824109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47744.804158897969</v>
      </c>
      <c r="X25" s="36"/>
      <c r="Y25" s="42"/>
      <c r="Z25" s="46">
        <v>109780.17033682394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2"/>
    </row>
    <row r="27" spans="1:26" ht="13.5" customHeight="1" x14ac:dyDescent="0.15">
      <c r="A27" s="31">
        <v>22</v>
      </c>
      <c r="B27" s="32" t="s">
        <v>45</v>
      </c>
      <c r="C27" s="47"/>
      <c r="D27" s="34">
        <v>451</v>
      </c>
      <c r="E27" s="44">
        <v>28.716441147880811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479.7164411478808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2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2"/>
    </row>
    <row r="30" spans="1:26" ht="13.5" customHeight="1" x14ac:dyDescent="0.15">
      <c r="A30" s="31">
        <v>25</v>
      </c>
      <c r="B30" s="32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2"/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2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2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2"/>
    </row>
    <row r="34" spans="1:26" ht="13.5" customHeight="1" x14ac:dyDescent="0.15">
      <c r="A34" s="31">
        <v>29</v>
      </c>
      <c r="B34" s="32" t="s">
        <v>51</v>
      </c>
      <c r="C34" s="47"/>
      <c r="D34" s="54">
        <v>6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5">
        <v>6</v>
      </c>
    </row>
    <row r="35" spans="1:26" ht="40.5" customHeight="1" x14ac:dyDescent="0.15">
      <c r="A35" s="31">
        <v>30</v>
      </c>
      <c r="B35" s="32" t="s">
        <v>52</v>
      </c>
      <c r="C35" s="33">
        <v>420.21614352745303</v>
      </c>
      <c r="D35" s="34">
        <v>2144.15</v>
      </c>
      <c r="E35" s="44">
        <v>213.96979379213369</v>
      </c>
      <c r="F35" s="35"/>
      <c r="G35" s="35"/>
      <c r="H35" s="35"/>
      <c r="I35" s="44">
        <v>120770.98104189082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36533.58734128534</v>
      </c>
      <c r="X35" s="36"/>
      <c r="Y35" s="42"/>
      <c r="Z35" s="39">
        <v>160082.90432049573</v>
      </c>
    </row>
    <row r="36" spans="1:26" ht="13.5" customHeight="1" x14ac:dyDescent="0.15">
      <c r="A36" s="31">
        <v>31</v>
      </c>
      <c r="B36" s="32" t="s">
        <v>53</v>
      </c>
      <c r="C36" s="33">
        <v>28.441461913618404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6">
        <v>1.7797897732447929</v>
      </c>
      <c r="W36" s="37">
        <v>196.51330625809743</v>
      </c>
      <c r="X36" s="36"/>
      <c r="Y36" s="38">
        <v>19.377802632842201</v>
      </c>
      <c r="Z36" s="46">
        <v>246.1123605778028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2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2"/>
    </row>
    <row r="39" spans="1:26" ht="27" customHeight="1" x14ac:dyDescent="0.15">
      <c r="A39" s="31">
        <v>34</v>
      </c>
      <c r="B39" s="32" t="s">
        <v>352</v>
      </c>
      <c r="C39" s="40">
        <v>1.3774541301244858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1.3774541301244858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2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4">
        <v>5821.026757790205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5821.026757790205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6">
        <v>2.8269549017999998</v>
      </c>
      <c r="X42" s="36"/>
      <c r="Y42" s="42"/>
      <c r="Z42" s="43">
        <v>2.8269549017999998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2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2"/>
    </row>
    <row r="45" spans="1:26" ht="13.5" customHeight="1" x14ac:dyDescent="0.15">
      <c r="A45" s="31">
        <v>40</v>
      </c>
      <c r="B45" s="32" t="s">
        <v>57</v>
      </c>
      <c r="C45" s="47"/>
      <c r="D45" s="34">
        <v>380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380</v>
      </c>
    </row>
    <row r="46" spans="1:26" ht="13.5" customHeight="1" x14ac:dyDescent="0.15">
      <c r="A46" s="31">
        <v>41</v>
      </c>
      <c r="B46" s="32" t="s">
        <v>58</v>
      </c>
      <c r="C46" s="47"/>
      <c r="D46" s="34">
        <v>151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151</v>
      </c>
    </row>
    <row r="47" spans="1:26" ht="13.5" customHeight="1" x14ac:dyDescent="0.15">
      <c r="A47" s="31">
        <v>42</v>
      </c>
      <c r="B47" s="32" t="s">
        <v>356</v>
      </c>
      <c r="C47" s="40">
        <v>1.5761713204671055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1.5761713204671055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2"/>
    </row>
    <row r="49" spans="1:26" ht="13.5" customHeight="1" x14ac:dyDescent="0.15">
      <c r="A49" s="31">
        <v>44</v>
      </c>
      <c r="B49" s="32" t="s">
        <v>358</v>
      </c>
      <c r="C49" s="57">
        <v>5.636920227345655E-4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8">
        <v>0.14093652038854926</v>
      </c>
      <c r="Z49" s="50">
        <v>0.14150021241128383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2"/>
    </row>
    <row r="51" spans="1:26" ht="13.5" customHeight="1" x14ac:dyDescent="0.15">
      <c r="A51" s="31">
        <v>46</v>
      </c>
      <c r="B51" s="32" t="s">
        <v>59</v>
      </c>
      <c r="C51" s="47"/>
      <c r="D51" s="34">
        <v>77.000000000000014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77.000000000000014</v>
      </c>
    </row>
    <row r="52" spans="1:26" ht="13.5" customHeight="1" x14ac:dyDescent="0.15">
      <c r="A52" s="31">
        <v>47</v>
      </c>
      <c r="B52" s="32" t="s">
        <v>60</v>
      </c>
      <c r="C52" s="47"/>
      <c r="D52" s="34">
        <v>328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328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2"/>
    </row>
    <row r="54" spans="1:26" ht="13.5" customHeight="1" x14ac:dyDescent="0.15">
      <c r="A54" s="31">
        <v>49</v>
      </c>
      <c r="B54" s="32" t="s">
        <v>62</v>
      </c>
      <c r="C54" s="47"/>
      <c r="D54" s="34">
        <v>2554.5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2554.5</v>
      </c>
    </row>
    <row r="55" spans="1:26" ht="13.5" customHeight="1" x14ac:dyDescent="0.15">
      <c r="A55" s="31">
        <v>50</v>
      </c>
      <c r="B55" s="32" t="s">
        <v>63</v>
      </c>
      <c r="C55" s="47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52"/>
    </row>
    <row r="56" spans="1:26" ht="13.5" customHeight="1" x14ac:dyDescent="0.15">
      <c r="A56" s="31">
        <v>51</v>
      </c>
      <c r="B56" s="32" t="s">
        <v>64</v>
      </c>
      <c r="C56" s="33">
        <v>135.32912346966023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1">
        <v>0.80249976815579638</v>
      </c>
      <c r="X56" s="36"/>
      <c r="Y56" s="42"/>
      <c r="Z56" s="46">
        <v>136.13162323781603</v>
      </c>
    </row>
    <row r="57" spans="1:26" ht="13.5" customHeight="1" x14ac:dyDescent="0.15">
      <c r="A57" s="31">
        <v>52</v>
      </c>
      <c r="B57" s="32" t="s">
        <v>65</v>
      </c>
      <c r="C57" s="47"/>
      <c r="D57" s="34">
        <v>1680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1680</v>
      </c>
    </row>
    <row r="58" spans="1:26" ht="13.5" customHeight="1" x14ac:dyDescent="0.15">
      <c r="A58" s="31">
        <v>53</v>
      </c>
      <c r="B58" s="32" t="s">
        <v>66</v>
      </c>
      <c r="C58" s="33">
        <v>93468.051766626188</v>
      </c>
      <c r="D58" s="34">
        <v>17618.513999999999</v>
      </c>
      <c r="E58" s="44">
        <v>205.76534387098161</v>
      </c>
      <c r="F58" s="35"/>
      <c r="G58" s="44">
        <v>172867.75362787212</v>
      </c>
      <c r="H58" s="35"/>
      <c r="I58" s="35"/>
      <c r="J58" s="35"/>
      <c r="K58" s="44">
        <v>678.89225425943187</v>
      </c>
      <c r="L58" s="35"/>
      <c r="M58" s="44">
        <v>64062.686212181456</v>
      </c>
      <c r="N58" s="44">
        <v>3620.8655556223543</v>
      </c>
      <c r="O58" s="44">
        <v>710.92407161069741</v>
      </c>
      <c r="P58" s="44">
        <v>7105.6941765447455</v>
      </c>
      <c r="Q58" s="44">
        <v>12.300133010717955</v>
      </c>
      <c r="R58" s="35"/>
      <c r="S58" s="35"/>
      <c r="T58" s="35"/>
      <c r="U58" s="35"/>
      <c r="V58" s="36"/>
      <c r="W58" s="37">
        <v>38.245499835973298</v>
      </c>
      <c r="X58" s="36"/>
      <c r="Y58" s="38">
        <v>60.174196567744787</v>
      </c>
      <c r="Z58" s="39">
        <v>360449.8668380024</v>
      </c>
    </row>
    <row r="59" spans="1:26" ht="13.5" customHeight="1" x14ac:dyDescent="0.15">
      <c r="A59" s="31">
        <v>54</v>
      </c>
      <c r="B59" s="32" t="s">
        <v>67</v>
      </c>
      <c r="C59" s="47"/>
      <c r="D59" s="34">
        <v>252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252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2"/>
    </row>
    <row r="61" spans="1:26" ht="13.5" customHeight="1" x14ac:dyDescent="0.15">
      <c r="A61" s="31">
        <v>56</v>
      </c>
      <c r="B61" s="32" t="s">
        <v>68</v>
      </c>
      <c r="C61" s="33">
        <v>1164.9776817080556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165.6146992319934</v>
      </c>
      <c r="X61" s="36"/>
      <c r="Y61" s="42"/>
      <c r="Z61" s="46">
        <v>1330.592380940049</v>
      </c>
    </row>
    <row r="62" spans="1:26" ht="13.5" customHeight="1" x14ac:dyDescent="0.15">
      <c r="A62" s="31">
        <v>57</v>
      </c>
      <c r="B62" s="32" t="s">
        <v>69</v>
      </c>
      <c r="C62" s="33">
        <v>1549.9408464299399</v>
      </c>
      <c r="D62" s="35"/>
      <c r="E62" s="59">
        <v>8.8140048717811386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0.32902830195049981</v>
      </c>
      <c r="X62" s="36"/>
      <c r="Y62" s="42"/>
      <c r="Z62" s="46">
        <v>1559.0838796036717</v>
      </c>
    </row>
    <row r="63" spans="1:26" ht="13.5" customHeight="1" x14ac:dyDescent="0.15">
      <c r="A63" s="31">
        <v>58</v>
      </c>
      <c r="B63" s="32" t="s">
        <v>70</v>
      </c>
      <c r="C63" s="33">
        <v>78.256135856068497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1">
        <v>0.37680844179119954</v>
      </c>
      <c r="X63" s="36"/>
      <c r="Y63" s="42"/>
      <c r="Z63" s="46">
        <v>78.632944297859694</v>
      </c>
    </row>
    <row r="64" spans="1:26" ht="13.5" customHeight="1" x14ac:dyDescent="0.15">
      <c r="A64" s="31">
        <v>59</v>
      </c>
      <c r="B64" s="32" t="s">
        <v>71</v>
      </c>
      <c r="C64" s="51">
        <v>4.9312668806166922E-2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5">
        <v>1.558638610507922E-3</v>
      </c>
      <c r="X64" s="36"/>
      <c r="Y64" s="42"/>
      <c r="Z64" s="53">
        <v>5.0871307416674845E-2</v>
      </c>
    </row>
    <row r="65" spans="1:26" ht="13.5" customHeight="1" x14ac:dyDescent="0.15">
      <c r="A65" s="31">
        <v>60</v>
      </c>
      <c r="B65" s="32" t="s">
        <v>72</v>
      </c>
      <c r="C65" s="40">
        <v>7.219567213905572</v>
      </c>
      <c r="D65" s="35"/>
      <c r="E65" s="35"/>
      <c r="F65" s="35"/>
      <c r="G65" s="35"/>
      <c r="H65" s="35"/>
      <c r="I65" s="44">
        <v>30.791244716524702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212.61949464740619</v>
      </c>
      <c r="X65" s="36"/>
      <c r="Y65" s="42"/>
      <c r="Z65" s="46">
        <v>250.63030657783645</v>
      </c>
    </row>
    <row r="66" spans="1:26" ht="13.5" customHeight="1" x14ac:dyDescent="0.15">
      <c r="A66" s="31">
        <v>61</v>
      </c>
      <c r="B66" s="32" t="s">
        <v>73</v>
      </c>
      <c r="C66" s="47"/>
      <c r="D66" s="34">
        <v>4525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4525</v>
      </c>
    </row>
    <row r="67" spans="1:26" ht="13.5" customHeight="1" x14ac:dyDescent="0.15">
      <c r="A67" s="31">
        <v>62</v>
      </c>
      <c r="B67" s="32" t="s">
        <v>74</v>
      </c>
      <c r="C67" s="47"/>
      <c r="D67" s="34">
        <v>55861.000000000007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55861.000000000007</v>
      </c>
    </row>
    <row r="68" spans="1:26" ht="13.5" customHeight="1" x14ac:dyDescent="0.15">
      <c r="A68" s="31">
        <v>63</v>
      </c>
      <c r="B68" s="32" t="s">
        <v>75</v>
      </c>
      <c r="C68" s="47"/>
      <c r="D68" s="34">
        <v>818.99999999999977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818.99999999999977</v>
      </c>
    </row>
    <row r="69" spans="1:26" ht="13.5" customHeight="1" x14ac:dyDescent="0.15">
      <c r="A69" s="31">
        <v>64</v>
      </c>
      <c r="B69" s="32" t="s">
        <v>76</v>
      </c>
      <c r="C69" s="47"/>
      <c r="D69" s="34">
        <v>3429.3600000000006</v>
      </c>
      <c r="E69" s="44">
        <v>106.05774094676312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3535.4177409467638</v>
      </c>
    </row>
    <row r="70" spans="1:26" ht="13.5" customHeight="1" x14ac:dyDescent="0.15">
      <c r="A70" s="31">
        <v>65</v>
      </c>
      <c r="B70" s="32" t="s">
        <v>361</v>
      </c>
      <c r="C70" s="48">
        <v>0.11841998742020428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0">
        <v>0.11841998742020428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2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2"/>
    </row>
    <row r="73" spans="1:26" ht="13.5" customHeight="1" x14ac:dyDescent="0.15">
      <c r="A73" s="31">
        <v>68</v>
      </c>
      <c r="B73" s="32" t="s">
        <v>364</v>
      </c>
      <c r="C73" s="51">
        <v>7.2263339511859481E-2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3">
        <v>7.2263339511859481E-2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2"/>
    </row>
    <row r="75" spans="1:26" ht="27" customHeight="1" x14ac:dyDescent="0.15">
      <c r="A75" s="31">
        <v>70</v>
      </c>
      <c r="B75" s="32" t="s">
        <v>78</v>
      </c>
      <c r="C75" s="47"/>
      <c r="D75" s="34">
        <v>23.090000000000003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23.090000000000003</v>
      </c>
    </row>
    <row r="76" spans="1:26" ht="13.5" customHeight="1" x14ac:dyDescent="0.15">
      <c r="A76" s="31">
        <v>71</v>
      </c>
      <c r="B76" s="32" t="s">
        <v>79</v>
      </c>
      <c r="C76" s="48">
        <v>0.77113599132066168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50">
        <v>0.77113599132066168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2"/>
    </row>
    <row r="78" spans="1:26" ht="13.5" customHeight="1" x14ac:dyDescent="0.15">
      <c r="A78" s="31">
        <v>73</v>
      </c>
      <c r="B78" s="32" t="s">
        <v>80</v>
      </c>
      <c r="C78" s="48">
        <v>0.24477144026934688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49">
        <v>1.2821394129121694E-4</v>
      </c>
      <c r="X78" s="36"/>
      <c r="Y78" s="42"/>
      <c r="Z78" s="50">
        <v>0.24489965421063811</v>
      </c>
    </row>
    <row r="79" spans="1:26" ht="13.5" customHeight="1" x14ac:dyDescent="0.15">
      <c r="A79" s="31">
        <v>74</v>
      </c>
      <c r="B79" s="32" t="s">
        <v>366</v>
      </c>
      <c r="C79" s="48">
        <v>0.27671607849929947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0">
        <v>0.27671607849929947</v>
      </c>
    </row>
    <row r="80" spans="1:26" ht="13.5" customHeight="1" x14ac:dyDescent="0.15">
      <c r="A80" s="31">
        <v>75</v>
      </c>
      <c r="B80" s="32" t="s">
        <v>81</v>
      </c>
      <c r="C80" s="51">
        <v>3.6348219053706887E-2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6">
        <v>3.8312316697743167</v>
      </c>
      <c r="W80" s="45">
        <v>2.6693051445778562E-2</v>
      </c>
      <c r="X80" s="37">
        <v>16.930743348239627</v>
      </c>
      <c r="Y80" s="60">
        <v>8.6568745206999704</v>
      </c>
      <c r="Z80" s="46">
        <v>29.481890809213397</v>
      </c>
    </row>
    <row r="81" spans="1:26" ht="13.5" customHeight="1" x14ac:dyDescent="0.15">
      <c r="A81" s="31">
        <v>76</v>
      </c>
      <c r="B81" s="32" t="s">
        <v>82</v>
      </c>
      <c r="C81" s="48">
        <v>0.35927460622183771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1">
        <v>0.40200093251124436</v>
      </c>
      <c r="X81" s="36"/>
      <c r="Y81" s="42"/>
      <c r="Z81" s="50">
        <v>0.76127553873308207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2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2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2"/>
    </row>
    <row r="85" spans="1:26" ht="13.5" customHeight="1" x14ac:dyDescent="0.15">
      <c r="A85" s="31">
        <v>80</v>
      </c>
      <c r="B85" s="32" t="s">
        <v>84</v>
      </c>
      <c r="C85" s="33">
        <v>126810.42896468229</v>
      </c>
      <c r="D85" s="34">
        <v>22086.968000000004</v>
      </c>
      <c r="E85" s="44">
        <v>799.14269866079087</v>
      </c>
      <c r="F85" s="44">
        <v>1031.6754204851998</v>
      </c>
      <c r="G85" s="44">
        <v>365713.27126309747</v>
      </c>
      <c r="H85" s="44">
        <v>146849.65393764834</v>
      </c>
      <c r="I85" s="35"/>
      <c r="J85" s="35"/>
      <c r="K85" s="44">
        <v>3482.2390987936651</v>
      </c>
      <c r="L85" s="35"/>
      <c r="M85" s="44">
        <v>254387.34466072088</v>
      </c>
      <c r="N85" s="44">
        <v>10584.045629525765</v>
      </c>
      <c r="O85" s="44">
        <v>3570.5446047528881</v>
      </c>
      <c r="P85" s="44">
        <v>19116.582044246206</v>
      </c>
      <c r="Q85" s="44">
        <v>49.200532042871821</v>
      </c>
      <c r="R85" s="44">
        <v>25.97609307549801</v>
      </c>
      <c r="S85" s="35"/>
      <c r="T85" s="35"/>
      <c r="U85" s="35"/>
      <c r="V85" s="36"/>
      <c r="W85" s="37">
        <v>30.59331369288963</v>
      </c>
      <c r="X85" s="36"/>
      <c r="Y85" s="38">
        <v>311.14554847376985</v>
      </c>
      <c r="Z85" s="39">
        <v>954848.8118098987</v>
      </c>
    </row>
    <row r="86" spans="1:26" ht="13.5" customHeight="1" x14ac:dyDescent="0.15">
      <c r="A86" s="31">
        <v>81</v>
      </c>
      <c r="B86" s="32" t="s">
        <v>85</v>
      </c>
      <c r="C86" s="57">
        <v>1.6975185743797245E-4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1">
        <v>1.6975185743797245E-4</v>
      </c>
    </row>
    <row r="87" spans="1:26" ht="13.5" customHeight="1" x14ac:dyDescent="0.15">
      <c r="A87" s="31">
        <v>82</v>
      </c>
      <c r="B87" s="32" t="s">
        <v>86</v>
      </c>
      <c r="C87" s="33">
        <v>34.351215322814497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29.961697248993893</v>
      </c>
      <c r="X87" s="36"/>
      <c r="Y87" s="60">
        <v>4.116892787343998</v>
      </c>
      <c r="Z87" s="46">
        <v>68.429805359152397</v>
      </c>
    </row>
    <row r="88" spans="1:26" ht="13.5" customHeight="1" x14ac:dyDescent="0.15">
      <c r="A88" s="31">
        <v>83</v>
      </c>
      <c r="B88" s="32" t="s">
        <v>87</v>
      </c>
      <c r="C88" s="33">
        <v>1935.5917150344453</v>
      </c>
      <c r="D88" s="54">
        <v>2</v>
      </c>
      <c r="E88" s="35"/>
      <c r="F88" s="35"/>
      <c r="G88" s="35"/>
      <c r="H88" s="35"/>
      <c r="I88" s="35"/>
      <c r="J88" s="35"/>
      <c r="K88" s="35"/>
      <c r="L88" s="35"/>
      <c r="M88" s="44">
        <v>1336.4667817325858</v>
      </c>
      <c r="N88" s="35"/>
      <c r="O88" s="35"/>
      <c r="P88" s="35"/>
      <c r="Q88" s="35"/>
      <c r="R88" s="35"/>
      <c r="S88" s="35"/>
      <c r="T88" s="35"/>
      <c r="U88" s="35"/>
      <c r="V88" s="36"/>
      <c r="W88" s="56">
        <v>1.9064961892006251</v>
      </c>
      <c r="X88" s="36"/>
      <c r="Y88" s="42"/>
      <c r="Z88" s="39">
        <v>3275.9649929562315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2"/>
    </row>
    <row r="90" spans="1:26" ht="13.5" customHeight="1" x14ac:dyDescent="0.15">
      <c r="A90" s="31">
        <v>85</v>
      </c>
      <c r="B90" s="32" t="s">
        <v>89</v>
      </c>
      <c r="C90" s="33">
        <v>40.573016855432471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1">
        <v>0.24627074595845092</v>
      </c>
      <c r="X90" s="36"/>
      <c r="Y90" s="42"/>
      <c r="Z90" s="46">
        <v>40.819287601390918</v>
      </c>
    </row>
    <row r="91" spans="1:26" ht="13.5" customHeight="1" x14ac:dyDescent="0.15">
      <c r="A91" s="31">
        <v>86</v>
      </c>
      <c r="B91" s="32" t="s">
        <v>90</v>
      </c>
      <c r="C91" s="51">
        <v>9.7165962622270709E-3</v>
      </c>
      <c r="D91" s="35"/>
      <c r="E91" s="44">
        <v>180.68076887710566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5">
        <v>1.1335740971620241E-3</v>
      </c>
      <c r="X91" s="36"/>
      <c r="Y91" s="42"/>
      <c r="Z91" s="46">
        <v>180.69161904746505</v>
      </c>
    </row>
    <row r="92" spans="1:26" ht="13.5" customHeight="1" x14ac:dyDescent="0.15">
      <c r="A92" s="31">
        <v>87</v>
      </c>
      <c r="B92" s="32" t="s">
        <v>91</v>
      </c>
      <c r="C92" s="40">
        <v>5.3437545514338742</v>
      </c>
      <c r="D92" s="35"/>
      <c r="E92" s="62">
        <v>2.7967515458536301E-2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40.279452762908463</v>
      </c>
      <c r="W92" s="37">
        <v>10.285725269512087</v>
      </c>
      <c r="X92" s="37">
        <v>64.771635243885427</v>
      </c>
      <c r="Y92" s="38">
        <v>17.351812438588929</v>
      </c>
      <c r="Z92" s="46">
        <v>138.0603477817873</v>
      </c>
    </row>
    <row r="93" spans="1:26" ht="13.5" customHeight="1" x14ac:dyDescent="0.15">
      <c r="A93" s="31">
        <v>88</v>
      </c>
      <c r="B93" s="32" t="s">
        <v>92</v>
      </c>
      <c r="C93" s="40">
        <v>3.2240035802092804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3.2240035802092804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2"/>
    </row>
    <row r="95" spans="1:26" ht="13.5" customHeight="1" x14ac:dyDescent="0.15">
      <c r="A95" s="31">
        <v>90</v>
      </c>
      <c r="B95" s="32" t="s">
        <v>94</v>
      </c>
      <c r="C95" s="47"/>
      <c r="D95" s="34">
        <v>290.10000000000002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290.10000000000002</v>
      </c>
    </row>
    <row r="96" spans="1:26" ht="13.5" customHeight="1" x14ac:dyDescent="0.15">
      <c r="A96" s="31">
        <v>91</v>
      </c>
      <c r="B96" s="32" t="s">
        <v>95</v>
      </c>
      <c r="C96" s="47"/>
      <c r="D96" s="34">
        <v>843.5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843.5</v>
      </c>
    </row>
    <row r="97" spans="1:26" ht="13.5" customHeight="1" x14ac:dyDescent="0.15">
      <c r="A97" s="31">
        <v>92</v>
      </c>
      <c r="B97" s="32" t="s">
        <v>96</v>
      </c>
      <c r="C97" s="47"/>
      <c r="D97" s="34">
        <v>315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315</v>
      </c>
    </row>
    <row r="98" spans="1:26" ht="13.5" customHeight="1" x14ac:dyDescent="0.15">
      <c r="A98" s="31">
        <v>93</v>
      </c>
      <c r="B98" s="32" t="s">
        <v>97</v>
      </c>
      <c r="C98" s="47"/>
      <c r="D98" s="34">
        <v>607.79999999999995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607.79999999999995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6">
        <v>1.7429691258292865</v>
      </c>
      <c r="Y99" s="42"/>
      <c r="Z99" s="43">
        <v>1.7429691258292865</v>
      </c>
    </row>
    <row r="100" spans="1:26" ht="13.5" customHeight="1" x14ac:dyDescent="0.15">
      <c r="A100" s="31">
        <v>95</v>
      </c>
      <c r="B100" s="32" t="s">
        <v>99</v>
      </c>
      <c r="C100" s="47"/>
      <c r="D100" s="34">
        <v>1053.5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1053.5</v>
      </c>
    </row>
    <row r="101" spans="1:26" ht="13.5" customHeight="1" x14ac:dyDescent="0.15">
      <c r="A101" s="31">
        <v>96</v>
      </c>
      <c r="B101" s="32" t="s">
        <v>100</v>
      </c>
      <c r="C101" s="47"/>
      <c r="D101" s="34">
        <v>92.999999999999986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92.999999999999986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2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2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2"/>
    </row>
    <row r="105" spans="1:26" ht="13.5" customHeight="1" x14ac:dyDescent="0.15">
      <c r="A105" s="31">
        <v>100</v>
      </c>
      <c r="B105" s="32" t="s">
        <v>102</v>
      </c>
      <c r="C105" s="47"/>
      <c r="D105" s="34">
        <v>1520.4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1520.4</v>
      </c>
    </row>
    <row r="106" spans="1:26" ht="13.5" customHeight="1" x14ac:dyDescent="0.15">
      <c r="A106" s="31">
        <v>101</v>
      </c>
      <c r="B106" s="32" t="s">
        <v>103</v>
      </c>
      <c r="C106" s="47"/>
      <c r="D106" s="34">
        <v>1468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1468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2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6867.590103379358</v>
      </c>
      <c r="U108" s="35"/>
      <c r="V108" s="36"/>
      <c r="W108" s="36"/>
      <c r="X108" s="36"/>
      <c r="Y108" s="42"/>
      <c r="Z108" s="46">
        <v>6867.590103379358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36173.644771777675</v>
      </c>
      <c r="U109" s="35"/>
      <c r="V109" s="36"/>
      <c r="W109" s="36"/>
      <c r="X109" s="36"/>
      <c r="Y109" s="42"/>
      <c r="Z109" s="46">
        <v>36173.644771777675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2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2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2"/>
    </row>
    <row r="113" spans="1:26" ht="13.5" customHeight="1" x14ac:dyDescent="0.15">
      <c r="A113" s="31">
        <v>108</v>
      </c>
      <c r="B113" s="32" t="s">
        <v>106</v>
      </c>
      <c r="C113" s="47"/>
      <c r="D113" s="34">
        <v>968.20000000000027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968.20000000000027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2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2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2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2"/>
    </row>
    <row r="118" spans="1:26" ht="13.5" customHeight="1" x14ac:dyDescent="0.15">
      <c r="A118" s="31">
        <v>113</v>
      </c>
      <c r="B118" s="32" t="s">
        <v>107</v>
      </c>
      <c r="C118" s="47"/>
      <c r="D118" s="34">
        <v>155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155</v>
      </c>
    </row>
    <row r="119" spans="1:26" ht="13.5" customHeight="1" x14ac:dyDescent="0.15">
      <c r="A119" s="31">
        <v>114</v>
      </c>
      <c r="B119" s="32" t="s">
        <v>108</v>
      </c>
      <c r="C119" s="47"/>
      <c r="D119" s="54">
        <v>2.8000000000000003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55">
        <v>2.8000000000000003</v>
      </c>
    </row>
    <row r="120" spans="1:26" ht="13.5" customHeight="1" x14ac:dyDescent="0.15">
      <c r="A120" s="31">
        <v>115</v>
      </c>
      <c r="B120" s="32" t="s">
        <v>109</v>
      </c>
      <c r="C120" s="47"/>
      <c r="D120" s="34">
        <v>1735.6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1735.6</v>
      </c>
    </row>
    <row r="121" spans="1:26" ht="13.5" customHeight="1" x14ac:dyDescent="0.15">
      <c r="A121" s="31">
        <v>116</v>
      </c>
      <c r="B121" s="32" t="s">
        <v>110</v>
      </c>
      <c r="C121" s="47"/>
      <c r="D121" s="34">
        <v>69.999999999999986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69.999999999999986</v>
      </c>
    </row>
    <row r="122" spans="1:26" ht="13.5" customHeight="1" x14ac:dyDescent="0.15">
      <c r="A122" s="31">
        <v>117</v>
      </c>
      <c r="B122" s="32" t="s">
        <v>111</v>
      </c>
      <c r="C122" s="47"/>
      <c r="D122" s="34">
        <v>634.69999999999993</v>
      </c>
      <c r="E122" s="59">
        <v>2.2160724748938181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636.91607247489378</v>
      </c>
    </row>
    <row r="123" spans="1:26" ht="13.5" customHeight="1" x14ac:dyDescent="0.15">
      <c r="A123" s="31">
        <v>118</v>
      </c>
      <c r="B123" s="32" t="s">
        <v>112</v>
      </c>
      <c r="C123" s="47"/>
      <c r="D123" s="34">
        <v>38.314499999999995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38.314499999999995</v>
      </c>
    </row>
    <row r="124" spans="1:26" ht="13.5" customHeight="1" x14ac:dyDescent="0.15">
      <c r="A124" s="31">
        <v>119</v>
      </c>
      <c r="B124" s="32" t="s">
        <v>113</v>
      </c>
      <c r="C124" s="47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52"/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2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2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2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2"/>
    </row>
    <row r="129" spans="1:26" ht="13.5" customHeight="1" x14ac:dyDescent="0.15">
      <c r="A129" s="31">
        <v>124</v>
      </c>
      <c r="B129" s="32" t="s">
        <v>116</v>
      </c>
      <c r="C129" s="47"/>
      <c r="D129" s="34">
        <v>420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420</v>
      </c>
    </row>
    <row r="130" spans="1:26" ht="13.5" customHeight="1" x14ac:dyDescent="0.15">
      <c r="A130" s="31">
        <v>125</v>
      </c>
      <c r="B130" s="32" t="s">
        <v>117</v>
      </c>
      <c r="C130" s="33">
        <v>219.4780482625803</v>
      </c>
      <c r="D130" s="34">
        <v>1372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23.996685533677429</v>
      </c>
      <c r="X130" s="36"/>
      <c r="Y130" s="38">
        <v>25.567228387291983</v>
      </c>
      <c r="Z130" s="39">
        <v>1641.0419621835499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2"/>
    </row>
    <row r="132" spans="1:26" ht="13.5" customHeight="1" x14ac:dyDescent="0.15">
      <c r="A132" s="31">
        <v>127</v>
      </c>
      <c r="B132" s="32" t="s">
        <v>119</v>
      </c>
      <c r="C132" s="33">
        <v>349.27539154801752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2110.2735752729536</v>
      </c>
      <c r="T132" s="35"/>
      <c r="U132" s="35"/>
      <c r="V132" s="36"/>
      <c r="W132" s="37">
        <v>154.09277819686338</v>
      </c>
      <c r="X132" s="36"/>
      <c r="Y132" s="38">
        <v>26.589861212943632</v>
      </c>
      <c r="Z132" s="46">
        <v>2640.2316062307782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2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2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2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2"/>
    </row>
    <row r="137" spans="1:26" ht="13.5" customHeight="1" x14ac:dyDescent="0.15">
      <c r="A137" s="31">
        <v>132</v>
      </c>
      <c r="B137" s="32" t="s">
        <v>120</v>
      </c>
      <c r="C137" s="33">
        <v>31.502131706609305</v>
      </c>
      <c r="D137" s="35"/>
      <c r="E137" s="62">
        <v>3.7148770533308319E-2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6">
        <v>2.1544823570858016</v>
      </c>
      <c r="W137" s="37">
        <v>231.61483078836926</v>
      </c>
      <c r="X137" s="36"/>
      <c r="Y137" s="60">
        <v>1.4579302863894867</v>
      </c>
      <c r="Z137" s="46">
        <v>266.76652390898721</v>
      </c>
    </row>
    <row r="138" spans="1:26" ht="27" customHeight="1" x14ac:dyDescent="0.15">
      <c r="A138" s="31">
        <v>133</v>
      </c>
      <c r="B138" s="32" t="s">
        <v>121</v>
      </c>
      <c r="C138" s="33">
        <v>1291.4926413680494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1.121086145483724E-2</v>
      </c>
      <c r="X138" s="36"/>
      <c r="Y138" s="42"/>
      <c r="Z138" s="46">
        <v>1291.5038522295042</v>
      </c>
    </row>
    <row r="139" spans="1:26" ht="13.5" customHeight="1" x14ac:dyDescent="0.15">
      <c r="A139" s="31">
        <v>134</v>
      </c>
      <c r="B139" s="32" t="s">
        <v>122</v>
      </c>
      <c r="C139" s="33">
        <v>686.34766167145199</v>
      </c>
      <c r="D139" s="35"/>
      <c r="E139" s="35"/>
      <c r="F139" s="44">
        <v>342.82933520647111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6">
        <v>6.2014541664193379</v>
      </c>
      <c r="X139" s="36"/>
      <c r="Y139" s="42"/>
      <c r="Z139" s="46">
        <v>1035.3784510443425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2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2"/>
    </row>
    <row r="142" spans="1:26" ht="13.5" customHeight="1" x14ac:dyDescent="0.15">
      <c r="A142" s="31">
        <v>137</v>
      </c>
      <c r="B142" s="32" t="s">
        <v>123</v>
      </c>
      <c r="C142" s="47"/>
      <c r="D142" s="34">
        <v>99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39">
        <v>99</v>
      </c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2"/>
    </row>
    <row r="144" spans="1:26" ht="13.5" customHeight="1" x14ac:dyDescent="0.15">
      <c r="A144" s="31">
        <v>139</v>
      </c>
      <c r="B144" s="32" t="s">
        <v>125</v>
      </c>
      <c r="C144" s="47"/>
      <c r="D144" s="54">
        <v>1.4000000000000004</v>
      </c>
      <c r="E144" s="44">
        <v>11.790999317156583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13.190999317156583</v>
      </c>
    </row>
    <row r="145" spans="1:26" ht="13.5" customHeight="1" x14ac:dyDescent="0.15">
      <c r="A145" s="31">
        <v>140</v>
      </c>
      <c r="B145" s="32" t="s">
        <v>126</v>
      </c>
      <c r="C145" s="47"/>
      <c r="D145" s="34">
        <v>88.850000000000009</v>
      </c>
      <c r="E145" s="59">
        <v>4.7870987093340167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93.637098709334026</v>
      </c>
    </row>
    <row r="146" spans="1:26" ht="13.5" customHeight="1" x14ac:dyDescent="0.15">
      <c r="A146" s="31">
        <v>141</v>
      </c>
      <c r="B146" s="32" t="s">
        <v>127</v>
      </c>
      <c r="C146" s="47"/>
      <c r="D146" s="34">
        <v>312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312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2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2"/>
    </row>
    <row r="149" spans="1:26" ht="27" customHeight="1" x14ac:dyDescent="0.15">
      <c r="A149" s="31">
        <v>144</v>
      </c>
      <c r="B149" s="32" t="s">
        <v>128</v>
      </c>
      <c r="C149" s="33">
        <v>29.075339544643441</v>
      </c>
      <c r="D149" s="34">
        <v>127.39999999999999</v>
      </c>
      <c r="E149" s="35"/>
      <c r="F149" s="35"/>
      <c r="G149" s="35"/>
      <c r="H149" s="35"/>
      <c r="I149" s="35"/>
      <c r="J149" s="35"/>
      <c r="K149" s="35"/>
      <c r="L149" s="44">
        <v>265.48568741860004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39">
        <v>421.96102696324346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2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2"/>
    </row>
    <row r="152" spans="1:26" ht="13.5" customHeight="1" x14ac:dyDescent="0.15">
      <c r="A152" s="31">
        <v>147</v>
      </c>
      <c r="B152" s="32" t="s">
        <v>131</v>
      </c>
      <c r="C152" s="47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52"/>
    </row>
    <row r="153" spans="1:26" ht="13.5" customHeight="1" x14ac:dyDescent="0.15">
      <c r="A153" s="31">
        <v>148</v>
      </c>
      <c r="B153" s="32" t="s">
        <v>132</v>
      </c>
      <c r="C153" s="47"/>
      <c r="D153" s="34">
        <v>1379.3999999999999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1379.3999999999999</v>
      </c>
    </row>
    <row r="154" spans="1:26" ht="13.5" customHeight="1" x14ac:dyDescent="0.15">
      <c r="A154" s="31">
        <v>149</v>
      </c>
      <c r="B154" s="32" t="s">
        <v>389</v>
      </c>
      <c r="C154" s="48">
        <v>0.23561264552569502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50">
        <v>0.23561264552569502</v>
      </c>
    </row>
    <row r="155" spans="1:26" ht="13.5" customHeight="1" x14ac:dyDescent="0.15">
      <c r="A155" s="31">
        <v>150</v>
      </c>
      <c r="B155" s="32" t="s">
        <v>133</v>
      </c>
      <c r="C155" s="33">
        <v>30.324048039567387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36.426661580618685</v>
      </c>
      <c r="Z155" s="46">
        <v>66.750709620186072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2"/>
    </row>
    <row r="157" spans="1:26" ht="13.5" customHeight="1" x14ac:dyDescent="0.15">
      <c r="A157" s="31">
        <v>152</v>
      </c>
      <c r="B157" s="32" t="s">
        <v>135</v>
      </c>
      <c r="C157" s="47"/>
      <c r="D157" s="34">
        <v>2134.5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2134.5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4">
        <v>852.28542670486229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852.28542670486229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2"/>
    </row>
    <row r="160" spans="1:26" ht="13.5" customHeight="1" x14ac:dyDescent="0.15">
      <c r="A160" s="31">
        <v>155</v>
      </c>
      <c r="B160" s="32" t="s">
        <v>390</v>
      </c>
      <c r="C160" s="40">
        <v>2.7948200569797463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33.896014384841216</v>
      </c>
      <c r="X160" s="36"/>
      <c r="Y160" s="42"/>
      <c r="Z160" s="46">
        <v>36.690834441820961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2"/>
    </row>
    <row r="162" spans="1:26" ht="13.5" customHeight="1" x14ac:dyDescent="0.15">
      <c r="A162" s="31">
        <v>157</v>
      </c>
      <c r="B162" s="32" t="s">
        <v>138</v>
      </c>
      <c r="C162" s="33">
        <v>41.698259851929798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1">
        <v>0.74239706520657389</v>
      </c>
      <c r="X162" s="36"/>
      <c r="Y162" s="42"/>
      <c r="Z162" s="46">
        <v>42.440656917136373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2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2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2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10418.481682687761</v>
      </c>
      <c r="U166" s="35"/>
      <c r="V166" s="36"/>
      <c r="W166" s="36"/>
      <c r="X166" s="36"/>
      <c r="Y166" s="42"/>
      <c r="Z166" s="46">
        <v>10418.481682687761</v>
      </c>
    </row>
    <row r="167" spans="1:26" ht="13.5" customHeight="1" x14ac:dyDescent="0.15">
      <c r="A167" s="31">
        <v>162</v>
      </c>
      <c r="B167" s="32" t="s">
        <v>140</v>
      </c>
      <c r="C167" s="47"/>
      <c r="D167" s="34">
        <v>568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568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2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1546.5988486703045</v>
      </c>
      <c r="U169" s="35"/>
      <c r="V169" s="36"/>
      <c r="W169" s="36"/>
      <c r="X169" s="36"/>
      <c r="Y169" s="42"/>
      <c r="Z169" s="46">
        <v>1546.5988486703045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2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2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2"/>
    </row>
    <row r="173" spans="1:26" ht="13.5" customHeight="1" x14ac:dyDescent="0.15">
      <c r="A173" s="31">
        <v>168</v>
      </c>
      <c r="B173" s="32" t="s">
        <v>142</v>
      </c>
      <c r="C173" s="47"/>
      <c r="D173" s="34">
        <v>944.3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944.3</v>
      </c>
    </row>
    <row r="174" spans="1:26" ht="13.5" customHeight="1" x14ac:dyDescent="0.15">
      <c r="A174" s="31">
        <v>169</v>
      </c>
      <c r="B174" s="32" t="s">
        <v>143</v>
      </c>
      <c r="C174" s="48">
        <v>0.98421904209869437</v>
      </c>
      <c r="D174" s="34">
        <v>585.00000000000011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585.98421904209886</v>
      </c>
    </row>
    <row r="175" spans="1:26" ht="13.5" customHeight="1" x14ac:dyDescent="0.15">
      <c r="A175" s="31">
        <v>170</v>
      </c>
      <c r="B175" s="32" t="s">
        <v>144</v>
      </c>
      <c r="C175" s="47"/>
      <c r="D175" s="34">
        <v>11.610000000000001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11.610000000000001</v>
      </c>
    </row>
    <row r="176" spans="1:26" ht="13.5" customHeight="1" x14ac:dyDescent="0.15">
      <c r="A176" s="31">
        <v>171</v>
      </c>
      <c r="B176" s="32" t="s">
        <v>145</v>
      </c>
      <c r="C176" s="47"/>
      <c r="D176" s="34">
        <v>67.900000000000006</v>
      </c>
      <c r="E176" s="44">
        <v>29.175062375985931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97.075062375985937</v>
      </c>
    </row>
    <row r="177" spans="1:26" ht="13.5" customHeight="1" x14ac:dyDescent="0.15">
      <c r="A177" s="31">
        <v>172</v>
      </c>
      <c r="B177" s="32" t="s">
        <v>146</v>
      </c>
      <c r="C177" s="47"/>
      <c r="D177" s="34">
        <v>173.81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173.81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2"/>
    </row>
    <row r="179" spans="1:26" ht="13.5" customHeight="1" x14ac:dyDescent="0.15">
      <c r="A179" s="31">
        <v>174</v>
      </c>
      <c r="B179" s="32" t="s">
        <v>147</v>
      </c>
      <c r="C179" s="47"/>
      <c r="D179" s="34">
        <v>655.89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655.89</v>
      </c>
    </row>
    <row r="180" spans="1:26" ht="13.5" customHeight="1" x14ac:dyDescent="0.15">
      <c r="A180" s="31">
        <v>175</v>
      </c>
      <c r="B180" s="32" t="s">
        <v>148</v>
      </c>
      <c r="C180" s="47"/>
      <c r="D180" s="34">
        <v>1015.7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1015.7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19052.183856800548</v>
      </c>
      <c r="U181" s="35"/>
      <c r="V181" s="36"/>
      <c r="W181" s="36"/>
      <c r="X181" s="36"/>
      <c r="Y181" s="42"/>
      <c r="Z181" s="46">
        <v>19052.183856800548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2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40.222519996740012</v>
      </c>
      <c r="Z183" s="46">
        <v>40.222519996740012</v>
      </c>
    </row>
    <row r="184" spans="1:26" ht="13.5" customHeight="1" x14ac:dyDescent="0.15">
      <c r="A184" s="31">
        <v>179</v>
      </c>
      <c r="B184" s="32" t="s">
        <v>151</v>
      </c>
      <c r="C184" s="47"/>
      <c r="D184" s="34">
        <v>15169.5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15169.5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2"/>
    </row>
    <row r="186" spans="1:26" ht="13.5" customHeight="1" x14ac:dyDescent="0.15">
      <c r="A186" s="31">
        <v>181</v>
      </c>
      <c r="B186" s="32" t="s">
        <v>152</v>
      </c>
      <c r="C186" s="48">
        <v>0.78619795488880773</v>
      </c>
      <c r="D186" s="35"/>
      <c r="E186" s="44">
        <v>1428.8575936244749</v>
      </c>
      <c r="F186" s="35"/>
      <c r="G186" s="35"/>
      <c r="H186" s="35"/>
      <c r="I186" s="35"/>
      <c r="J186" s="44">
        <v>159295.21934022426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5">
        <v>1.3267537030031504E-2</v>
      </c>
      <c r="X186" s="36"/>
      <c r="Y186" s="38">
        <v>99.291112156241894</v>
      </c>
      <c r="Z186" s="46">
        <v>160824.16751149687</v>
      </c>
    </row>
    <row r="187" spans="1:26" ht="13.5" customHeight="1" x14ac:dyDescent="0.15">
      <c r="A187" s="31">
        <v>182</v>
      </c>
      <c r="B187" s="32" t="s">
        <v>153</v>
      </c>
      <c r="C187" s="47"/>
      <c r="D187" s="34">
        <v>20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20</v>
      </c>
    </row>
    <row r="188" spans="1:26" ht="13.5" customHeight="1" x14ac:dyDescent="0.15">
      <c r="A188" s="31">
        <v>183</v>
      </c>
      <c r="B188" s="32" t="s">
        <v>154</v>
      </c>
      <c r="C188" s="47"/>
      <c r="D188" s="34">
        <v>1800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1800</v>
      </c>
    </row>
    <row r="189" spans="1:26" ht="13.5" customHeight="1" x14ac:dyDescent="0.15">
      <c r="A189" s="31">
        <v>184</v>
      </c>
      <c r="B189" s="32" t="s">
        <v>155</v>
      </c>
      <c r="C189" s="47"/>
      <c r="D189" s="34">
        <v>2085.2000000000003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2085.2000000000003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91.457761393948417</v>
      </c>
      <c r="U190" s="35"/>
      <c r="V190" s="36"/>
      <c r="W190" s="36"/>
      <c r="X190" s="36"/>
      <c r="Y190" s="42"/>
      <c r="Z190" s="46">
        <v>91.457761393948417</v>
      </c>
    </row>
    <row r="191" spans="1:26" ht="13.5" customHeight="1" x14ac:dyDescent="0.15">
      <c r="A191" s="31">
        <v>186</v>
      </c>
      <c r="B191" s="32" t="s">
        <v>157</v>
      </c>
      <c r="C191" s="33">
        <v>35348.215023130841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34.380123152521719</v>
      </c>
      <c r="X191" s="36"/>
      <c r="Y191" s="42"/>
      <c r="Z191" s="46">
        <v>35382.595146283362</v>
      </c>
    </row>
    <row r="192" spans="1:26" ht="13.5" customHeight="1" x14ac:dyDescent="0.15">
      <c r="A192" s="31">
        <v>187</v>
      </c>
      <c r="B192" s="32" t="s">
        <v>158</v>
      </c>
      <c r="C192" s="47"/>
      <c r="D192" s="34">
        <v>168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168</v>
      </c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2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2"/>
    </row>
    <row r="195" spans="1:26" ht="13.5" customHeight="1" x14ac:dyDescent="0.15">
      <c r="A195" s="31">
        <v>190</v>
      </c>
      <c r="B195" s="32" t="s">
        <v>160</v>
      </c>
      <c r="C195" s="51">
        <v>8.403504973482849E-3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3">
        <v>8.403504973482849E-3</v>
      </c>
    </row>
    <row r="196" spans="1:26" ht="13.5" customHeight="1" x14ac:dyDescent="0.15">
      <c r="A196" s="31">
        <v>191</v>
      </c>
      <c r="B196" s="32" t="s">
        <v>161</v>
      </c>
      <c r="C196" s="47"/>
      <c r="D196" s="34">
        <v>800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800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2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2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2"/>
    </row>
    <row r="200" spans="1:26" ht="13.5" customHeight="1" x14ac:dyDescent="0.15">
      <c r="A200" s="31">
        <v>195</v>
      </c>
      <c r="B200" s="32" t="s">
        <v>163</v>
      </c>
      <c r="C200" s="47"/>
      <c r="D200" s="34">
        <v>569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569</v>
      </c>
    </row>
    <row r="201" spans="1:26" ht="13.5" customHeight="1" x14ac:dyDescent="0.15">
      <c r="A201" s="31">
        <v>196</v>
      </c>
      <c r="B201" s="32" t="s">
        <v>164</v>
      </c>
      <c r="C201" s="47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52"/>
    </row>
    <row r="202" spans="1:26" ht="13.5" customHeight="1" x14ac:dyDescent="0.15">
      <c r="A202" s="31">
        <v>197</v>
      </c>
      <c r="B202" s="32" t="s">
        <v>165</v>
      </c>
      <c r="C202" s="47"/>
      <c r="D202" s="34">
        <v>4138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4138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2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2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2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2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2"/>
    </row>
    <row r="208" spans="1:26" ht="13.5" customHeight="1" x14ac:dyDescent="0.15">
      <c r="A208" s="31">
        <v>203</v>
      </c>
      <c r="B208" s="32" t="s">
        <v>168</v>
      </c>
      <c r="C208" s="48">
        <v>0.89457228251506349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50">
        <v>0.89457228251506349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2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2"/>
    </row>
    <row r="211" spans="1:26" ht="13.5" customHeight="1" x14ac:dyDescent="0.15">
      <c r="A211" s="31">
        <v>206</v>
      </c>
      <c r="B211" s="32" t="s">
        <v>170</v>
      </c>
      <c r="C211" s="47"/>
      <c r="D211" s="34">
        <v>33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33</v>
      </c>
    </row>
    <row r="212" spans="1:26" ht="27" customHeight="1" x14ac:dyDescent="0.15">
      <c r="A212" s="31">
        <v>207</v>
      </c>
      <c r="B212" s="32" t="s">
        <v>171</v>
      </c>
      <c r="C212" s="40">
        <v>3.3211654723539015</v>
      </c>
      <c r="D212" s="34">
        <v>69</v>
      </c>
      <c r="E212" s="44">
        <v>30.362882992708659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5">
        <v>7.2140244041963994E-2</v>
      </c>
      <c r="X212" s="36"/>
      <c r="Y212" s="42"/>
      <c r="Z212" s="39">
        <v>102.75618870910452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2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351.94742415495494</v>
      </c>
      <c r="T214" s="35"/>
      <c r="U214" s="35"/>
      <c r="V214" s="36"/>
      <c r="W214" s="37">
        <v>126.08091300183914</v>
      </c>
      <c r="X214" s="36"/>
      <c r="Y214" s="42"/>
      <c r="Z214" s="46">
        <v>478.02833715679407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2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2"/>
    </row>
    <row r="217" spans="1:26" ht="13.5" customHeight="1" x14ac:dyDescent="0.15">
      <c r="A217" s="31">
        <v>212</v>
      </c>
      <c r="B217" s="32" t="s">
        <v>174</v>
      </c>
      <c r="C217" s="47"/>
      <c r="D217" s="34">
        <v>9782.1799999999985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9782.1799999999985</v>
      </c>
    </row>
    <row r="218" spans="1:26" ht="13.5" customHeight="1" x14ac:dyDescent="0.15">
      <c r="A218" s="31">
        <v>213</v>
      </c>
      <c r="B218" s="32" t="s">
        <v>175</v>
      </c>
      <c r="C218" s="33">
        <v>112.76520629051201</v>
      </c>
      <c r="D218" s="54">
        <v>7.0000000000000009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6">
        <v>1.2122846930261189</v>
      </c>
      <c r="X218" s="36"/>
      <c r="Y218" s="42"/>
      <c r="Z218" s="39">
        <v>120.97749098353813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2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2"/>
    </row>
    <row r="221" spans="1:26" ht="13.5" customHeight="1" x14ac:dyDescent="0.15">
      <c r="A221" s="31">
        <v>216</v>
      </c>
      <c r="B221" s="32" t="s">
        <v>413</v>
      </c>
      <c r="C221" s="51">
        <v>1.2544750353647122E-2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3">
        <v>1.2544750353647122E-2</v>
      </c>
    </row>
    <row r="222" spans="1:26" ht="13.5" customHeight="1" x14ac:dyDescent="0.15">
      <c r="A222" s="31">
        <v>217</v>
      </c>
      <c r="B222" s="32" t="s">
        <v>176</v>
      </c>
      <c r="C222" s="47"/>
      <c r="D222" s="34">
        <v>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50</v>
      </c>
    </row>
    <row r="223" spans="1:26" ht="13.5" customHeight="1" x14ac:dyDescent="0.15">
      <c r="A223" s="31">
        <v>218</v>
      </c>
      <c r="B223" s="32" t="s">
        <v>177</v>
      </c>
      <c r="C223" s="40">
        <v>1.5602829188928955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5">
        <v>5.4949690915492913E-3</v>
      </c>
      <c r="X223" s="36"/>
      <c r="Y223" s="42"/>
      <c r="Z223" s="43">
        <v>1.5657778879844448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2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2"/>
    </row>
    <row r="226" spans="1:26" ht="13.5" customHeight="1" x14ac:dyDescent="0.15">
      <c r="A226" s="31">
        <v>221</v>
      </c>
      <c r="B226" s="32" t="s">
        <v>178</v>
      </c>
      <c r="C226" s="47"/>
      <c r="D226" s="34">
        <v>95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95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2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2"/>
    </row>
    <row r="229" spans="1:26" ht="27" customHeight="1" x14ac:dyDescent="0.15">
      <c r="A229" s="31">
        <v>224</v>
      </c>
      <c r="B229" s="32" t="s">
        <v>180</v>
      </c>
      <c r="C229" s="40">
        <v>1.8160212790240149</v>
      </c>
      <c r="D229" s="35"/>
      <c r="E229" s="35"/>
      <c r="F229" s="35"/>
      <c r="G229" s="35"/>
      <c r="H229" s="35"/>
      <c r="I229" s="44">
        <v>20688.842609044619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390.26821784787012</v>
      </c>
      <c r="X229" s="36"/>
      <c r="Y229" s="42"/>
      <c r="Z229" s="46">
        <v>21080.926848171515</v>
      </c>
    </row>
    <row r="230" spans="1:26" ht="13.5" customHeight="1" x14ac:dyDescent="0.15">
      <c r="A230" s="31">
        <v>225</v>
      </c>
      <c r="B230" s="32" t="s">
        <v>181</v>
      </c>
      <c r="C230" s="47"/>
      <c r="D230" s="34">
        <v>500.00000000000006</v>
      </c>
      <c r="E230" s="44">
        <v>16.979471040420833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516.97947104042089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2"/>
    </row>
    <row r="232" spans="1:26" ht="13.5" customHeight="1" x14ac:dyDescent="0.15">
      <c r="A232" s="31">
        <v>227</v>
      </c>
      <c r="B232" s="32" t="s">
        <v>182</v>
      </c>
      <c r="C232" s="47"/>
      <c r="D232" s="34">
        <v>585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585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2"/>
    </row>
    <row r="234" spans="1:26" ht="13.5" customHeight="1" x14ac:dyDescent="0.15">
      <c r="A234" s="31">
        <v>229</v>
      </c>
      <c r="B234" s="32" t="s">
        <v>183</v>
      </c>
      <c r="C234" s="47"/>
      <c r="D234" s="34">
        <v>4800.7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4800.7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2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2"/>
    </row>
    <row r="237" spans="1:26" ht="13.5" customHeight="1" x14ac:dyDescent="0.15">
      <c r="A237" s="31">
        <v>232</v>
      </c>
      <c r="B237" s="32" t="s">
        <v>185</v>
      </c>
      <c r="C237" s="33">
        <v>20599.712949214852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20599.712949214852</v>
      </c>
    </row>
    <row r="238" spans="1:26" ht="13.5" customHeight="1" x14ac:dyDescent="0.15">
      <c r="A238" s="31">
        <v>233</v>
      </c>
      <c r="B238" s="32" t="s">
        <v>186</v>
      </c>
      <c r="C238" s="47"/>
      <c r="D238" s="34">
        <v>2102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2102</v>
      </c>
    </row>
    <row r="239" spans="1:26" ht="13.5" customHeight="1" x14ac:dyDescent="0.15">
      <c r="A239" s="31">
        <v>234</v>
      </c>
      <c r="B239" s="32" t="s">
        <v>187</v>
      </c>
      <c r="C239" s="48">
        <v>0.17255415178659053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2.5384321991547081E-3</v>
      </c>
      <c r="X239" s="36"/>
      <c r="Y239" s="42"/>
      <c r="Z239" s="50">
        <v>0.17509258398574523</v>
      </c>
    </row>
    <row r="240" spans="1:26" ht="13.5" customHeight="1" x14ac:dyDescent="0.15">
      <c r="A240" s="31">
        <v>235</v>
      </c>
      <c r="B240" s="32" t="s">
        <v>420</v>
      </c>
      <c r="C240" s="57">
        <v>3.9021237730242912E-4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1">
        <v>3.9021237730242912E-4</v>
      </c>
    </row>
    <row r="241" spans="1:26" ht="13.5" customHeight="1" x14ac:dyDescent="0.15">
      <c r="A241" s="31">
        <v>236</v>
      </c>
      <c r="B241" s="32" t="s">
        <v>188</v>
      </c>
      <c r="C241" s="47"/>
      <c r="D241" s="34">
        <v>210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210</v>
      </c>
    </row>
    <row r="242" spans="1:26" ht="13.5" customHeight="1" x14ac:dyDescent="0.15">
      <c r="A242" s="31">
        <v>237</v>
      </c>
      <c r="B242" s="32" t="s">
        <v>189</v>
      </c>
      <c r="C242" s="40">
        <v>1.562217832177947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41.403530514431502</v>
      </c>
      <c r="W242" s="36"/>
      <c r="X242" s="37">
        <v>34.777813169234129</v>
      </c>
      <c r="Y242" s="42"/>
      <c r="Z242" s="46">
        <v>77.743561515843581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2"/>
    </row>
    <row r="244" spans="1:26" ht="13.5" customHeight="1" x14ac:dyDescent="0.15">
      <c r="A244" s="31">
        <v>239</v>
      </c>
      <c r="B244" s="32" t="s">
        <v>190</v>
      </c>
      <c r="C244" s="40">
        <v>3.5911559384144436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3.5911559384144436</v>
      </c>
    </row>
    <row r="245" spans="1:26" ht="13.5" customHeight="1" x14ac:dyDescent="0.15">
      <c r="A245" s="31">
        <v>240</v>
      </c>
      <c r="B245" s="32" t="s">
        <v>191</v>
      </c>
      <c r="C245" s="33">
        <v>3057.9495252545512</v>
      </c>
      <c r="D245" s="35"/>
      <c r="E245" s="35"/>
      <c r="F245" s="63">
        <v>0.29057099612964316</v>
      </c>
      <c r="G245" s="44">
        <v>295.74868857659885</v>
      </c>
      <c r="H245" s="35"/>
      <c r="I245" s="35"/>
      <c r="J245" s="35"/>
      <c r="K245" s="44">
        <v>467.00583715440297</v>
      </c>
      <c r="L245" s="35"/>
      <c r="M245" s="44">
        <v>12325.738834353895</v>
      </c>
      <c r="N245" s="44">
        <v>1925.972484724382</v>
      </c>
      <c r="O245" s="44">
        <v>783.42352318082499</v>
      </c>
      <c r="P245" s="44">
        <v>3261.75464001107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22117.884104251854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2"/>
    </row>
    <row r="247" spans="1:26" ht="13.5" customHeight="1" x14ac:dyDescent="0.15">
      <c r="A247" s="31">
        <v>242</v>
      </c>
      <c r="B247" s="32" t="s">
        <v>192</v>
      </c>
      <c r="C247" s="51">
        <v>9.4173895701027879E-3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155.49742229401875</v>
      </c>
      <c r="W247" s="45">
        <v>2.0911652073034781E-3</v>
      </c>
      <c r="X247" s="36"/>
      <c r="Y247" s="42"/>
      <c r="Z247" s="46">
        <v>155.50893084879615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1371.1306324926031</v>
      </c>
      <c r="V248" s="36"/>
      <c r="W248" s="36"/>
      <c r="X248" s="36"/>
      <c r="Y248" s="42"/>
      <c r="Z248" s="46">
        <v>1371.1306324926031</v>
      </c>
    </row>
    <row r="249" spans="1:26" ht="13.5" customHeight="1" x14ac:dyDescent="0.15">
      <c r="A249" s="31">
        <v>244</v>
      </c>
      <c r="B249" s="32" t="s">
        <v>193</v>
      </c>
      <c r="C249" s="47"/>
      <c r="D249" s="34">
        <v>68225.5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68225.5</v>
      </c>
    </row>
    <row r="250" spans="1:26" ht="13.5" customHeight="1" x14ac:dyDescent="0.15">
      <c r="A250" s="31">
        <v>245</v>
      </c>
      <c r="B250" s="32" t="s">
        <v>194</v>
      </c>
      <c r="C250" s="57">
        <v>3.1805993718124259E-4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5">
        <v>1.40434290015376E-3</v>
      </c>
      <c r="X250" s="36"/>
      <c r="Y250" s="42"/>
      <c r="Z250" s="53">
        <v>1.7224028373350026E-3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2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2"/>
    </row>
    <row r="253" spans="1:26" ht="13.5" customHeight="1" x14ac:dyDescent="0.15">
      <c r="A253" s="31">
        <v>248</v>
      </c>
      <c r="B253" s="32" t="s">
        <v>195</v>
      </c>
      <c r="C253" s="47"/>
      <c r="D253" s="34">
        <v>11056</v>
      </c>
      <c r="E253" s="59">
        <v>1.8031943479772954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11057.803194347976</v>
      </c>
    </row>
    <row r="254" spans="1:26" ht="13.5" customHeight="1" x14ac:dyDescent="0.15">
      <c r="A254" s="31">
        <v>249</v>
      </c>
      <c r="B254" s="32" t="s">
        <v>196</v>
      </c>
      <c r="C254" s="47"/>
      <c r="D254" s="34">
        <v>530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530</v>
      </c>
    </row>
    <row r="255" spans="1:26" ht="13.5" customHeight="1" x14ac:dyDescent="0.15">
      <c r="A255" s="31">
        <v>250</v>
      </c>
      <c r="B255" s="32" t="s">
        <v>197</v>
      </c>
      <c r="C255" s="47"/>
      <c r="D255" s="34">
        <v>723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723</v>
      </c>
    </row>
    <row r="256" spans="1:26" ht="13.5" customHeight="1" x14ac:dyDescent="0.15">
      <c r="A256" s="31">
        <v>251</v>
      </c>
      <c r="B256" s="32" t="s">
        <v>198</v>
      </c>
      <c r="C256" s="47"/>
      <c r="D256" s="34">
        <v>13498.740000000002</v>
      </c>
      <c r="E256" s="44">
        <v>455.00918278146258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13953.749182781465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4">
        <v>184.01126747669286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184.01126747669286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2"/>
    </row>
    <row r="259" spans="1:26" ht="13.5" customHeight="1" x14ac:dyDescent="0.15">
      <c r="A259" s="31">
        <v>254</v>
      </c>
      <c r="B259" s="32" t="s">
        <v>201</v>
      </c>
      <c r="C259" s="4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52"/>
    </row>
    <row r="260" spans="1:26" ht="13.5" customHeight="1" x14ac:dyDescent="0.15">
      <c r="A260" s="31">
        <v>255</v>
      </c>
      <c r="B260" s="32" t="s">
        <v>202</v>
      </c>
      <c r="C260" s="48">
        <v>0.61611978992517535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50">
        <v>0.61611978992517535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59">
        <v>3.2181005287466293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3">
        <v>3.2181005287466293</v>
      </c>
    </row>
    <row r="262" spans="1:26" ht="13.5" customHeight="1" x14ac:dyDescent="0.15">
      <c r="A262" s="31">
        <v>257</v>
      </c>
      <c r="B262" s="32" t="s">
        <v>204</v>
      </c>
      <c r="C262" s="47"/>
      <c r="D262" s="54">
        <v>9.6</v>
      </c>
      <c r="E262" s="62">
        <v>2.0138186714346181E-3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55">
        <v>9.6020138186714341</v>
      </c>
    </row>
    <row r="263" spans="1:26" ht="13.5" customHeight="1" x14ac:dyDescent="0.15">
      <c r="A263" s="31">
        <v>258</v>
      </c>
      <c r="B263" s="32" t="s">
        <v>205</v>
      </c>
      <c r="C263" s="40">
        <v>1.2437116971477848</v>
      </c>
      <c r="D263" s="34">
        <v>1064.0999999999999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6">
        <v>3.5494396077018879</v>
      </c>
      <c r="X263" s="36"/>
      <c r="Y263" s="42"/>
      <c r="Z263" s="39">
        <v>1068.8931513048497</v>
      </c>
    </row>
    <row r="264" spans="1:26" ht="13.5" customHeight="1" x14ac:dyDescent="0.15">
      <c r="A264" s="31">
        <v>259</v>
      </c>
      <c r="B264" s="32" t="s">
        <v>206</v>
      </c>
      <c r="C264" s="40">
        <v>5.8404687181761057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5.8404687181761057</v>
      </c>
    </row>
    <row r="265" spans="1:26" ht="13.5" customHeight="1" x14ac:dyDescent="0.15">
      <c r="A265" s="31">
        <v>260</v>
      </c>
      <c r="B265" s="32" t="s">
        <v>207</v>
      </c>
      <c r="C265" s="47"/>
      <c r="D265" s="34">
        <v>4771.63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4771.63</v>
      </c>
    </row>
    <row r="266" spans="1:26" ht="13.5" customHeight="1" x14ac:dyDescent="0.15">
      <c r="A266" s="31">
        <v>261</v>
      </c>
      <c r="B266" s="32" t="s">
        <v>208</v>
      </c>
      <c r="C266" s="47"/>
      <c r="D266" s="34">
        <v>1956.5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1956.5</v>
      </c>
    </row>
    <row r="267" spans="1:26" ht="13.5" customHeight="1" x14ac:dyDescent="0.15">
      <c r="A267" s="31">
        <v>262</v>
      </c>
      <c r="B267" s="32" t="s">
        <v>209</v>
      </c>
      <c r="C267" s="33">
        <v>2999.7382770326126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6">
        <v>8.5117161264569638</v>
      </c>
      <c r="X267" s="36"/>
      <c r="Y267" s="38">
        <v>45.089164434107026</v>
      </c>
      <c r="Z267" s="46">
        <v>3053.3391575931764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2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2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2"/>
    </row>
    <row r="271" spans="1:26" ht="13.5" customHeight="1" x14ac:dyDescent="0.15">
      <c r="A271" s="31">
        <v>266</v>
      </c>
      <c r="B271" s="32" t="s">
        <v>210</v>
      </c>
      <c r="C271" s="47"/>
      <c r="D271" s="34">
        <v>86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86</v>
      </c>
    </row>
    <row r="272" spans="1:26" ht="13.5" customHeight="1" x14ac:dyDescent="0.15">
      <c r="A272" s="31">
        <v>267</v>
      </c>
      <c r="B272" s="32" t="s">
        <v>211</v>
      </c>
      <c r="C272" s="47"/>
      <c r="D272" s="34">
        <v>237.00000000000003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237.00000000000003</v>
      </c>
    </row>
    <row r="273" spans="1:26" ht="13.5" customHeight="1" x14ac:dyDescent="0.15">
      <c r="A273" s="31">
        <v>268</v>
      </c>
      <c r="B273" s="32" t="s">
        <v>212</v>
      </c>
      <c r="C273" s="40">
        <v>4.8928362513366981</v>
      </c>
      <c r="D273" s="34">
        <v>1010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1014.8928362513367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2"/>
    </row>
    <row r="275" spans="1:26" ht="13.5" customHeight="1" x14ac:dyDescent="0.15">
      <c r="A275" s="31">
        <v>270</v>
      </c>
      <c r="B275" s="32" t="s">
        <v>213</v>
      </c>
      <c r="C275" s="57">
        <v>6.6639374245115615E-4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9">
        <v>1.7022675285432732E-4</v>
      </c>
      <c r="X275" s="36"/>
      <c r="Y275" s="42"/>
      <c r="Z275" s="61">
        <v>8.3662049530548342E-4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2"/>
    </row>
    <row r="277" spans="1:26" ht="13.5" customHeight="1" x14ac:dyDescent="0.15">
      <c r="A277" s="31">
        <v>272</v>
      </c>
      <c r="B277" s="32" t="s">
        <v>214</v>
      </c>
      <c r="C277" s="40">
        <v>6.6030569293350121</v>
      </c>
      <c r="D277" s="34">
        <v>24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51.895496454983459</v>
      </c>
      <c r="X277" s="37">
        <v>21.725252856969313</v>
      </c>
      <c r="Y277" s="38">
        <v>78.891416621361913</v>
      </c>
      <c r="Z277" s="39">
        <v>183.11522286264969</v>
      </c>
    </row>
    <row r="278" spans="1:26" ht="13.5" customHeight="1" x14ac:dyDescent="0.15">
      <c r="A278" s="31">
        <v>273</v>
      </c>
      <c r="B278" s="32" t="s">
        <v>215</v>
      </c>
      <c r="C278" s="40">
        <v>2.1675408149897071</v>
      </c>
      <c r="D278" s="34">
        <v>48.099999999999994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4">
        <v>8.2202767634218245E-5</v>
      </c>
      <c r="X278" s="36"/>
      <c r="Y278" s="42"/>
      <c r="Z278" s="39">
        <v>50.267623017757337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2"/>
    </row>
    <row r="280" spans="1:26" ht="13.5" customHeight="1" x14ac:dyDescent="0.15">
      <c r="A280" s="31">
        <v>275</v>
      </c>
      <c r="B280" s="32" t="s">
        <v>216</v>
      </c>
      <c r="C280" s="33">
        <v>148.02293475817379</v>
      </c>
      <c r="D280" s="34">
        <v>102.85</v>
      </c>
      <c r="E280" s="63">
        <v>0.26783788330080421</v>
      </c>
      <c r="F280" s="35"/>
      <c r="G280" s="35"/>
      <c r="H280" s="35"/>
      <c r="I280" s="44">
        <v>36081.253045676138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12909.809878042784</v>
      </c>
      <c r="X280" s="36"/>
      <c r="Y280" s="42"/>
      <c r="Z280" s="39">
        <v>49242.203696360397</v>
      </c>
    </row>
    <row r="281" spans="1:26" ht="13.5" customHeight="1" x14ac:dyDescent="0.15">
      <c r="A281" s="31">
        <v>276</v>
      </c>
      <c r="B281" s="32" t="s">
        <v>217</v>
      </c>
      <c r="C281" s="40">
        <v>2.5426621470283899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10.786229404678577</v>
      </c>
      <c r="X281" s="36"/>
      <c r="Y281" s="42"/>
      <c r="Z281" s="46">
        <v>13.328891551706967</v>
      </c>
    </row>
    <row r="282" spans="1:26" ht="13.5" customHeight="1" x14ac:dyDescent="0.15">
      <c r="A282" s="31">
        <v>277</v>
      </c>
      <c r="B282" s="32" t="s">
        <v>218</v>
      </c>
      <c r="C282" s="33">
        <v>319.68365805415687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281.23799635812867</v>
      </c>
      <c r="X282" s="36"/>
      <c r="Y282" s="42"/>
      <c r="Z282" s="46">
        <v>600.92165441228553</v>
      </c>
    </row>
    <row r="283" spans="1:26" ht="13.5" customHeight="1" x14ac:dyDescent="0.15">
      <c r="A283" s="31">
        <v>278</v>
      </c>
      <c r="B283" s="32" t="s">
        <v>219</v>
      </c>
      <c r="C283" s="40">
        <v>4.1885691043729585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19.761317482525815</v>
      </c>
      <c r="X283" s="36"/>
      <c r="Y283" s="42"/>
      <c r="Z283" s="46">
        <v>23.949886586898774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2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2"/>
    </row>
    <row r="286" spans="1:26" ht="13.5" customHeight="1" x14ac:dyDescent="0.15">
      <c r="A286" s="31">
        <v>281</v>
      </c>
      <c r="B286" s="32" t="s">
        <v>220</v>
      </c>
      <c r="C286" s="33">
        <v>4509.3411534975585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6">
        <v>4.4108249412638774</v>
      </c>
      <c r="X286" s="36"/>
      <c r="Y286" s="38">
        <v>63.216012921515357</v>
      </c>
      <c r="Z286" s="46">
        <v>4576.9679913603377</v>
      </c>
    </row>
    <row r="287" spans="1:26" ht="13.5" customHeight="1" x14ac:dyDescent="0.15">
      <c r="A287" s="31">
        <v>282</v>
      </c>
      <c r="B287" s="32" t="s">
        <v>221</v>
      </c>
      <c r="C287" s="40">
        <v>2.0242194528458404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6">
        <v>5.975160658254854</v>
      </c>
      <c r="X287" s="36"/>
      <c r="Y287" s="42"/>
      <c r="Z287" s="43">
        <v>7.9993801111006944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2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2"/>
    </row>
    <row r="290" spans="1:26" ht="13.5" customHeight="1" x14ac:dyDescent="0.15">
      <c r="A290" s="31">
        <v>285</v>
      </c>
      <c r="B290" s="32" t="s">
        <v>223</v>
      </c>
      <c r="C290" s="47"/>
      <c r="D290" s="34">
        <v>9210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9210</v>
      </c>
    </row>
    <row r="291" spans="1:26" ht="13.5" customHeight="1" x14ac:dyDescent="0.15">
      <c r="A291" s="31">
        <v>286</v>
      </c>
      <c r="B291" s="32" t="s">
        <v>224</v>
      </c>
      <c r="C291" s="47"/>
      <c r="D291" s="34">
        <v>200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200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2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18845.500465908804</v>
      </c>
      <c r="U293" s="35"/>
      <c r="V293" s="36"/>
      <c r="W293" s="36"/>
      <c r="X293" s="36"/>
      <c r="Y293" s="42"/>
      <c r="Z293" s="46">
        <v>18845.500465908804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2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2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2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2"/>
    </row>
    <row r="298" spans="1:26" ht="13.5" customHeight="1" x14ac:dyDescent="0.15">
      <c r="A298" s="31">
        <v>293</v>
      </c>
      <c r="B298" s="32" t="s">
        <v>227</v>
      </c>
      <c r="C298" s="47"/>
      <c r="D298" s="34">
        <v>5590.1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5590.1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56">
        <v>4.2454223449262773</v>
      </c>
      <c r="X299" s="36"/>
      <c r="Y299" s="42"/>
      <c r="Z299" s="43">
        <v>4.2454223449262773</v>
      </c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2"/>
    </row>
    <row r="301" spans="1:26" ht="13.5" customHeight="1" x14ac:dyDescent="0.15">
      <c r="A301" s="31">
        <v>296</v>
      </c>
      <c r="B301" s="32" t="s">
        <v>229</v>
      </c>
      <c r="C301" s="33">
        <v>26102.166939590865</v>
      </c>
      <c r="D301" s="34">
        <v>1341.6</v>
      </c>
      <c r="E301" s="44">
        <v>424.29023326872169</v>
      </c>
      <c r="F301" s="35"/>
      <c r="G301" s="35"/>
      <c r="H301" s="35"/>
      <c r="I301" s="35"/>
      <c r="J301" s="35"/>
      <c r="K301" s="44">
        <v>512.07860047160614</v>
      </c>
      <c r="L301" s="35"/>
      <c r="M301" s="44">
        <v>37653.382492693905</v>
      </c>
      <c r="N301" s="35"/>
      <c r="O301" s="44">
        <v>299.02949087265171</v>
      </c>
      <c r="P301" s="35"/>
      <c r="Q301" s="35"/>
      <c r="R301" s="35"/>
      <c r="S301" s="35"/>
      <c r="T301" s="35"/>
      <c r="U301" s="35"/>
      <c r="V301" s="36"/>
      <c r="W301" s="37">
        <v>55.440384909587834</v>
      </c>
      <c r="X301" s="36"/>
      <c r="Y301" s="38">
        <v>1122.1265915294889</v>
      </c>
      <c r="Z301" s="39">
        <v>67510.114733336828</v>
      </c>
    </row>
    <row r="302" spans="1:26" ht="13.5" customHeight="1" x14ac:dyDescent="0.15">
      <c r="A302" s="31">
        <v>297</v>
      </c>
      <c r="B302" s="32" t="s">
        <v>230</v>
      </c>
      <c r="C302" s="33">
        <v>10845.895539650077</v>
      </c>
      <c r="D302" s="34">
        <v>673.2</v>
      </c>
      <c r="E302" s="44">
        <v>116.33780180360736</v>
      </c>
      <c r="F302" s="35"/>
      <c r="G302" s="44">
        <v>41542.010117974241</v>
      </c>
      <c r="H302" s="35"/>
      <c r="I302" s="35"/>
      <c r="J302" s="35"/>
      <c r="K302" s="44">
        <v>716.43853581314761</v>
      </c>
      <c r="L302" s="35"/>
      <c r="M302" s="44">
        <v>20941.555225841952</v>
      </c>
      <c r="N302" s="44">
        <v>1321.3383189895724</v>
      </c>
      <c r="O302" s="44">
        <v>879.65770595662229</v>
      </c>
      <c r="P302" s="44">
        <v>2060.1619604279181</v>
      </c>
      <c r="Q302" s="35"/>
      <c r="R302" s="35"/>
      <c r="S302" s="35"/>
      <c r="T302" s="35"/>
      <c r="U302" s="35"/>
      <c r="V302" s="36"/>
      <c r="W302" s="37">
        <v>29.1422831238139</v>
      </c>
      <c r="X302" s="36"/>
      <c r="Y302" s="38">
        <v>108.97979143722216</v>
      </c>
      <c r="Z302" s="39">
        <v>79234.717281018166</v>
      </c>
    </row>
    <row r="303" spans="1:26" ht="13.5" customHeight="1" x14ac:dyDescent="0.15">
      <c r="A303" s="31">
        <v>298</v>
      </c>
      <c r="B303" s="32" t="s">
        <v>231</v>
      </c>
      <c r="C303" s="40">
        <v>3.5708529479228943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3.5708529479228943</v>
      </c>
    </row>
    <row r="304" spans="1:26" ht="13.5" customHeight="1" x14ac:dyDescent="0.15">
      <c r="A304" s="31">
        <v>299</v>
      </c>
      <c r="B304" s="32" t="s">
        <v>232</v>
      </c>
      <c r="C304" s="51">
        <v>4.0982358278644181E-2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1.0578412999646439E-2</v>
      </c>
      <c r="X304" s="36"/>
      <c r="Y304" s="42"/>
      <c r="Z304" s="53">
        <v>5.1560771278290618E-2</v>
      </c>
    </row>
    <row r="305" spans="1:26" ht="13.5" customHeight="1" x14ac:dyDescent="0.15">
      <c r="A305" s="31">
        <v>300</v>
      </c>
      <c r="B305" s="32" t="s">
        <v>233</v>
      </c>
      <c r="C305" s="33">
        <v>187751.60461051465</v>
      </c>
      <c r="D305" s="34">
        <v>41.8</v>
      </c>
      <c r="E305" s="59">
        <v>1.0209555643146486</v>
      </c>
      <c r="F305" s="44">
        <v>10509.062681197074</v>
      </c>
      <c r="G305" s="44">
        <v>180070.66500015251</v>
      </c>
      <c r="H305" s="35"/>
      <c r="I305" s="35"/>
      <c r="J305" s="35"/>
      <c r="K305" s="44">
        <v>6456.7479884926297</v>
      </c>
      <c r="L305" s="44">
        <v>1281.336847023684</v>
      </c>
      <c r="M305" s="44">
        <v>448327.17153837712</v>
      </c>
      <c r="N305" s="44">
        <v>15774.092810795946</v>
      </c>
      <c r="O305" s="44">
        <v>5325.2476635471994</v>
      </c>
      <c r="P305" s="44">
        <v>24382.226158044741</v>
      </c>
      <c r="Q305" s="44">
        <v>36.900399032153864</v>
      </c>
      <c r="R305" s="44">
        <v>22.534850350542417</v>
      </c>
      <c r="S305" s="35"/>
      <c r="T305" s="35"/>
      <c r="U305" s="35"/>
      <c r="V305" s="36"/>
      <c r="W305" s="37">
        <v>182.24216571824746</v>
      </c>
      <c r="X305" s="36"/>
      <c r="Y305" s="38">
        <v>13.976259748215098</v>
      </c>
      <c r="Z305" s="39">
        <v>880176.62992855918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2"/>
    </row>
    <row r="307" spans="1:26" ht="13.5" customHeight="1" x14ac:dyDescent="0.15">
      <c r="A307" s="31">
        <v>302</v>
      </c>
      <c r="B307" s="32" t="s">
        <v>235</v>
      </c>
      <c r="C307" s="33">
        <v>2822.9864135062053</v>
      </c>
      <c r="D307" s="34">
        <v>334.7</v>
      </c>
      <c r="E307" s="62">
        <v>1.9916261008351609E-2</v>
      </c>
      <c r="F307" s="35"/>
      <c r="G307" s="35"/>
      <c r="H307" s="35"/>
      <c r="I307" s="35"/>
      <c r="J307" s="44">
        <v>1928.697576673411</v>
      </c>
      <c r="K307" s="35"/>
      <c r="L307" s="35"/>
      <c r="M307" s="44">
        <v>564.69587776817605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31.714044279094384</v>
      </c>
      <c r="X307" s="36"/>
      <c r="Y307" s="42"/>
      <c r="Z307" s="39">
        <v>5682.8138284878942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2"/>
    </row>
    <row r="309" spans="1:26" ht="13.5" customHeight="1" x14ac:dyDescent="0.15">
      <c r="A309" s="31">
        <v>304</v>
      </c>
      <c r="B309" s="32" t="s">
        <v>236</v>
      </c>
      <c r="C309" s="51">
        <v>6.527639806777788E-2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3">
        <v>6.527639806777788E-2</v>
      </c>
    </row>
    <row r="310" spans="1:26" ht="13.5" customHeight="1" x14ac:dyDescent="0.15">
      <c r="A310" s="31">
        <v>305</v>
      </c>
      <c r="B310" s="32" t="s">
        <v>237</v>
      </c>
      <c r="C310" s="40">
        <v>7.8672349436861717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45.899841520523601</v>
      </c>
      <c r="W310" s="37">
        <v>78.349947511240515</v>
      </c>
      <c r="X310" s="37">
        <v>56.934575016372499</v>
      </c>
      <c r="Y310" s="38">
        <v>70.207779346577368</v>
      </c>
      <c r="Z310" s="46">
        <v>259.25937833840015</v>
      </c>
    </row>
    <row r="311" spans="1:26" ht="13.5" customHeight="1" x14ac:dyDescent="0.15">
      <c r="A311" s="31">
        <v>306</v>
      </c>
      <c r="B311" s="32" t="s">
        <v>238</v>
      </c>
      <c r="C311" s="48">
        <v>0.1399426036694337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0">
        <v>0.1399426036694337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2"/>
    </row>
    <row r="313" spans="1:26" ht="13.5" customHeight="1" x14ac:dyDescent="0.15">
      <c r="A313" s="31">
        <v>308</v>
      </c>
      <c r="B313" s="32" t="s">
        <v>239</v>
      </c>
      <c r="C313" s="51">
        <v>1.4496099616327517E-3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9">
        <v>9.340581299472463E-4</v>
      </c>
      <c r="X313" s="36"/>
      <c r="Y313" s="42"/>
      <c r="Z313" s="53">
        <v>2.3836680915799982E-3</v>
      </c>
    </row>
    <row r="314" spans="1:26" ht="13.5" customHeight="1" x14ac:dyDescent="0.15">
      <c r="A314" s="31">
        <v>309</v>
      </c>
      <c r="B314" s="32" t="s">
        <v>240</v>
      </c>
      <c r="C314" s="40">
        <v>2.1771278723886049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56">
        <v>9.3673145960252242</v>
      </c>
      <c r="W314" s="37">
        <v>1535.3983924933148</v>
      </c>
      <c r="X314" s="37">
        <v>33.494977724709067</v>
      </c>
      <c r="Y314" s="38">
        <v>52.916400779246786</v>
      </c>
      <c r="Z314" s="46">
        <v>1633.3542134656843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2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2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2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2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2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2"/>
    </row>
    <row r="321" spans="1:26" ht="13.5" customHeight="1" x14ac:dyDescent="0.15">
      <c r="A321" s="31">
        <v>316</v>
      </c>
      <c r="B321" s="32" t="s">
        <v>241</v>
      </c>
      <c r="C321" s="48">
        <v>0.68383571577526603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50">
        <v>0.68383571577526603</v>
      </c>
    </row>
    <row r="322" spans="1:26" ht="13.5" customHeight="1" x14ac:dyDescent="0.15">
      <c r="A322" s="31">
        <v>317</v>
      </c>
      <c r="B322" s="32" t="s">
        <v>447</v>
      </c>
      <c r="C322" s="48">
        <v>0.1514157485461182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0">
        <v>0.1514157485461182</v>
      </c>
    </row>
    <row r="323" spans="1:26" ht="13.5" customHeight="1" x14ac:dyDescent="0.15">
      <c r="A323" s="31">
        <v>318</v>
      </c>
      <c r="B323" s="32" t="s">
        <v>242</v>
      </c>
      <c r="C323" s="40">
        <v>1.0649208034605848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5">
        <v>5.8374692737165022E-2</v>
      </c>
      <c r="X323" s="36"/>
      <c r="Y323" s="42"/>
      <c r="Z323" s="43">
        <v>1.1232954961977499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2"/>
    </row>
    <row r="325" spans="1:26" ht="13.5" customHeight="1" x14ac:dyDescent="0.15">
      <c r="A325" s="31">
        <v>320</v>
      </c>
      <c r="B325" s="32" t="s">
        <v>243</v>
      </c>
      <c r="C325" s="51">
        <v>2.1369650164219697E-2</v>
      </c>
      <c r="D325" s="35"/>
      <c r="E325" s="63">
        <v>0.20043386078617684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50">
        <v>0.22180351095039652</v>
      </c>
    </row>
    <row r="326" spans="1:26" ht="13.5" customHeight="1" x14ac:dyDescent="0.15">
      <c r="A326" s="31">
        <v>321</v>
      </c>
      <c r="B326" s="32" t="s">
        <v>244</v>
      </c>
      <c r="C326" s="48">
        <v>0.12263857580485975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86.179294283432071</v>
      </c>
      <c r="W326" s="37">
        <v>104.49186506019332</v>
      </c>
      <c r="X326" s="36"/>
      <c r="Y326" s="60">
        <v>2.4421816802906977</v>
      </c>
      <c r="Z326" s="46">
        <v>193.23597959972093</v>
      </c>
    </row>
    <row r="327" spans="1:26" ht="54" customHeight="1" x14ac:dyDescent="0.15">
      <c r="A327" s="31">
        <v>322</v>
      </c>
      <c r="B327" s="32" t="s">
        <v>245</v>
      </c>
      <c r="C327" s="40">
        <v>9.8685033883369435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10.24635319760648</v>
      </c>
      <c r="X327" s="36"/>
      <c r="Y327" s="42"/>
      <c r="Z327" s="46">
        <v>20.114856585943421</v>
      </c>
    </row>
    <row r="328" spans="1:26" ht="13.5" customHeight="1" x14ac:dyDescent="0.15">
      <c r="A328" s="31">
        <v>323</v>
      </c>
      <c r="B328" s="32" t="s">
        <v>246</v>
      </c>
      <c r="C328" s="47"/>
      <c r="D328" s="34">
        <v>94.5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94.5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2"/>
    </row>
    <row r="330" spans="1:26" ht="13.5" customHeight="1" x14ac:dyDescent="0.15">
      <c r="A330" s="31">
        <v>325</v>
      </c>
      <c r="B330" s="32" t="s">
        <v>247</v>
      </c>
      <c r="C330" s="47"/>
      <c r="D330" s="34">
        <v>2950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2950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2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2"/>
    </row>
    <row r="333" spans="1:26" ht="13.5" customHeight="1" x14ac:dyDescent="0.15">
      <c r="A333" s="31">
        <v>328</v>
      </c>
      <c r="B333" s="32" t="s">
        <v>248</v>
      </c>
      <c r="C333" s="48">
        <v>0.93738784378254025</v>
      </c>
      <c r="D333" s="34">
        <v>64.000000000000014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6">
        <v>6.9510083054193066</v>
      </c>
      <c r="X333" s="36"/>
      <c r="Y333" s="42"/>
      <c r="Z333" s="39">
        <v>71.888396149201867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44">
        <v>159.70140974007234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6">
        <v>159.70140974007234</v>
      </c>
    </row>
    <row r="335" spans="1:26" ht="27" customHeight="1" x14ac:dyDescent="0.15">
      <c r="A335" s="31">
        <v>330</v>
      </c>
      <c r="B335" s="32" t="s">
        <v>452</v>
      </c>
      <c r="C335" s="40">
        <v>5.4024160946364397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6">
        <v>1.8321078133966449</v>
      </c>
      <c r="X335" s="36"/>
      <c r="Y335" s="42"/>
      <c r="Z335" s="43">
        <v>7.2345239080330845</v>
      </c>
    </row>
    <row r="336" spans="1:26" ht="13.5" customHeight="1" x14ac:dyDescent="0.15">
      <c r="A336" s="31">
        <v>331</v>
      </c>
      <c r="B336" s="32" t="s">
        <v>250</v>
      </c>
      <c r="C336" s="47"/>
      <c r="D336" s="34">
        <v>93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93</v>
      </c>
    </row>
    <row r="337" spans="1:26" ht="13.5" customHeight="1" x14ac:dyDescent="0.15">
      <c r="A337" s="31">
        <v>332</v>
      </c>
      <c r="B337" s="32" t="s">
        <v>251</v>
      </c>
      <c r="C337" s="65">
        <v>3.6621669622386891E-5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19.109321775891459</v>
      </c>
      <c r="W337" s="66">
        <v>5.069379233897149E-6</v>
      </c>
      <c r="X337" s="56">
        <v>6.4939994425694865</v>
      </c>
      <c r="Y337" s="60">
        <v>4.0502467614611541</v>
      </c>
      <c r="Z337" s="46">
        <v>29.653609670970955</v>
      </c>
    </row>
    <row r="338" spans="1:26" ht="13.5" customHeight="1" x14ac:dyDescent="0.15">
      <c r="A338" s="31">
        <v>333</v>
      </c>
      <c r="B338" s="32" t="s">
        <v>252</v>
      </c>
      <c r="C338" s="40">
        <v>2.785760333230499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2.785760333230499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2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2"/>
    </row>
    <row r="341" spans="1:26" ht="13.5" customHeight="1" x14ac:dyDescent="0.15">
      <c r="A341" s="31">
        <v>336</v>
      </c>
      <c r="B341" s="32" t="s">
        <v>255</v>
      </c>
      <c r="C341" s="40">
        <v>2.8259241462362867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6">
        <v>3.1791049330384689</v>
      </c>
      <c r="X341" s="36"/>
      <c r="Y341" s="42"/>
      <c r="Z341" s="43">
        <v>6.005029079274756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2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2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2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2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2"/>
    </row>
    <row r="347" spans="1:26" ht="13.5" customHeight="1" x14ac:dyDescent="0.15">
      <c r="A347" s="31">
        <v>342</v>
      </c>
      <c r="B347" s="32" t="s">
        <v>257</v>
      </c>
      <c r="C347" s="40">
        <v>1.2366853056588962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6">
        <v>2.7861430582858704</v>
      </c>
      <c r="X347" s="36"/>
      <c r="Y347" s="42"/>
      <c r="Z347" s="43">
        <v>4.0228283639447664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2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2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2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4">
        <v>141.25007807341566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141.25007807341566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2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2"/>
    </row>
    <row r="354" spans="1:26" ht="13.5" customHeight="1" x14ac:dyDescent="0.15">
      <c r="A354" s="31">
        <v>349</v>
      </c>
      <c r="B354" s="32" t="s">
        <v>261</v>
      </c>
      <c r="C354" s="33">
        <v>62.127501980681721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0.108890575628763</v>
      </c>
      <c r="X354" s="37">
        <v>37.780754646522439</v>
      </c>
      <c r="Y354" s="42"/>
      <c r="Z354" s="46">
        <v>100.01714720283292</v>
      </c>
    </row>
    <row r="355" spans="1:26" ht="13.5" customHeight="1" x14ac:dyDescent="0.15">
      <c r="A355" s="31">
        <v>350</v>
      </c>
      <c r="B355" s="32" t="s">
        <v>262</v>
      </c>
      <c r="C355" s="47"/>
      <c r="D355" s="34">
        <v>351.91000000000014</v>
      </c>
      <c r="E355" s="44">
        <v>224.4144876158343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576.32448761583441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4">
        <v>268.93433310858154</v>
      </c>
      <c r="L356" s="44">
        <v>782.78048426813473</v>
      </c>
      <c r="M356" s="44">
        <v>13578.069790806721</v>
      </c>
      <c r="N356" s="44">
        <v>462.13456740446674</v>
      </c>
      <c r="O356" s="44">
        <v>974.26938013471954</v>
      </c>
      <c r="P356" s="44">
        <v>6143.9755208401566</v>
      </c>
      <c r="Q356" s="44">
        <v>49.200532042871821</v>
      </c>
      <c r="R356" s="44">
        <v>59.843059869163923</v>
      </c>
      <c r="S356" s="35"/>
      <c r="T356" s="35"/>
      <c r="U356" s="35"/>
      <c r="V356" s="36"/>
      <c r="W356" s="36"/>
      <c r="X356" s="36"/>
      <c r="Y356" s="42"/>
      <c r="Z356" s="46">
        <v>22319.207668474817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2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2"/>
    </row>
    <row r="359" spans="1:26" ht="13.5" customHeight="1" x14ac:dyDescent="0.15">
      <c r="A359" s="31">
        <v>354</v>
      </c>
      <c r="B359" s="32" t="s">
        <v>264</v>
      </c>
      <c r="C359" s="33">
        <v>24.745602599966961</v>
      </c>
      <c r="D359" s="54">
        <v>7.6</v>
      </c>
      <c r="E359" s="35"/>
      <c r="F359" s="35"/>
      <c r="G359" s="44">
        <v>605.32687132714841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637.67247392711533</v>
      </c>
    </row>
    <row r="360" spans="1:26" ht="13.5" customHeight="1" x14ac:dyDescent="0.15">
      <c r="A360" s="31">
        <v>355</v>
      </c>
      <c r="B360" s="32" t="s">
        <v>265</v>
      </c>
      <c r="C360" s="33">
        <v>293.74696692240599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25.362828222291149</v>
      </c>
      <c r="X360" s="36"/>
      <c r="Y360" s="42"/>
      <c r="Z360" s="46">
        <v>319.10979514469716</v>
      </c>
    </row>
    <row r="361" spans="1:26" ht="13.5" customHeight="1" x14ac:dyDescent="0.15">
      <c r="A361" s="31">
        <v>356</v>
      </c>
      <c r="B361" s="32" t="s">
        <v>266</v>
      </c>
      <c r="C361" s="40">
        <v>8.6534909027027211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3">
        <v>8.6534909027027211</v>
      </c>
    </row>
    <row r="362" spans="1:26" ht="13.5" customHeight="1" x14ac:dyDescent="0.15">
      <c r="A362" s="31">
        <v>357</v>
      </c>
      <c r="B362" s="32" t="s">
        <v>267</v>
      </c>
      <c r="C362" s="47"/>
      <c r="D362" s="34">
        <v>736.00000000000011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736.00000000000011</v>
      </c>
    </row>
    <row r="363" spans="1:26" ht="13.5" customHeight="1" x14ac:dyDescent="0.15">
      <c r="A363" s="31">
        <v>358</v>
      </c>
      <c r="B363" s="32" t="s">
        <v>268</v>
      </c>
      <c r="C363" s="47"/>
      <c r="D363" s="34">
        <v>19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19</v>
      </c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2"/>
    </row>
    <row r="365" spans="1:26" ht="13.5" customHeight="1" x14ac:dyDescent="0.15">
      <c r="A365" s="31">
        <v>360</v>
      </c>
      <c r="B365" s="32" t="s">
        <v>269</v>
      </c>
      <c r="C365" s="47"/>
      <c r="D365" s="34">
        <v>1060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1060</v>
      </c>
    </row>
    <row r="366" spans="1:26" ht="13.5" customHeight="1" x14ac:dyDescent="0.15">
      <c r="A366" s="31">
        <v>361</v>
      </c>
      <c r="B366" s="32" t="s">
        <v>270</v>
      </c>
      <c r="C366" s="47"/>
      <c r="D366" s="34">
        <v>1173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1173</v>
      </c>
    </row>
    <row r="367" spans="1:26" ht="13.5" customHeight="1" x14ac:dyDescent="0.15">
      <c r="A367" s="31">
        <v>362</v>
      </c>
      <c r="B367" s="32" t="s">
        <v>271</v>
      </c>
      <c r="C367" s="47"/>
      <c r="D367" s="34">
        <v>50</v>
      </c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39">
        <v>50</v>
      </c>
    </row>
    <row r="368" spans="1:26" ht="13.5" customHeight="1" x14ac:dyDescent="0.15">
      <c r="A368" s="31">
        <v>363</v>
      </c>
      <c r="B368" s="32" t="s">
        <v>272</v>
      </c>
      <c r="C368" s="47"/>
      <c r="D368" s="34">
        <v>384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384</v>
      </c>
    </row>
    <row r="369" spans="1:26" ht="13.5" customHeight="1" x14ac:dyDescent="0.15">
      <c r="A369" s="31">
        <v>364</v>
      </c>
      <c r="B369" s="32" t="s">
        <v>273</v>
      </c>
      <c r="C369" s="47"/>
      <c r="D369" s="34">
        <v>113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113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2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2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2"/>
    </row>
    <row r="373" spans="1:26" ht="13.5" customHeight="1" x14ac:dyDescent="0.15">
      <c r="A373" s="31">
        <v>368</v>
      </c>
      <c r="B373" s="32" t="s">
        <v>275</v>
      </c>
      <c r="C373" s="48">
        <v>0.60232410216758858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0.19655150048384878</v>
      </c>
      <c r="X373" s="36"/>
      <c r="Y373" s="42"/>
      <c r="Z373" s="50">
        <v>0.79887560265143742</v>
      </c>
    </row>
    <row r="374" spans="1:26" ht="13.5" customHeight="1" x14ac:dyDescent="0.15">
      <c r="A374" s="31">
        <v>369</v>
      </c>
      <c r="B374" s="32" t="s">
        <v>276</v>
      </c>
      <c r="C374" s="47"/>
      <c r="D374" s="34">
        <v>420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420</v>
      </c>
    </row>
    <row r="375" spans="1:26" ht="13.5" customHeight="1" x14ac:dyDescent="0.15">
      <c r="A375" s="31">
        <v>370</v>
      </c>
      <c r="B375" s="32" t="s">
        <v>277</v>
      </c>
      <c r="C375" s="47"/>
      <c r="D375" s="34">
        <v>1145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1145</v>
      </c>
    </row>
    <row r="376" spans="1:26" ht="13.5" customHeight="1" x14ac:dyDescent="0.15">
      <c r="A376" s="31">
        <v>371</v>
      </c>
      <c r="B376" s="32" t="s">
        <v>278</v>
      </c>
      <c r="C376" s="47"/>
      <c r="D376" s="34">
        <v>20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20</v>
      </c>
    </row>
    <row r="377" spans="1:26" ht="27" customHeight="1" x14ac:dyDescent="0.15">
      <c r="A377" s="31">
        <v>372</v>
      </c>
      <c r="B377" s="32" t="s">
        <v>465</v>
      </c>
      <c r="C377" s="33">
        <v>16.24670225023532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6">
        <v>16.24670225023532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2"/>
    </row>
    <row r="379" spans="1:26" ht="13.5" customHeight="1" x14ac:dyDescent="0.15">
      <c r="A379" s="31">
        <v>374</v>
      </c>
      <c r="B379" s="32" t="s">
        <v>279</v>
      </c>
      <c r="C379" s="33">
        <v>2498.0308864708013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24448.691095625836</v>
      </c>
      <c r="W379" s="36"/>
      <c r="X379" s="37">
        <v>2599.8886873983643</v>
      </c>
      <c r="Y379" s="42"/>
      <c r="Z379" s="46">
        <v>29546.610669495003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2"/>
    </row>
    <row r="381" spans="1:26" ht="13.5" customHeight="1" x14ac:dyDescent="0.15">
      <c r="A381" s="31">
        <v>376</v>
      </c>
      <c r="B381" s="32" t="s">
        <v>280</v>
      </c>
      <c r="C381" s="47"/>
      <c r="D381" s="34">
        <v>1878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1878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2"/>
    </row>
    <row r="383" spans="1:26" ht="13.5" customHeight="1" x14ac:dyDescent="0.15">
      <c r="A383" s="31">
        <v>378</v>
      </c>
      <c r="B383" s="32" t="s">
        <v>282</v>
      </c>
      <c r="C383" s="47"/>
      <c r="D383" s="34">
        <v>2240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2240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2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2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1061.9269252831052</v>
      </c>
      <c r="T386" s="35"/>
      <c r="U386" s="35"/>
      <c r="V386" s="36"/>
      <c r="W386" s="37">
        <v>345.88337313744978</v>
      </c>
      <c r="X386" s="36"/>
      <c r="Y386" s="42"/>
      <c r="Z386" s="46">
        <v>1407.810298420555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4">
        <v>50</v>
      </c>
      <c r="U387" s="35"/>
      <c r="V387" s="36"/>
      <c r="W387" s="36"/>
      <c r="X387" s="36"/>
      <c r="Y387" s="42"/>
      <c r="Z387" s="46">
        <v>50</v>
      </c>
    </row>
    <row r="388" spans="1:26" ht="13.5" customHeight="1" x14ac:dyDescent="0.15">
      <c r="A388" s="31">
        <v>383</v>
      </c>
      <c r="B388" s="32" t="s">
        <v>286</v>
      </c>
      <c r="C388" s="47"/>
      <c r="D388" s="34">
        <v>1086.2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1086.2</v>
      </c>
    </row>
    <row r="389" spans="1:26" ht="13.5" customHeight="1" x14ac:dyDescent="0.15">
      <c r="A389" s="31">
        <v>384</v>
      </c>
      <c r="B389" s="32" t="s">
        <v>287</v>
      </c>
      <c r="C389" s="33">
        <v>5587.975939783425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5587.975939783425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2"/>
    </row>
    <row r="391" spans="1:26" ht="13.5" customHeight="1" x14ac:dyDescent="0.15">
      <c r="A391" s="31">
        <v>386</v>
      </c>
      <c r="B391" s="32" t="s">
        <v>289</v>
      </c>
      <c r="C391" s="47"/>
      <c r="D391" s="34">
        <v>78800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78800</v>
      </c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2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2"/>
    </row>
    <row r="394" spans="1:26" ht="27" customHeight="1" x14ac:dyDescent="0.15">
      <c r="A394" s="31">
        <v>389</v>
      </c>
      <c r="B394" s="32" t="s">
        <v>290</v>
      </c>
      <c r="C394" s="40">
        <v>4.6661975838694199</v>
      </c>
      <c r="D394" s="35"/>
      <c r="E394" s="35"/>
      <c r="F394" s="35"/>
      <c r="G394" s="35"/>
      <c r="H394" s="35"/>
      <c r="I394" s="44">
        <v>603.67988229112621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380.64475117982084</v>
      </c>
      <c r="X394" s="36"/>
      <c r="Y394" s="42"/>
      <c r="Z394" s="46">
        <v>988.99083105481645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2"/>
    </row>
    <row r="396" spans="1:26" ht="13.5" customHeight="1" x14ac:dyDescent="0.15">
      <c r="A396" s="31">
        <v>391</v>
      </c>
      <c r="B396" s="32" t="s">
        <v>292</v>
      </c>
      <c r="C396" s="40">
        <v>2.1006698015065592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2.1006698015065592</v>
      </c>
    </row>
    <row r="397" spans="1:26" ht="13.5" customHeight="1" x14ac:dyDescent="0.15">
      <c r="A397" s="31">
        <v>392</v>
      </c>
      <c r="B397" s="32" t="s">
        <v>293</v>
      </c>
      <c r="C397" s="33">
        <v>48138.344729769837</v>
      </c>
      <c r="D397" s="35"/>
      <c r="E397" s="35"/>
      <c r="F397" s="44">
        <v>1984.5077535875457</v>
      </c>
      <c r="G397" s="35"/>
      <c r="H397" s="35"/>
      <c r="I397" s="35"/>
      <c r="J397" s="35"/>
      <c r="K397" s="44">
        <v>2954.2996181054204</v>
      </c>
      <c r="L397" s="35"/>
      <c r="M397" s="44">
        <v>88011.189182002767</v>
      </c>
      <c r="N397" s="35"/>
      <c r="O397" s="44">
        <v>1725.1701396499138</v>
      </c>
      <c r="P397" s="35"/>
      <c r="Q397" s="35"/>
      <c r="R397" s="35"/>
      <c r="S397" s="35"/>
      <c r="T397" s="35"/>
      <c r="U397" s="35"/>
      <c r="V397" s="36"/>
      <c r="W397" s="56">
        <v>1.5747134661252007</v>
      </c>
      <c r="X397" s="36"/>
      <c r="Y397" s="38">
        <v>123.59956642923196</v>
      </c>
      <c r="Z397" s="46">
        <v>142938.68570301085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2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28.101943788075673</v>
      </c>
      <c r="W399" s="36"/>
      <c r="X399" s="36"/>
      <c r="Y399" s="42"/>
      <c r="Z399" s="46">
        <v>28.101943788075673</v>
      </c>
    </row>
    <row r="400" spans="1:26" ht="13.5" customHeight="1" x14ac:dyDescent="0.15">
      <c r="A400" s="31">
        <v>395</v>
      </c>
      <c r="B400" s="32" t="s">
        <v>296</v>
      </c>
      <c r="C400" s="40">
        <v>3.1951115189298793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3.1951115189298793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2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2"/>
    </row>
    <row r="403" spans="1:26" ht="13.5" customHeight="1" x14ac:dyDescent="0.15">
      <c r="A403" s="31">
        <v>398</v>
      </c>
      <c r="B403" s="32" t="s">
        <v>297</v>
      </c>
      <c r="C403" s="51">
        <v>1.4590445901393394E-2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3">
        <v>1.4590445901393394E-2</v>
      </c>
    </row>
    <row r="404" spans="1:26" ht="13.5" customHeight="1" x14ac:dyDescent="0.15">
      <c r="A404" s="31">
        <v>399</v>
      </c>
      <c r="B404" s="32" t="s">
        <v>298</v>
      </c>
      <c r="C404" s="51">
        <v>5.7830335091370137E-3</v>
      </c>
      <c r="D404" s="35"/>
      <c r="E404" s="35"/>
      <c r="F404" s="35"/>
      <c r="G404" s="35"/>
      <c r="H404" s="35"/>
      <c r="I404" s="35"/>
      <c r="J404" s="35"/>
      <c r="K404" s="44">
        <v>154.84834860987013</v>
      </c>
      <c r="L404" s="35"/>
      <c r="M404" s="44">
        <v>5853.4868127119335</v>
      </c>
      <c r="N404" s="44">
        <v>287.57130728310585</v>
      </c>
      <c r="O404" s="44">
        <v>496.78766444028071</v>
      </c>
      <c r="P404" s="44">
        <v>428.31748866525919</v>
      </c>
      <c r="Q404" s="44">
        <v>12.300133010717955</v>
      </c>
      <c r="R404" s="35"/>
      <c r="S404" s="35"/>
      <c r="T404" s="35"/>
      <c r="U404" s="35"/>
      <c r="V404" s="36"/>
      <c r="W404" s="49">
        <v>2.5756771176233006E-4</v>
      </c>
      <c r="X404" s="36"/>
      <c r="Y404" s="42"/>
      <c r="Z404" s="46">
        <v>7233.3177953223885</v>
      </c>
    </row>
    <row r="405" spans="1:26" ht="13.5" customHeight="1" x14ac:dyDescent="0.15">
      <c r="A405" s="31">
        <v>400</v>
      </c>
      <c r="B405" s="32" t="s">
        <v>299</v>
      </c>
      <c r="C405" s="33">
        <v>3043.6941676735823</v>
      </c>
      <c r="D405" s="54">
        <v>9.6199999999999992</v>
      </c>
      <c r="E405" s="35"/>
      <c r="F405" s="35"/>
      <c r="G405" s="35"/>
      <c r="H405" s="35"/>
      <c r="I405" s="35"/>
      <c r="J405" s="35"/>
      <c r="K405" s="44">
        <v>5405.9454568826704</v>
      </c>
      <c r="L405" s="44">
        <v>639.61205205604426</v>
      </c>
      <c r="M405" s="44">
        <v>92147.140056876975</v>
      </c>
      <c r="N405" s="44">
        <v>4708.7762179463562</v>
      </c>
      <c r="O405" s="44">
        <v>5508.3576944621827</v>
      </c>
      <c r="P405" s="44">
        <v>11792.564890654436</v>
      </c>
      <c r="Q405" s="44">
        <v>49.200532042871821</v>
      </c>
      <c r="R405" s="44">
        <v>63.164643348232879</v>
      </c>
      <c r="S405" s="35"/>
      <c r="T405" s="35"/>
      <c r="U405" s="35"/>
      <c r="V405" s="36"/>
      <c r="W405" s="56">
        <v>1.7540013222997839</v>
      </c>
      <c r="X405" s="36"/>
      <c r="Y405" s="38">
        <v>341.90390585111265</v>
      </c>
      <c r="Z405" s="39">
        <v>123711.73361911679</v>
      </c>
    </row>
    <row r="406" spans="1:26" ht="27" customHeight="1" x14ac:dyDescent="0.15">
      <c r="A406" s="31">
        <v>401</v>
      </c>
      <c r="B406" s="32" t="s">
        <v>473</v>
      </c>
      <c r="C406" s="65">
        <v>5.7572546672651493E-5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7">
        <v>5.7572546672651493E-5</v>
      </c>
    </row>
    <row r="407" spans="1:26" ht="13.5" customHeight="1" x14ac:dyDescent="0.15">
      <c r="A407" s="31">
        <v>402</v>
      </c>
      <c r="B407" s="32" t="s">
        <v>300</v>
      </c>
      <c r="C407" s="47"/>
      <c r="D407" s="34">
        <v>1454.6000000000001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1454.6000000000001</v>
      </c>
    </row>
    <row r="408" spans="1:26" ht="13.5" customHeight="1" x14ac:dyDescent="0.15">
      <c r="A408" s="31">
        <v>403</v>
      </c>
      <c r="B408" s="32" t="s">
        <v>301</v>
      </c>
      <c r="C408" s="51">
        <v>8.4915861563111782E-3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5.5935292777430689E-3</v>
      </c>
      <c r="X408" s="36"/>
      <c r="Y408" s="42"/>
      <c r="Z408" s="53">
        <v>1.4085115434054246E-2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2"/>
    </row>
    <row r="410" spans="1:26" ht="13.5" customHeight="1" x14ac:dyDescent="0.15">
      <c r="A410" s="31">
        <v>405</v>
      </c>
      <c r="B410" s="32" t="s">
        <v>302</v>
      </c>
      <c r="C410" s="33">
        <v>220.58915901540499</v>
      </c>
      <c r="D410" s="34">
        <v>145</v>
      </c>
      <c r="E410" s="44">
        <v>92.572242763152659</v>
      </c>
      <c r="F410" s="35"/>
      <c r="G410" s="35"/>
      <c r="H410" s="59">
        <v>1.5189792805817106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49667.375451044951</v>
      </c>
      <c r="W410" s="36"/>
      <c r="X410" s="36"/>
      <c r="Y410" s="42"/>
      <c r="Z410" s="39">
        <v>50127.055832104088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2"/>
    </row>
    <row r="412" spans="1:26" ht="40.5" customHeight="1" x14ac:dyDescent="0.15">
      <c r="A412" s="31">
        <v>407</v>
      </c>
      <c r="B412" s="32" t="s">
        <v>303</v>
      </c>
      <c r="C412" s="33">
        <v>835.17467282000086</v>
      </c>
      <c r="D412" s="34">
        <v>8152.1336982000003</v>
      </c>
      <c r="E412" s="44">
        <v>38.978114795416261</v>
      </c>
      <c r="F412" s="35"/>
      <c r="G412" s="35"/>
      <c r="H412" s="35"/>
      <c r="I412" s="44">
        <v>416771.48985961382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17398.585302906609</v>
      </c>
      <c r="X412" s="36"/>
      <c r="Y412" s="42"/>
      <c r="Z412" s="39">
        <v>443196.36164833588</v>
      </c>
    </row>
    <row r="413" spans="1:26" ht="27" customHeight="1" x14ac:dyDescent="0.15">
      <c r="A413" s="31">
        <v>408</v>
      </c>
      <c r="B413" s="32" t="s">
        <v>304</v>
      </c>
      <c r="C413" s="33">
        <v>70.125744405270339</v>
      </c>
      <c r="D413" s="34">
        <v>1852.5652071999998</v>
      </c>
      <c r="E413" s="59">
        <v>4.8224398543859106</v>
      </c>
      <c r="F413" s="35"/>
      <c r="G413" s="35"/>
      <c r="H413" s="35"/>
      <c r="I413" s="44">
        <v>700.92136828997434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21.05865789398155</v>
      </c>
      <c r="X413" s="36"/>
      <c r="Y413" s="42"/>
      <c r="Z413" s="39">
        <v>2649.4934176436118</v>
      </c>
    </row>
    <row r="414" spans="1:26" ht="27" customHeight="1" x14ac:dyDescent="0.15">
      <c r="A414" s="31">
        <v>409</v>
      </c>
      <c r="B414" s="32" t="s">
        <v>305</v>
      </c>
      <c r="C414" s="33">
        <v>20.461698413453927</v>
      </c>
      <c r="D414" s="34">
        <v>16667.265207199998</v>
      </c>
      <c r="E414" s="35"/>
      <c r="F414" s="35"/>
      <c r="G414" s="35"/>
      <c r="H414" s="35"/>
      <c r="I414" s="44">
        <v>76069.623543231253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27852.592038725375</v>
      </c>
      <c r="X414" s="36"/>
      <c r="Y414" s="42"/>
      <c r="Z414" s="39">
        <v>120609.94248757008</v>
      </c>
    </row>
    <row r="415" spans="1:26" ht="27" customHeight="1" x14ac:dyDescent="0.15">
      <c r="A415" s="31">
        <v>410</v>
      </c>
      <c r="B415" s="32" t="s">
        <v>306</v>
      </c>
      <c r="C415" s="33">
        <v>951.9995001168511</v>
      </c>
      <c r="D415" s="34">
        <v>4572.400414400001</v>
      </c>
      <c r="E415" s="44">
        <v>89.706307811001594</v>
      </c>
      <c r="F415" s="35"/>
      <c r="G415" s="35"/>
      <c r="H415" s="35"/>
      <c r="I415" s="44">
        <v>1490.7068478805163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164.39983464424984</v>
      </c>
      <c r="X415" s="36"/>
      <c r="Y415" s="42"/>
      <c r="Z415" s="39">
        <v>7269.2129048526185</v>
      </c>
    </row>
    <row r="416" spans="1:26" ht="13.5" customHeight="1" x14ac:dyDescent="0.15">
      <c r="A416" s="31">
        <v>411</v>
      </c>
      <c r="B416" s="32" t="s">
        <v>307</v>
      </c>
      <c r="C416" s="33">
        <v>21336.290871420872</v>
      </c>
      <c r="D416" s="35"/>
      <c r="E416" s="35"/>
      <c r="F416" s="44">
        <v>349.11495102576714</v>
      </c>
      <c r="G416" s="35"/>
      <c r="H416" s="35"/>
      <c r="I416" s="35"/>
      <c r="J416" s="35"/>
      <c r="K416" s="44">
        <v>1644.0905934953944</v>
      </c>
      <c r="L416" s="44">
        <v>961.90691501051879</v>
      </c>
      <c r="M416" s="44">
        <v>66801.256796267946</v>
      </c>
      <c r="N416" s="44">
        <v>951.45819168378512</v>
      </c>
      <c r="O416" s="44">
        <v>16420.585848488397</v>
      </c>
      <c r="P416" s="44">
        <v>18123.239510136067</v>
      </c>
      <c r="Q416" s="44">
        <v>147.60159612861545</v>
      </c>
      <c r="R416" s="44">
        <v>30.141283299233564</v>
      </c>
      <c r="S416" s="35"/>
      <c r="T416" s="35"/>
      <c r="U416" s="35"/>
      <c r="V416" s="36"/>
      <c r="W416" s="37">
        <v>9801.557499197128</v>
      </c>
      <c r="X416" s="37">
        <v>624.91294381496482</v>
      </c>
      <c r="Y416" s="38">
        <v>123.31906897233527</v>
      </c>
      <c r="Z416" s="46">
        <v>137315.47606894103</v>
      </c>
    </row>
    <row r="417" spans="1:26" ht="13.5" customHeight="1" x14ac:dyDescent="0.15">
      <c r="A417" s="31">
        <v>412</v>
      </c>
      <c r="B417" s="32" t="s">
        <v>308</v>
      </c>
      <c r="C417" s="40">
        <v>2.8130633447081435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46.836572980126128</v>
      </c>
      <c r="W417" s="37">
        <v>14.480190682556691</v>
      </c>
      <c r="X417" s="56">
        <v>4.8378113468406614</v>
      </c>
      <c r="Y417" s="38">
        <v>30.144500682546312</v>
      </c>
      <c r="Z417" s="46">
        <v>99.112139036777933</v>
      </c>
    </row>
    <row r="418" spans="1:26" ht="13.5" customHeight="1" x14ac:dyDescent="0.15">
      <c r="A418" s="31">
        <v>413</v>
      </c>
      <c r="B418" s="32" t="s">
        <v>309</v>
      </c>
      <c r="C418" s="40">
        <v>7.2473715847377944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4.4585871481884407E-3</v>
      </c>
      <c r="X418" s="36"/>
      <c r="Y418" s="42"/>
      <c r="Z418" s="43">
        <v>7.2518301718859828</v>
      </c>
    </row>
    <row r="419" spans="1:26" ht="13.5" customHeight="1" x14ac:dyDescent="0.15">
      <c r="A419" s="31">
        <v>414</v>
      </c>
      <c r="B419" s="32" t="s">
        <v>310</v>
      </c>
      <c r="C419" s="51">
        <v>1.7471304115276334E-2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6">
        <v>7.771970694560807E-6</v>
      </c>
      <c r="X419" s="36"/>
      <c r="Y419" s="42"/>
      <c r="Z419" s="53">
        <v>1.7479076085970893E-2</v>
      </c>
    </row>
    <row r="420" spans="1:26" ht="13.5" customHeight="1" x14ac:dyDescent="0.15">
      <c r="A420" s="31">
        <v>415</v>
      </c>
      <c r="B420" s="32" t="s">
        <v>311</v>
      </c>
      <c r="C420" s="33">
        <v>52.046642988138892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6">
        <v>1.0707078036561364</v>
      </c>
      <c r="X420" s="36"/>
      <c r="Y420" s="42"/>
      <c r="Z420" s="46">
        <v>53.117350791795026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2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2"/>
    </row>
    <row r="423" spans="1:26" ht="13.5" customHeight="1" x14ac:dyDescent="0.15">
      <c r="A423" s="31">
        <v>418</v>
      </c>
      <c r="B423" s="32" t="s">
        <v>313</v>
      </c>
      <c r="C423" s="51">
        <v>2.6563760826091735E-2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1.2869030821889492E-2</v>
      </c>
      <c r="X423" s="36"/>
      <c r="Y423" s="42"/>
      <c r="Z423" s="53">
        <v>3.9432791647981226E-2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2"/>
    </row>
    <row r="425" spans="1:26" ht="13.5" customHeight="1" x14ac:dyDescent="0.15">
      <c r="A425" s="31">
        <v>420</v>
      </c>
      <c r="B425" s="32" t="s">
        <v>315</v>
      </c>
      <c r="C425" s="33">
        <v>777.08275339841941</v>
      </c>
      <c r="D425" s="35"/>
      <c r="E425" s="35"/>
      <c r="F425" s="44">
        <v>232.98148685158782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6">
        <v>6.4321523470329423</v>
      </c>
      <c r="X425" s="36"/>
      <c r="Y425" s="42"/>
      <c r="Z425" s="46">
        <v>1016.4963925970402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2"/>
    </row>
    <row r="427" spans="1:26" ht="13.5" customHeight="1" x14ac:dyDescent="0.15">
      <c r="A427" s="31">
        <v>422</v>
      </c>
      <c r="B427" s="32" t="s">
        <v>316</v>
      </c>
      <c r="C427" s="47"/>
      <c r="D427" s="34">
        <v>1886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1886</v>
      </c>
    </row>
    <row r="428" spans="1:26" ht="13.5" customHeight="1" x14ac:dyDescent="0.15">
      <c r="A428" s="31">
        <v>423</v>
      </c>
      <c r="B428" s="32" t="s">
        <v>478</v>
      </c>
      <c r="C428" s="57">
        <v>5.6443738715736974E-4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1.0880643674756501E-3</v>
      </c>
      <c r="X428" s="36"/>
      <c r="Y428" s="42"/>
      <c r="Z428" s="53">
        <v>1.6525017546330199E-3</v>
      </c>
    </row>
    <row r="429" spans="1:26" ht="13.5" customHeight="1" x14ac:dyDescent="0.15">
      <c r="A429" s="31">
        <v>424</v>
      </c>
      <c r="B429" s="32" t="s">
        <v>317</v>
      </c>
      <c r="C429" s="47"/>
      <c r="D429" s="34">
        <v>1600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1600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2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2"/>
    </row>
    <row r="432" spans="1:26" ht="13.5" customHeight="1" x14ac:dyDescent="0.15">
      <c r="A432" s="31">
        <v>427</v>
      </c>
      <c r="B432" s="32" t="s">
        <v>318</v>
      </c>
      <c r="C432" s="47"/>
      <c r="D432" s="34">
        <v>855</v>
      </c>
      <c r="E432" s="44">
        <v>345.82578035278306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1200.8257803527831</v>
      </c>
    </row>
    <row r="433" spans="1:26" ht="13.5" customHeight="1" x14ac:dyDescent="0.15">
      <c r="A433" s="31">
        <v>428</v>
      </c>
      <c r="B433" s="32" t="s">
        <v>319</v>
      </c>
      <c r="C433" s="47"/>
      <c r="D433" s="34">
        <v>592</v>
      </c>
      <c r="E433" s="44">
        <v>347.01057443907337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939.01057443907337</v>
      </c>
    </row>
    <row r="434" spans="1:26" ht="13.5" customHeight="1" x14ac:dyDescent="0.15">
      <c r="A434" s="31">
        <v>429</v>
      </c>
      <c r="B434" s="32" t="s">
        <v>320</v>
      </c>
      <c r="C434" s="47"/>
      <c r="D434" s="34">
        <v>536.59999999999991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536.59999999999991</v>
      </c>
    </row>
    <row r="435" spans="1:26" ht="13.5" customHeight="1" x14ac:dyDescent="0.15">
      <c r="A435" s="31">
        <v>430</v>
      </c>
      <c r="B435" s="32" t="s">
        <v>321</v>
      </c>
      <c r="C435" s="47"/>
      <c r="D435" s="34">
        <v>20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20</v>
      </c>
    </row>
    <row r="436" spans="1:26" ht="13.5" customHeight="1" x14ac:dyDescent="0.15">
      <c r="A436" s="31">
        <v>431</v>
      </c>
      <c r="B436" s="32" t="s">
        <v>322</v>
      </c>
      <c r="C436" s="47"/>
      <c r="D436" s="34">
        <v>1215.6999999999998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1215.6999999999998</v>
      </c>
    </row>
    <row r="437" spans="1:26" ht="13.5" customHeight="1" x14ac:dyDescent="0.15">
      <c r="A437" s="31">
        <v>432</v>
      </c>
      <c r="B437" s="32" t="s">
        <v>323</v>
      </c>
      <c r="C437" s="47"/>
      <c r="D437" s="34">
        <v>2080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2080</v>
      </c>
    </row>
    <row r="438" spans="1:26" ht="13.5" customHeight="1" x14ac:dyDescent="0.15">
      <c r="A438" s="31">
        <v>433</v>
      </c>
      <c r="B438" s="32" t="s">
        <v>324</v>
      </c>
      <c r="C438" s="47"/>
      <c r="D438" s="34">
        <v>250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250</v>
      </c>
    </row>
    <row r="439" spans="1:26" ht="13.5" customHeight="1" x14ac:dyDescent="0.15">
      <c r="A439" s="31">
        <v>434</v>
      </c>
      <c r="B439" s="32" t="s">
        <v>325</v>
      </c>
      <c r="C439" s="47"/>
      <c r="D439" s="34">
        <v>20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20</v>
      </c>
    </row>
    <row r="440" spans="1:26" ht="13.5" customHeight="1" x14ac:dyDescent="0.15">
      <c r="A440" s="31">
        <v>435</v>
      </c>
      <c r="B440" s="32" t="s">
        <v>326</v>
      </c>
      <c r="C440" s="47"/>
      <c r="D440" s="54">
        <v>5.6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55">
        <v>5.6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2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2"/>
    </row>
    <row r="443" spans="1:26" ht="13.5" customHeight="1" x14ac:dyDescent="0.15">
      <c r="A443" s="31">
        <v>438</v>
      </c>
      <c r="B443" s="32" t="s">
        <v>328</v>
      </c>
      <c r="C443" s="40">
        <v>8.7577085731182169</v>
      </c>
      <c r="D443" s="34">
        <v>545.5</v>
      </c>
      <c r="E443" s="62">
        <v>2.1187511711012351E-3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9">
        <v>4.1709185620749691E-4</v>
      </c>
      <c r="X443" s="36"/>
      <c r="Y443" s="42"/>
      <c r="Z443" s="39">
        <v>554.2602444161455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2"/>
    </row>
    <row r="445" spans="1:26" ht="27" customHeight="1" x14ac:dyDescent="0.15">
      <c r="A445" s="31">
        <v>440</v>
      </c>
      <c r="B445" s="32" t="s">
        <v>330</v>
      </c>
      <c r="C445" s="48">
        <v>0.1364487758828124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1">
        <v>0.65941934930927204</v>
      </c>
      <c r="X445" s="36"/>
      <c r="Y445" s="42"/>
      <c r="Z445" s="50">
        <v>0.7958681251920845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2"/>
    </row>
    <row r="447" spans="1:26" ht="13.5" customHeight="1" x14ac:dyDescent="0.15">
      <c r="A447" s="31">
        <v>442</v>
      </c>
      <c r="B447" s="32" t="s">
        <v>331</v>
      </c>
      <c r="C447" s="47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52"/>
    </row>
    <row r="448" spans="1:26" ht="13.5" customHeight="1" x14ac:dyDescent="0.15">
      <c r="A448" s="31">
        <v>443</v>
      </c>
      <c r="B448" s="32" t="s">
        <v>332</v>
      </c>
      <c r="C448" s="47"/>
      <c r="D448" s="34">
        <v>949.5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949.5</v>
      </c>
    </row>
    <row r="449" spans="1:26" ht="13.5" customHeight="1" x14ac:dyDescent="0.15">
      <c r="A449" s="31">
        <v>444</v>
      </c>
      <c r="B449" s="32" t="s">
        <v>333</v>
      </c>
      <c r="C449" s="47"/>
      <c r="D449" s="34">
        <v>99.6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99.6</v>
      </c>
    </row>
    <row r="450" spans="1:26" ht="13.5" customHeight="1" x14ac:dyDescent="0.15">
      <c r="A450" s="31">
        <v>445</v>
      </c>
      <c r="B450" s="32" t="s">
        <v>334</v>
      </c>
      <c r="C450" s="47"/>
      <c r="D450" s="34">
        <v>1721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1721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2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2"/>
    </row>
    <row r="453" spans="1:26" ht="27" customHeight="1" x14ac:dyDescent="0.15">
      <c r="A453" s="31">
        <v>448</v>
      </c>
      <c r="B453" s="32" t="s">
        <v>335</v>
      </c>
      <c r="C453" s="33">
        <v>45.871416688838082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5">
        <v>4.1272088853704876E-2</v>
      </c>
      <c r="X453" s="36"/>
      <c r="Y453" s="42"/>
      <c r="Z453" s="46">
        <v>45.912688777691784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2"/>
    </row>
    <row r="455" spans="1:26" ht="13.5" customHeight="1" x14ac:dyDescent="0.15">
      <c r="A455" s="31">
        <v>450</v>
      </c>
      <c r="B455" s="32" t="s">
        <v>337</v>
      </c>
      <c r="C455" s="47"/>
      <c r="D455" s="34">
        <v>788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788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2"/>
    </row>
    <row r="457" spans="1:26" ht="13.5" customHeight="1" x14ac:dyDescent="0.15">
      <c r="A457" s="31">
        <v>452</v>
      </c>
      <c r="B457" s="32" t="s">
        <v>338</v>
      </c>
      <c r="C457" s="33">
        <v>11.029219493888148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6">
        <v>11.029219493888148</v>
      </c>
    </row>
    <row r="458" spans="1:26" ht="13.5" customHeight="1" x14ac:dyDescent="0.15">
      <c r="A458" s="31">
        <v>453</v>
      </c>
      <c r="B458" s="32" t="s">
        <v>339</v>
      </c>
      <c r="C458" s="40">
        <v>3.2799357559907953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278.83324038739818</v>
      </c>
      <c r="X458" s="36"/>
      <c r="Y458" s="60">
        <v>2.7269842216185309</v>
      </c>
      <c r="Z458" s="46">
        <v>284.84016036500748</v>
      </c>
    </row>
    <row r="459" spans="1:26" ht="13.5" customHeight="1" x14ac:dyDescent="0.15">
      <c r="A459" s="31">
        <v>454</v>
      </c>
      <c r="B459" s="32" t="s">
        <v>486</v>
      </c>
      <c r="C459" s="48">
        <v>0.16103766280465595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0">
        <v>0.16103766280465595</v>
      </c>
    </row>
    <row r="460" spans="1:26" ht="13.5" customHeight="1" x14ac:dyDescent="0.15">
      <c r="A460" s="31">
        <v>455</v>
      </c>
      <c r="B460" s="32" t="s">
        <v>340</v>
      </c>
      <c r="C460" s="33">
        <v>19.827068575864029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73.571666001544997</v>
      </c>
      <c r="X460" s="36"/>
      <c r="Y460" s="42"/>
      <c r="Z460" s="46">
        <v>93.39873457740903</v>
      </c>
    </row>
    <row r="461" spans="1:26" ht="13.5" customHeight="1" x14ac:dyDescent="0.15">
      <c r="A461" s="31">
        <v>456</v>
      </c>
      <c r="B461" s="32" t="s">
        <v>341</v>
      </c>
      <c r="C461" s="47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52"/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4">
        <v>1819.8376180385239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1819.8376180385239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2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6">
        <v>1.7108820128602344</v>
      </c>
      <c r="X464" s="36"/>
      <c r="Y464" s="42"/>
      <c r="Z464" s="43">
        <v>1.7108820128602344</v>
      </c>
    </row>
    <row r="465" spans="1:26" x14ac:dyDescent="0.15">
      <c r="A465" s="31">
        <v>460</v>
      </c>
      <c r="B465" s="32" t="s">
        <v>489</v>
      </c>
      <c r="C465" s="40">
        <v>2.4438587628857538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2.4438587628857538</v>
      </c>
    </row>
    <row r="466" spans="1:26" x14ac:dyDescent="0.15">
      <c r="A466" s="31">
        <v>461</v>
      </c>
      <c r="B466" s="32" t="s">
        <v>490</v>
      </c>
      <c r="C466" s="40">
        <v>6.1856530037279152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6">
        <v>9.2973893427960803</v>
      </c>
      <c r="X466" s="36"/>
      <c r="Y466" s="42"/>
      <c r="Z466" s="46">
        <v>15.483042346523995</v>
      </c>
    </row>
    <row r="467" spans="1:26" x14ac:dyDescent="0.15">
      <c r="A467" s="31">
        <v>462</v>
      </c>
      <c r="B467" s="32" t="s">
        <v>491</v>
      </c>
      <c r="C467" s="57">
        <v>2.2885400872357399E-4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1">
        <v>2.2885400872357399E-4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607790.36998903472</v>
      </c>
      <c r="D468" s="12">
        <f t="shared" si="0"/>
        <v>434621.55102700013</v>
      </c>
      <c r="E468" s="2">
        <f t="shared" si="0"/>
        <v>8210.2672157833149</v>
      </c>
      <c r="F468" s="2">
        <f t="shared" si="0"/>
        <v>15797.378388376848</v>
      </c>
      <c r="G468" s="2">
        <f t="shared" si="0"/>
        <v>761094.77556900016</v>
      </c>
      <c r="H468" s="2">
        <f t="shared" si="0"/>
        <v>147010.874326669</v>
      </c>
      <c r="I468" s="2">
        <f t="shared" si="0"/>
        <v>734866.88325145899</v>
      </c>
      <c r="J468" s="2">
        <f t="shared" si="0"/>
        <v>161223.91691689767</v>
      </c>
      <c r="K468" s="2">
        <f t="shared" si="0"/>
        <v>23274.192313672986</v>
      </c>
      <c r="L468" s="2">
        <f t="shared" si="0"/>
        <v>14302.397889608914</v>
      </c>
      <c r="M468" s="2">
        <f t="shared" si="0"/>
        <v>1139679.0322274524</v>
      </c>
      <c r="N468" s="2">
        <f t="shared" si="0"/>
        <v>40009.370005759687</v>
      </c>
      <c r="O468" s="2">
        <f t="shared" si="0"/>
        <v>41190.054961572241</v>
      </c>
      <c r="P468" s="2">
        <f t="shared" si="0"/>
        <v>98518.308594704649</v>
      </c>
      <c r="Q468" s="2">
        <f t="shared" si="0"/>
        <v>442.80478838584634</v>
      </c>
      <c r="R468" s="2">
        <f t="shared" si="0"/>
        <v>244.65755045066189</v>
      </c>
      <c r="S468" s="2">
        <f t="shared" si="0"/>
        <v>3524.1479247110137</v>
      </c>
      <c r="T468" s="2">
        <f t="shared" si="0"/>
        <v>93045.457490618384</v>
      </c>
      <c r="U468" s="3">
        <f>SUM(U6:U467)</f>
        <v>1371.1306324926031</v>
      </c>
      <c r="V468" s="4">
        <f>SUM(V6:V247)+V248/10^6+SUM(V249:V467)</f>
        <v>74596.506744986327</v>
      </c>
      <c r="W468" s="4">
        <f>SUM(W6:W247)+W248/10^6+SUM(W249:W467)</f>
        <v>158035.60411099979</v>
      </c>
      <c r="X468" s="4">
        <f>SUM(X6:X247)+X248/10^6+SUM(X249:X467)</f>
        <v>3528.3286169109952</v>
      </c>
      <c r="Y468" s="5">
        <f>SUM(Y6:Y247)+Y248/10^6+SUM(Y249:Y467)</f>
        <v>4183.3000803499253</v>
      </c>
      <c r="Z468" s="68">
        <f>SUM(Z6:Z247)+Z248/10^6+SUM(Z249:Z467)</f>
        <v>4565190.1813555351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総括表34</vt:lpstr>
      <vt:lpstr>総括表34!Print_Titles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2022-07-28T11:47:28Z</dcterms:modified>
</cp:coreProperties>
</file>