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9" sheetId="21" r:id="rId1"/>
  </sheets>
  <definedNames>
    <definedName name="_xlnm._FilterDatabase" localSheetId="0" hidden="1">総括表29!$D$1:$D$325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総括表29!$1:$4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<sst xmlns="http://schemas.openxmlformats.org/spreadsheetml/2006/main" count="493" uniqueCount="492">
  <si>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</si>
  <si>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</si>
  <si>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</si>
  <si>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</si>
  <si>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</si>
  <si>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</si>
  <si>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</si>
  <si>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</si>
  <si>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</si>
  <si>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</si>
  <si>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</si>
  <si>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</si>
  <si>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</si>
  <si>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</si>
  <si>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</si>
  <si>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</si>
  <si>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</si>
  <si>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</si>
  <si>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</si>
  <si>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</si>
  <si>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</si>
  <si>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</si>
  <si>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</si>
  <si>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</si>
  <si>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</si>
  <si>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</si>
  <si>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</si>
  <si>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</si>
  <si>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</si>
  <si>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</si>
  <si>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</si>
  <si>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</si>
  <si>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</si>
  <si>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</si>
  <si>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</si>
  <si>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</si>
  <si>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</si>
  <si>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</si>
  <si>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</si>
  <si>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</si>
  <si>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</si>
  <si>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</si>
  <si>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</si>
  <si>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</si>
  <si>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</si>
  <si>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</si>
  <si>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</si>
  <si>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</si>
  <si>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</si>
  <si>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</si>
  <si>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</si>
  <si>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</si>
  <si>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</si>
  <si>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</si>
  <si>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</si>
  <si>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</si>
  <si>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</si>
  <si>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</si>
  <si>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</si>
  <si>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</si>
  <si>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</si>
  <si>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</si>
  <si>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</si>
  <si>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</si>
  <si>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</si>
  <si>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</si>
  <si>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</si>
  <si>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</si>
  <si>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</si>
  <si>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</si>
  <si>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</si>
  <si>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</si>
  <si>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</si>
  <si>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</si>
  <si>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</si>
  <si>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</si>
  <si>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</si>
  <si>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</si>
  <si>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</si>
  <si>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</si>
  <si>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</si>
  <si>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</si>
  <si>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</si>
  <si>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</si>
  <si>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</si>
  <si>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</si>
  <si>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</si>
  <si>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</si>
  <si>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</si>
  <si>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</si>
  <si>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</si>
  <si>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</si>
  <si>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</si>
  <si>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</si>
  <si>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</si>
  <si>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</si>
  <si>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</si>
  <si>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</si>
  <si>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</si>
  <si>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</si>
  <si>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</si>
  <si>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</si>
  <si>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</si>
  <si>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</si>
  <si>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</si>
  <si>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</si>
  <si>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</si>
  <si>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</si>
  <si>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</si>
  <si>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</si>
  <si>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</si>
  <si>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</si>
  <si>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</si>
  <si>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</si>
  <si>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</si>
  <si>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</si>
  <si>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</si>
  <si>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</si>
  <si>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</si>
  <si>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</si>
  <si>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</si>
  <si>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</si>
  <si>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</si>
  <si>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</si>
  <si>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</si>
  <si>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</si>
  <si>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</si>
  <si>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</si>
  <si>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</si>
  <si>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</si>
  <si>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</si>
  <si>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</si>
  <si>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</si>
  <si>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</si>
  <si>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</si>
  <si>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</si>
  <si>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</si>
  <si>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</si>
  <si>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</si>
  <si>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</si>
  <si>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</si>
  <si>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</si>
  <si>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</si>
  <si>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</si>
  <si>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</si>
  <si>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</si>
  <si>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</si>
  <si>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</si>
  <si>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</si>
  <si>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</si>
  <si>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</si>
  <si>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</si>
  <si>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</si>
  <si>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</si>
  <si>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</si>
  <si>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</si>
  <si>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</si>
  <si>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</si>
  <si>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</si>
  <si>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</si>
  <si>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</si>
  <si>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</si>
  <si>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</si>
  <si>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</si>
  <si>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</si>
  <si>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</si>
  <si>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</si>
  <si>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</si>
  <si>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</si>
  <si>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</si>
  <si>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</si>
  <si>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</si>
  <si>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</si>
  <si>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</si>
  <si>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</si>
  <si>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</si>
  <si>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</si>
  <si>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</si>
  <si>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</si>
  <si>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</si>
  <si>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</si>
  <si>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</si>
  <si>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</si>
  <si>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</si>
  <si>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</si>
  <si>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</si>
  <si>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</si>
  <si>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</si>
  <si>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</si>
  <si>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</si>
  <si>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</si>
  <si>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</si>
  <si>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</si>
  <si>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</si>
  <si>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</si>
  <si>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</si>
  <si>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</si>
  <si>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</si>
  <si>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</si>
  <si>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</si>
  <si>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</si>
  <si>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</si>
  <si>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</si>
  <si>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</si>
  <si>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</si>
  <si>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</si>
  <si>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</si>
  <si>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</si>
  <si>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</si>
  <si>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</si>
  <si>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</si>
  <si>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</si>
  <si>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</si>
  <si>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</si>
  <si>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</si>
  <si>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</si>
  <si>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</si>
  <si>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</si>
  <si>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</si>
  <si>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</si>
  <si>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</si>
  <si>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</si>
  <si>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</si>
  <si>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</si>
  <si>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</si>
  <si>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</si>
  <si>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</si>
  <si>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</si>
  <si>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</si>
  <si>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</si>
  <si>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</si>
  <si>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</si>
  <si>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</si>
  <si>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</si>
  <si>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</si>
  <si>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</si>
  <si>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</si>
  <si>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</si>
  <si>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</si>
  <si>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</si>
  <si>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</si>
  <si>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</si>
  <si>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</si>
  <si>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</si>
  <si>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</si>
  <si>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</si>
  <si>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</si>
  <si>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</si>
  <si>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</si>
  <si>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</si>
  <si>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</si>
  <si>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</si>
  <si>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</si>
  <si>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</si>
  <si>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</si>
  <si>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</si>
  <si>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</si>
  <si>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</si>
  <si>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</si>
  <si>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</si>
  <si>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</si>
  <si>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</si>
  <si>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</si>
  <si>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</si>
  <si>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</si>
  <si>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</si>
  <si>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</si>
  <si>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</si>
  <si>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</si>
  <si>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</si>
  <si>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</si>
  <si>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</si>
  <si>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</si>
  <si>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</si>
  <si>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</si>
  <si>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</si>
  <si>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</si>
  <si>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</si>
  <si>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</si>
  <si>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</si>
  <si>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</si>
  <si>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</si>
  <si>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</si>
  <si>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</si>
  <si>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</si>
  <si>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</si>
  <si>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</si>
  <si>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</si>
  <si>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</si>
  <si>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</si>
  <si>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</si>
  <si>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</si>
  <si>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</si>
  <si>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</si>
  <si>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</si>
  <si>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</si>
  <si>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</si>
  <si>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</si>
  <si>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</si>
  <si>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</si>
  <si>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</si>
  <si>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</si>
  <si>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</si>
  <si>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</si>
  <si>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</si>
  <si>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</si>
  <si>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</si>
  <si>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</si>
  <si>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</si>
  <si>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</si>
  <si>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</si>
  <si>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</si>
  <si>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</si>
  <si>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</si>
  <si>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</si>
  <si>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</si>
  <si>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</si>
  <si>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</si>
  <si>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</si>
  <si>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</si>
  <si>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</si>
  <si>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</si>
  <si>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</si>
  <si>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</si>
  <si>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</si>
  <si>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</si>
  <si>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</si>
  <si>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</si>
  <si>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</si>
  <si>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</si>
  <si>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</si>
  <si>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</si>
  <si>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</si>
  <si>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</si>
  <si>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</si>
  <si>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</si>
  <si>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</si>
  <si>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</si>
  <si>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</si>
  <si>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</si>
  <si>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</si>
  <si>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</si>
  <si>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</si>
  <si>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</si>
  <si>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総括表29　排出源別・対象化学物質別の排出量推計結果（令和2年度：奈良県）［１．対象業種を営む事業者からのすそ切り以下～23.産業廃棄物焼却施設］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</si>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</sst>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10.428120299690768</v>
      </c>
      <c r="D6" s="34">
        <v>7.9999999999999991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0.74904742902626764</v>
      </c>
      <c r="X6" s="38">
        <v>12.516607194048234</v>
      </c>
      <c r="Y6" s="39">
        <v>11.179206220939458</v>
      </c>
      <c r="Z6" s="40">
        <v>42.872981143704727</v>
      </c>
    </row>
    <row r="7" spans="1:26" ht="13.5" customHeight="1" x14ac:dyDescent="0.15">
      <c r="A7" s="31">
        <v>2</v>
      </c>
      <c r="B7" s="32" t="s">
        <v>28</v>
      </c>
      <c r="C7" s="41">
        <v>0.66784887325888209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3.0201499680971081E-2</v>
      </c>
      <c r="X7" s="36"/>
      <c r="Y7" s="43"/>
      <c r="Z7" s="44">
        <v>0.69805037293985317</v>
      </c>
    </row>
    <row r="8" spans="1:26" ht="13.5" customHeight="1" x14ac:dyDescent="0.15">
      <c r="A8" s="31">
        <v>3</v>
      </c>
      <c r="B8" s="32" t="s">
        <v>29</v>
      </c>
      <c r="C8" s="45">
        <v>1.5090729354859043</v>
      </c>
      <c r="D8" s="35"/>
      <c r="E8" s="35"/>
      <c r="F8" s="46">
        <v>152.20217759122386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1.3292828453955475E-2</v>
      </c>
      <c r="X8" s="36"/>
      <c r="Y8" s="43"/>
      <c r="Z8" s="47">
        <v>153.72454335516372</v>
      </c>
    </row>
    <row r="9" spans="1:26" ht="13.5" customHeight="1" x14ac:dyDescent="0.15">
      <c r="A9" s="31">
        <v>4</v>
      </c>
      <c r="B9" s="32" t="s">
        <v>30</v>
      </c>
      <c r="C9" s="33">
        <v>16.201923209390664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2.4696331058926504E-2</v>
      </c>
      <c r="X9" s="36"/>
      <c r="Y9" s="43"/>
      <c r="Z9" s="47">
        <v>16.22661954044959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6">
        <v>152.20217759122386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7">
        <v>152.20217759122386</v>
      </c>
    </row>
    <row r="11" spans="1:26" ht="13.5" customHeight="1" x14ac:dyDescent="0.15">
      <c r="A11" s="31">
        <v>6</v>
      </c>
      <c r="B11" s="32" t="s">
        <v>32</v>
      </c>
      <c r="C11" s="41">
        <v>0.15182688252170276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2.8078282247011332E-4</v>
      </c>
      <c r="X11" s="36"/>
      <c r="Y11" s="43"/>
      <c r="Z11" s="44">
        <v>0.15210766534417289</v>
      </c>
    </row>
    <row r="12" spans="1:26" ht="13.5" customHeight="1" x14ac:dyDescent="0.15">
      <c r="A12" s="31">
        <v>7</v>
      </c>
      <c r="B12" s="32" t="s">
        <v>33</v>
      </c>
      <c r="C12" s="33">
        <v>37.536916769288247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4.8290810907896706E-2</v>
      </c>
      <c r="X12" s="36"/>
      <c r="Y12" s="43"/>
      <c r="Z12" s="47">
        <v>37.58520758019614</v>
      </c>
    </row>
    <row r="13" spans="1:26" ht="13.5" customHeight="1" x14ac:dyDescent="0.15">
      <c r="A13" s="31">
        <v>8</v>
      </c>
      <c r="B13" s="32" t="s">
        <v>34</v>
      </c>
      <c r="C13" s="50">
        <v>1.1617161233113512E-2</v>
      </c>
      <c r="D13" s="35"/>
      <c r="E13" s="35"/>
      <c r="F13" s="46">
        <v>152.20217759122386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2.6711818453820069E-4</v>
      </c>
      <c r="X13" s="36"/>
      <c r="Y13" s="43"/>
      <c r="Z13" s="47">
        <v>152.2140618706415</v>
      </c>
    </row>
    <row r="14" spans="1:26" ht="13.5" customHeight="1" x14ac:dyDescent="0.15">
      <c r="A14" s="31">
        <v>9</v>
      </c>
      <c r="B14" s="32" t="s">
        <v>35</v>
      </c>
      <c r="C14" s="50">
        <v>2.2378988574793479E-2</v>
      </c>
      <c r="D14" s="35"/>
      <c r="E14" s="35"/>
      <c r="F14" s="35"/>
      <c r="G14" s="35"/>
      <c r="H14" s="35"/>
      <c r="I14" s="35"/>
      <c r="J14" s="35"/>
      <c r="K14" s="35"/>
      <c r="L14" s="46">
        <v>80.984080574408424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1.9331321602426106E-3</v>
      </c>
      <c r="X14" s="36"/>
      <c r="Y14" s="43"/>
      <c r="Z14" s="47">
        <v>81.008392695143471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6">
        <v>38.669719944102702</v>
      </c>
      <c r="L15" s="46">
        <v>261.55502826927841</v>
      </c>
      <c r="M15" s="46">
        <v>2325.9264348602214</v>
      </c>
      <c r="N15" s="46">
        <v>21.457292036133257</v>
      </c>
      <c r="O15" s="46">
        <v>201.72944017414881</v>
      </c>
      <c r="P15" s="51">
        <v>8.5916150131453346</v>
      </c>
      <c r="Q15" s="35"/>
      <c r="R15" s="35"/>
      <c r="S15" s="35"/>
      <c r="T15" s="35"/>
      <c r="U15" s="35"/>
      <c r="V15" s="36"/>
      <c r="W15" s="36"/>
      <c r="X15" s="36"/>
      <c r="Y15" s="43"/>
      <c r="Z15" s="47">
        <v>2857.9295302970299</v>
      </c>
    </row>
    <row r="16" spans="1:26" ht="13.5" customHeight="1" x14ac:dyDescent="0.15">
      <c r="A16" s="31">
        <v>11</v>
      </c>
      <c r="B16" s="32" t="s">
        <v>37</v>
      </c>
      <c r="C16" s="50">
        <v>8.9655861337599382E-2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2">
        <v>8.9655861337599382E-2</v>
      </c>
    </row>
    <row r="17" spans="1:26" ht="13.5" customHeight="1" x14ac:dyDescent="0.15">
      <c r="A17" s="31">
        <v>12</v>
      </c>
      <c r="B17" s="32" t="s">
        <v>38</v>
      </c>
      <c r="C17" s="50">
        <v>2.7979002052739483E-3</v>
      </c>
      <c r="D17" s="35"/>
      <c r="E17" s="35"/>
      <c r="F17" s="35"/>
      <c r="G17" s="35"/>
      <c r="H17" s="35"/>
      <c r="I17" s="35"/>
      <c r="J17" s="35"/>
      <c r="K17" s="46">
        <v>189.94429004829823</v>
      </c>
      <c r="L17" s="46">
        <v>1437.2418623218573</v>
      </c>
      <c r="M17" s="46">
        <v>10525.269062358137</v>
      </c>
      <c r="N17" s="46">
        <v>109.54659616161159</v>
      </c>
      <c r="O17" s="46">
        <v>851.15863725581517</v>
      </c>
      <c r="P17" s="46">
        <v>52.873872621234263</v>
      </c>
      <c r="Q17" s="35"/>
      <c r="R17" s="35"/>
      <c r="S17" s="35"/>
      <c r="T17" s="35"/>
      <c r="U17" s="35"/>
      <c r="V17" s="36"/>
      <c r="W17" s="49">
        <v>5.6323996616365341E-4</v>
      </c>
      <c r="X17" s="36"/>
      <c r="Y17" s="53">
        <v>7.2260833650839214</v>
      </c>
      <c r="Z17" s="47">
        <v>13173.263765272208</v>
      </c>
    </row>
    <row r="18" spans="1:26" ht="13.5" customHeight="1" x14ac:dyDescent="0.15">
      <c r="A18" s="31">
        <v>13</v>
      </c>
      <c r="B18" s="32" t="s">
        <v>39</v>
      </c>
      <c r="C18" s="33">
        <v>70.314171411444079</v>
      </c>
      <c r="D18" s="54">
        <v>36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8">
        <v>16.95753029613282</v>
      </c>
      <c r="X18" s="36"/>
      <c r="Y18" s="43"/>
      <c r="Z18" s="40">
        <v>123.2717017075769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5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5"/>
    </row>
    <row r="21" spans="1:26" ht="13.5" customHeight="1" x14ac:dyDescent="0.15">
      <c r="A21" s="31">
        <v>16</v>
      </c>
      <c r="B21" s="32" t="s">
        <v>40</v>
      </c>
      <c r="C21" s="56">
        <v>8.3613654849368202E-4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3.1721395270690192E-4</v>
      </c>
      <c r="X21" s="36"/>
      <c r="Y21" s="43"/>
      <c r="Z21" s="52">
        <v>1.1533505012005839E-3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5"/>
    </row>
    <row r="23" spans="1:26" ht="13.5" customHeight="1" x14ac:dyDescent="0.15">
      <c r="A23" s="31">
        <v>18</v>
      </c>
      <c r="B23" s="32" t="s">
        <v>42</v>
      </c>
      <c r="C23" s="50">
        <v>5.2347534276733595E-2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3.6410847850720809E-3</v>
      </c>
      <c r="X23" s="36"/>
      <c r="Y23" s="43"/>
      <c r="Z23" s="52">
        <v>5.5988619061805675E-2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5"/>
    </row>
    <row r="25" spans="1:26" ht="13.5" customHeight="1" x14ac:dyDescent="0.15">
      <c r="A25" s="31">
        <v>20</v>
      </c>
      <c r="B25" s="32" t="s">
        <v>43</v>
      </c>
      <c r="C25" s="33">
        <v>138.02146013096899</v>
      </c>
      <c r="D25" s="35"/>
      <c r="E25" s="35"/>
      <c r="F25" s="35"/>
      <c r="G25" s="35"/>
      <c r="H25" s="35"/>
      <c r="I25" s="46">
        <v>25237.163616908329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8">
        <v>22135.749450093525</v>
      </c>
      <c r="X25" s="36"/>
      <c r="Y25" s="43"/>
      <c r="Z25" s="47">
        <v>47510.93452713282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5"/>
    </row>
    <row r="27" spans="1:26" ht="13.5" customHeight="1" x14ac:dyDescent="0.15">
      <c r="A27" s="31">
        <v>22</v>
      </c>
      <c r="B27" s="32" t="s">
        <v>45</v>
      </c>
      <c r="C27" s="48"/>
      <c r="D27" s="54">
        <v>75</v>
      </c>
      <c r="E27" s="46">
        <v>19.880652059616182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94.880652059616182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5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5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5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5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5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5"/>
    </row>
    <row r="34" spans="1:26" ht="13.5" customHeight="1" x14ac:dyDescent="0.15">
      <c r="A34" s="31">
        <v>29</v>
      </c>
      <c r="B34" s="32" t="s">
        <v>51</v>
      </c>
      <c r="C34" s="48"/>
      <c r="D34" s="34">
        <v>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7">
        <v>2</v>
      </c>
    </row>
    <row r="35" spans="1:26" ht="40.5" customHeight="1" x14ac:dyDescent="0.15">
      <c r="A35" s="31">
        <v>30</v>
      </c>
      <c r="B35" s="32" t="s">
        <v>52</v>
      </c>
      <c r="C35" s="33">
        <v>642.74696975845632</v>
      </c>
      <c r="D35" s="54">
        <v>1008.3000000000001</v>
      </c>
      <c r="E35" s="46">
        <v>107.06208016845717</v>
      </c>
      <c r="F35" s="35"/>
      <c r="G35" s="35"/>
      <c r="H35" s="35"/>
      <c r="I35" s="46">
        <v>57005.176149423984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8">
        <v>16843.036188209124</v>
      </c>
      <c r="X35" s="36"/>
      <c r="Y35" s="43"/>
      <c r="Z35" s="40">
        <v>75606.32138756002</v>
      </c>
    </row>
    <row r="36" spans="1:26" ht="13.5" customHeight="1" x14ac:dyDescent="0.15">
      <c r="A36" s="31">
        <v>31</v>
      </c>
      <c r="B36" s="32" t="s">
        <v>53</v>
      </c>
      <c r="C36" s="33">
        <v>30.61251494055006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8">
        <v>106.316444118877</v>
      </c>
      <c r="X36" s="36"/>
      <c r="Y36" s="58">
        <v>0.23997194039563469</v>
      </c>
      <c r="Z36" s="47">
        <v>137.16893099982269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5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1">
        <v>8.9178442745559927</v>
      </c>
      <c r="R38" s="35"/>
      <c r="S38" s="35"/>
      <c r="T38" s="35"/>
      <c r="U38" s="35"/>
      <c r="V38" s="36"/>
      <c r="W38" s="36"/>
      <c r="X38" s="36"/>
      <c r="Y38" s="43"/>
      <c r="Z38" s="59">
        <v>8.9178442745559927</v>
      </c>
    </row>
    <row r="39" spans="1:26" ht="27" customHeight="1" x14ac:dyDescent="0.15">
      <c r="A39" s="31">
        <v>34</v>
      </c>
      <c r="B39" s="32" t="s">
        <v>352</v>
      </c>
      <c r="C39" s="41">
        <v>0.48203912528560677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0.48203912528560677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5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6">
        <v>2276.831954393705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7">
        <v>2276.831954393705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60">
        <v>1.2646989170999998</v>
      </c>
      <c r="X42" s="36"/>
      <c r="Y42" s="43"/>
      <c r="Z42" s="59">
        <v>1.2646989170999998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5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5"/>
    </row>
    <row r="45" spans="1:26" ht="13.5" customHeight="1" x14ac:dyDescent="0.15">
      <c r="A45" s="31">
        <v>40</v>
      </c>
      <c r="B45" s="32" t="s">
        <v>57</v>
      </c>
      <c r="C45" s="48"/>
      <c r="D45" s="54">
        <v>180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180</v>
      </c>
    </row>
    <row r="46" spans="1:26" ht="13.5" customHeight="1" x14ac:dyDescent="0.15">
      <c r="A46" s="31">
        <v>41</v>
      </c>
      <c r="B46" s="32" t="s">
        <v>58</v>
      </c>
      <c r="C46" s="48"/>
      <c r="D46" s="54">
        <v>35.000000000000007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35.000000000000007</v>
      </c>
    </row>
    <row r="47" spans="1:26" ht="13.5" customHeight="1" x14ac:dyDescent="0.15">
      <c r="A47" s="31">
        <v>42</v>
      </c>
      <c r="B47" s="32" t="s">
        <v>356</v>
      </c>
      <c r="C47" s="45">
        <v>1.5607186604625261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59">
        <v>1.5607186604625261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5"/>
    </row>
    <row r="49" spans="1:26" ht="13.5" customHeight="1" x14ac:dyDescent="0.15">
      <c r="A49" s="31">
        <v>44</v>
      </c>
      <c r="B49" s="32" t="s">
        <v>358</v>
      </c>
      <c r="C49" s="56">
        <v>2.079730286382384E-4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1">
        <v>7.2136446403965452E-4</v>
      </c>
      <c r="Z49" s="62">
        <v>9.2933749267789297E-4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5"/>
    </row>
    <row r="51" spans="1:26" ht="13.5" customHeight="1" x14ac:dyDescent="0.15">
      <c r="A51" s="31">
        <v>46</v>
      </c>
      <c r="B51" s="32" t="s">
        <v>59</v>
      </c>
      <c r="C51" s="48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55"/>
    </row>
    <row r="52" spans="1:26" ht="13.5" customHeight="1" x14ac:dyDescent="0.15">
      <c r="A52" s="31">
        <v>47</v>
      </c>
      <c r="B52" s="32" t="s">
        <v>60</v>
      </c>
      <c r="C52" s="48"/>
      <c r="D52" s="54">
        <v>12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12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5"/>
    </row>
    <row r="54" spans="1:26" ht="13.5" customHeight="1" x14ac:dyDescent="0.15">
      <c r="A54" s="31">
        <v>49</v>
      </c>
      <c r="B54" s="32" t="s">
        <v>62</v>
      </c>
      <c r="C54" s="48"/>
      <c r="D54" s="54">
        <v>37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37</v>
      </c>
    </row>
    <row r="55" spans="1:26" ht="13.5" customHeight="1" x14ac:dyDescent="0.15">
      <c r="A55" s="31">
        <v>50</v>
      </c>
      <c r="B55" s="32" t="s">
        <v>63</v>
      </c>
      <c r="C55" s="48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55"/>
    </row>
    <row r="56" spans="1:26" ht="13.5" customHeight="1" x14ac:dyDescent="0.15">
      <c r="A56" s="31">
        <v>51</v>
      </c>
      <c r="B56" s="32" t="s">
        <v>64</v>
      </c>
      <c r="C56" s="33">
        <v>21.860783467327263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2">
        <v>7.543791133254045E-2</v>
      </c>
      <c r="X56" s="36"/>
      <c r="Y56" s="43"/>
      <c r="Z56" s="47">
        <v>21.936221378659802</v>
      </c>
    </row>
    <row r="57" spans="1:26" ht="13.5" customHeight="1" x14ac:dyDescent="0.15">
      <c r="A57" s="31">
        <v>52</v>
      </c>
      <c r="B57" s="32" t="s">
        <v>65</v>
      </c>
      <c r="C57" s="48"/>
      <c r="D57" s="54">
        <v>760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760</v>
      </c>
    </row>
    <row r="58" spans="1:26" ht="13.5" customHeight="1" x14ac:dyDescent="0.15">
      <c r="A58" s="31">
        <v>53</v>
      </c>
      <c r="B58" s="32" t="s">
        <v>66</v>
      </c>
      <c r="C58" s="33">
        <v>33260.312787040231</v>
      </c>
      <c r="D58" s="54">
        <v>1990.9050000000002</v>
      </c>
      <c r="E58" s="46">
        <v>84.563557622631564</v>
      </c>
      <c r="F58" s="35"/>
      <c r="G58" s="46">
        <v>18403.733731404369</v>
      </c>
      <c r="H58" s="35"/>
      <c r="I58" s="35"/>
      <c r="J58" s="35"/>
      <c r="K58" s="46">
        <v>413.56002381677166</v>
      </c>
      <c r="L58" s="35"/>
      <c r="M58" s="46">
        <v>41689.440650090277</v>
      </c>
      <c r="N58" s="46">
        <v>1279.8570091051683</v>
      </c>
      <c r="O58" s="46">
        <v>175.55421303187586</v>
      </c>
      <c r="P58" s="46">
        <v>582.83661581050546</v>
      </c>
      <c r="Q58" s="35"/>
      <c r="R58" s="35"/>
      <c r="S58" s="35"/>
      <c r="T58" s="35"/>
      <c r="U58" s="35"/>
      <c r="V58" s="36"/>
      <c r="W58" s="60">
        <v>7.6836447063939692</v>
      </c>
      <c r="X58" s="36"/>
      <c r="Y58" s="53">
        <v>1.0211342065354549</v>
      </c>
      <c r="Z58" s="40">
        <v>97889.468366834757</v>
      </c>
    </row>
    <row r="59" spans="1:26" ht="13.5" customHeight="1" x14ac:dyDescent="0.15">
      <c r="A59" s="31">
        <v>54</v>
      </c>
      <c r="B59" s="32" t="s">
        <v>67</v>
      </c>
      <c r="C59" s="48"/>
      <c r="D59" s="54">
        <v>37.5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37.5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5"/>
    </row>
    <row r="61" spans="1:26" ht="13.5" customHeight="1" x14ac:dyDescent="0.15">
      <c r="A61" s="31">
        <v>56</v>
      </c>
      <c r="B61" s="32" t="s">
        <v>68</v>
      </c>
      <c r="C61" s="33">
        <v>492.00482389186101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8">
        <v>39.615871413885166</v>
      </c>
      <c r="X61" s="36"/>
      <c r="Y61" s="43"/>
      <c r="Z61" s="47">
        <v>531.62069530574615</v>
      </c>
    </row>
    <row r="62" spans="1:26" ht="13.5" customHeight="1" x14ac:dyDescent="0.15">
      <c r="A62" s="31">
        <v>57</v>
      </c>
      <c r="B62" s="32" t="s">
        <v>69</v>
      </c>
      <c r="C62" s="33">
        <v>403.67950470382385</v>
      </c>
      <c r="D62" s="35"/>
      <c r="E62" s="51">
        <v>6.1491999123370018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2.3073883490740427E-2</v>
      </c>
      <c r="X62" s="36"/>
      <c r="Y62" s="43"/>
      <c r="Z62" s="47">
        <v>409.85177849965157</v>
      </c>
    </row>
    <row r="63" spans="1:26" ht="13.5" customHeight="1" x14ac:dyDescent="0.15">
      <c r="A63" s="31">
        <v>58</v>
      </c>
      <c r="B63" s="32" t="s">
        <v>70</v>
      </c>
      <c r="C63" s="33">
        <v>31.340835420782813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2">
        <v>5.2218219504186918E-2</v>
      </c>
      <c r="X63" s="36"/>
      <c r="Y63" s="43"/>
      <c r="Z63" s="47">
        <v>31.393053640287</v>
      </c>
    </row>
    <row r="64" spans="1:26" ht="13.5" customHeight="1" x14ac:dyDescent="0.15">
      <c r="A64" s="31">
        <v>59</v>
      </c>
      <c r="B64" s="32" t="s">
        <v>71</v>
      </c>
      <c r="C64" s="50">
        <v>1.7398064927875895E-2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9">
        <v>3.292258548352295E-4</v>
      </c>
      <c r="X64" s="36"/>
      <c r="Y64" s="43"/>
      <c r="Z64" s="52">
        <v>1.7727290782711125E-2</v>
      </c>
    </row>
    <row r="65" spans="1:26" ht="13.5" customHeight="1" x14ac:dyDescent="0.15">
      <c r="A65" s="31">
        <v>60</v>
      </c>
      <c r="B65" s="32" t="s">
        <v>72</v>
      </c>
      <c r="C65" s="45">
        <v>7.8824466472967458</v>
      </c>
      <c r="D65" s="35"/>
      <c r="E65" s="35"/>
      <c r="F65" s="35"/>
      <c r="G65" s="35"/>
      <c r="H65" s="35"/>
      <c r="I65" s="46">
        <v>12.913850528905936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8">
        <v>107.08963270539897</v>
      </c>
      <c r="X65" s="36"/>
      <c r="Y65" s="43"/>
      <c r="Z65" s="47">
        <v>127.88592988160165</v>
      </c>
    </row>
    <row r="66" spans="1:26" ht="13.5" customHeight="1" x14ac:dyDescent="0.15">
      <c r="A66" s="31">
        <v>61</v>
      </c>
      <c r="B66" s="32" t="s">
        <v>73</v>
      </c>
      <c r="C66" s="48"/>
      <c r="D66" s="54">
        <v>649.99999999999989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649.99999999999989</v>
      </c>
    </row>
    <row r="67" spans="1:26" ht="13.5" customHeight="1" x14ac:dyDescent="0.15">
      <c r="A67" s="31">
        <v>62</v>
      </c>
      <c r="B67" s="32" t="s">
        <v>74</v>
      </c>
      <c r="C67" s="48"/>
      <c r="D67" s="54">
        <v>1608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1608</v>
      </c>
    </row>
    <row r="68" spans="1:26" ht="13.5" customHeight="1" x14ac:dyDescent="0.15">
      <c r="A68" s="31">
        <v>63</v>
      </c>
      <c r="B68" s="32" t="s">
        <v>75</v>
      </c>
      <c r="C68" s="48"/>
      <c r="D68" s="54">
        <v>301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301</v>
      </c>
    </row>
    <row r="69" spans="1:26" ht="13.5" customHeight="1" x14ac:dyDescent="0.15">
      <c r="A69" s="31">
        <v>64</v>
      </c>
      <c r="B69" s="32" t="s">
        <v>76</v>
      </c>
      <c r="C69" s="48"/>
      <c r="D69" s="54">
        <v>440.5</v>
      </c>
      <c r="E69" s="46">
        <v>53.220321841246658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493.72032184124669</v>
      </c>
    </row>
    <row r="70" spans="1:26" ht="13.5" customHeight="1" x14ac:dyDescent="0.15">
      <c r="A70" s="31">
        <v>65</v>
      </c>
      <c r="B70" s="32" t="s">
        <v>361</v>
      </c>
      <c r="C70" s="50">
        <v>2.844564957091204E-2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2">
        <v>2.844564957091204E-2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5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5"/>
    </row>
    <row r="73" spans="1:26" ht="13.5" customHeight="1" x14ac:dyDescent="0.15">
      <c r="A73" s="31">
        <v>68</v>
      </c>
      <c r="B73" s="32" t="s">
        <v>364</v>
      </c>
      <c r="C73" s="50">
        <v>2.1923291120045877E-2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2">
        <v>2.1923291120045877E-2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5"/>
    </row>
    <row r="75" spans="1:26" ht="27" customHeight="1" x14ac:dyDescent="0.15">
      <c r="A75" s="31">
        <v>70</v>
      </c>
      <c r="B75" s="32" t="s">
        <v>78</v>
      </c>
      <c r="C75" s="48"/>
      <c r="D75" s="34">
        <v>4.0005000000000006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57">
        <v>4.0005000000000006</v>
      </c>
    </row>
    <row r="76" spans="1:26" ht="13.5" customHeight="1" x14ac:dyDescent="0.15">
      <c r="A76" s="31">
        <v>71</v>
      </c>
      <c r="B76" s="32" t="s">
        <v>79</v>
      </c>
      <c r="C76" s="41">
        <v>0.27878066577735172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0.27878066577735172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5"/>
    </row>
    <row r="78" spans="1:26" ht="13.5" customHeight="1" x14ac:dyDescent="0.15">
      <c r="A78" s="31">
        <v>73</v>
      </c>
      <c r="B78" s="32" t="s">
        <v>80</v>
      </c>
      <c r="C78" s="50">
        <v>6.4998657868488061E-2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3">
        <v>1.9670411776875675E-5</v>
      </c>
      <c r="X78" s="36"/>
      <c r="Y78" s="43"/>
      <c r="Z78" s="52">
        <v>6.5018328280264936E-2</v>
      </c>
    </row>
    <row r="79" spans="1:26" ht="13.5" customHeight="1" x14ac:dyDescent="0.15">
      <c r="A79" s="31">
        <v>74</v>
      </c>
      <c r="B79" s="32" t="s">
        <v>366</v>
      </c>
      <c r="C79" s="41">
        <v>0.27400317576891414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44">
        <v>0.27400317576891414</v>
      </c>
    </row>
    <row r="80" spans="1:26" ht="13.5" customHeight="1" x14ac:dyDescent="0.15">
      <c r="A80" s="31">
        <v>75</v>
      </c>
      <c r="B80" s="32" t="s">
        <v>81</v>
      </c>
      <c r="C80" s="50">
        <v>1.0474274338684907E-2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2">
        <v>4.4888379323108577E-3</v>
      </c>
      <c r="X80" s="60">
        <v>8.8164196750354424</v>
      </c>
      <c r="Y80" s="58">
        <v>0.18514914553386039</v>
      </c>
      <c r="Z80" s="59">
        <v>9.016531932840298</v>
      </c>
    </row>
    <row r="81" spans="1:26" ht="13.5" customHeight="1" x14ac:dyDescent="0.15">
      <c r="A81" s="31">
        <v>76</v>
      </c>
      <c r="B81" s="32" t="s">
        <v>82</v>
      </c>
      <c r="C81" s="41">
        <v>0.73416824172391992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7">
        <v>0.47062688789814461</v>
      </c>
      <c r="X81" s="36"/>
      <c r="Y81" s="43"/>
      <c r="Z81" s="59">
        <v>1.2047951296220645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5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5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5"/>
    </row>
    <row r="85" spans="1:26" ht="13.5" customHeight="1" x14ac:dyDescent="0.15">
      <c r="A85" s="31">
        <v>80</v>
      </c>
      <c r="B85" s="32" t="s">
        <v>84</v>
      </c>
      <c r="C85" s="33">
        <v>49419.724274326909</v>
      </c>
      <c r="D85" s="54">
        <v>2296.66</v>
      </c>
      <c r="E85" s="46">
        <v>329.57090884107942</v>
      </c>
      <c r="F85" s="46">
        <v>328.46421602701537</v>
      </c>
      <c r="G85" s="46">
        <v>36055.496216731131</v>
      </c>
      <c r="H85" s="35"/>
      <c r="I85" s="35"/>
      <c r="J85" s="35"/>
      <c r="K85" s="46">
        <v>2139.4688504940877</v>
      </c>
      <c r="L85" s="35"/>
      <c r="M85" s="46">
        <v>164392.16633647447</v>
      </c>
      <c r="N85" s="46">
        <v>4070.3405019341853</v>
      </c>
      <c r="O85" s="46">
        <v>907.69348547381583</v>
      </c>
      <c r="P85" s="46">
        <v>1380.6616072074657</v>
      </c>
      <c r="Q85" s="35"/>
      <c r="R85" s="35"/>
      <c r="S85" s="35"/>
      <c r="T85" s="35"/>
      <c r="U85" s="35"/>
      <c r="V85" s="36"/>
      <c r="W85" s="60">
        <v>5.6482642194762445</v>
      </c>
      <c r="X85" s="36"/>
      <c r="Y85" s="53">
        <v>5.2800266705697947</v>
      </c>
      <c r="Z85" s="40">
        <v>261331.17468840021</v>
      </c>
    </row>
    <row r="86" spans="1:26" ht="13.5" customHeight="1" x14ac:dyDescent="0.15">
      <c r="A86" s="31">
        <v>81</v>
      </c>
      <c r="B86" s="32" t="s">
        <v>85</v>
      </c>
      <c r="C86" s="64">
        <v>4.1175020267575837E-5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5">
        <v>4.1175020267575837E-5</v>
      </c>
    </row>
    <row r="87" spans="1:26" ht="13.5" customHeight="1" x14ac:dyDescent="0.15">
      <c r="A87" s="31">
        <v>82</v>
      </c>
      <c r="B87" s="32" t="s">
        <v>86</v>
      </c>
      <c r="C87" s="33">
        <v>15.298396756925388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13.129163140983135</v>
      </c>
      <c r="X87" s="36"/>
      <c r="Y87" s="58">
        <v>0.12696606845954689</v>
      </c>
      <c r="Z87" s="47">
        <v>28.554525966368072</v>
      </c>
    </row>
    <row r="88" spans="1:26" ht="13.5" customHeight="1" x14ac:dyDescent="0.15">
      <c r="A88" s="31">
        <v>83</v>
      </c>
      <c r="B88" s="32" t="s">
        <v>87</v>
      </c>
      <c r="C88" s="33">
        <v>328.19769321733946</v>
      </c>
      <c r="D88" s="34">
        <v>4</v>
      </c>
      <c r="E88" s="35"/>
      <c r="F88" s="35"/>
      <c r="G88" s="35"/>
      <c r="H88" s="35"/>
      <c r="I88" s="35"/>
      <c r="J88" s="35"/>
      <c r="K88" s="35"/>
      <c r="L88" s="35"/>
      <c r="M88" s="46">
        <v>904.15634249003233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0.19400803554740298</v>
      </c>
      <c r="X88" s="36"/>
      <c r="Y88" s="43"/>
      <c r="Z88" s="40">
        <v>1236.5480437429192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5"/>
    </row>
    <row r="90" spans="1:26" ht="13.5" customHeight="1" x14ac:dyDescent="0.15">
      <c r="A90" s="31">
        <v>85</v>
      </c>
      <c r="B90" s="32" t="s">
        <v>89</v>
      </c>
      <c r="C90" s="33">
        <v>17.871941362398893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5.7018000327848241E-2</v>
      </c>
      <c r="X90" s="36"/>
      <c r="Y90" s="43"/>
      <c r="Z90" s="47">
        <v>17.92895936272674</v>
      </c>
    </row>
    <row r="91" spans="1:26" ht="13.5" customHeight="1" x14ac:dyDescent="0.15">
      <c r="A91" s="31">
        <v>86</v>
      </c>
      <c r="B91" s="32" t="s">
        <v>90</v>
      </c>
      <c r="C91" s="50">
        <v>2.9616520730680177E-3</v>
      </c>
      <c r="D91" s="35"/>
      <c r="E91" s="46">
        <v>83.44673316302935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9">
        <v>2.0549830499111079E-4</v>
      </c>
      <c r="X91" s="36"/>
      <c r="Y91" s="43"/>
      <c r="Z91" s="47">
        <v>83.449900313407412</v>
      </c>
    </row>
    <row r="92" spans="1:26" ht="13.5" customHeight="1" x14ac:dyDescent="0.15">
      <c r="A92" s="31">
        <v>87</v>
      </c>
      <c r="B92" s="32" t="s">
        <v>91</v>
      </c>
      <c r="C92" s="45">
        <v>6.1063725888519631</v>
      </c>
      <c r="D92" s="35"/>
      <c r="E92" s="66">
        <v>1.951188433722318E-2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60">
        <v>1.1212004011694108</v>
      </c>
      <c r="X92" s="38">
        <v>33.728815540032734</v>
      </c>
      <c r="Y92" s="58">
        <v>0.33434715906536339</v>
      </c>
      <c r="Z92" s="47">
        <v>41.310247573456699</v>
      </c>
    </row>
    <row r="93" spans="1:26" ht="13.5" customHeight="1" x14ac:dyDescent="0.15">
      <c r="A93" s="31">
        <v>88</v>
      </c>
      <c r="B93" s="32" t="s">
        <v>92</v>
      </c>
      <c r="C93" s="41">
        <v>0.85663504656969702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0.85663504656969702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5"/>
    </row>
    <row r="95" spans="1:26" ht="13.5" customHeight="1" x14ac:dyDescent="0.15">
      <c r="A95" s="31">
        <v>90</v>
      </c>
      <c r="B95" s="32" t="s">
        <v>94</v>
      </c>
      <c r="C95" s="48"/>
      <c r="D95" s="54">
        <v>175.6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40">
        <v>175.6</v>
      </c>
    </row>
    <row r="96" spans="1:26" ht="13.5" customHeight="1" x14ac:dyDescent="0.15">
      <c r="A96" s="31">
        <v>91</v>
      </c>
      <c r="B96" s="32" t="s">
        <v>95</v>
      </c>
      <c r="C96" s="48"/>
      <c r="D96" s="54">
        <v>18.999999999999996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40">
        <v>18.999999999999996</v>
      </c>
    </row>
    <row r="97" spans="1:26" ht="13.5" customHeight="1" x14ac:dyDescent="0.15">
      <c r="A97" s="31">
        <v>92</v>
      </c>
      <c r="B97" s="32" t="s">
        <v>96</v>
      </c>
      <c r="C97" s="48"/>
      <c r="D97" s="54">
        <v>132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132</v>
      </c>
    </row>
    <row r="98" spans="1:26" ht="13.5" customHeight="1" x14ac:dyDescent="0.15">
      <c r="A98" s="31">
        <v>93</v>
      </c>
      <c r="B98" s="32" t="s">
        <v>97</v>
      </c>
      <c r="C98" s="48"/>
      <c r="D98" s="54">
        <v>1088.0999999999999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1088.0999999999999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37">
        <v>0.40407961624642874</v>
      </c>
      <c r="Y99" s="43"/>
      <c r="Z99" s="44">
        <v>0.40407961624642874</v>
      </c>
    </row>
    <row r="100" spans="1:26" ht="13.5" customHeight="1" x14ac:dyDescent="0.15">
      <c r="A100" s="31">
        <v>95</v>
      </c>
      <c r="B100" s="32" t="s">
        <v>99</v>
      </c>
      <c r="C100" s="48"/>
      <c r="D100" s="54">
        <v>82.000000000000028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82.000000000000028</v>
      </c>
    </row>
    <row r="101" spans="1:26" ht="13.5" customHeight="1" x14ac:dyDescent="0.15">
      <c r="A101" s="31">
        <v>96</v>
      </c>
      <c r="B101" s="32" t="s">
        <v>100</v>
      </c>
      <c r="C101" s="48"/>
      <c r="D101" s="54">
        <v>161.30500000000004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161.30500000000004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5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5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5"/>
    </row>
    <row r="105" spans="1:26" ht="13.5" customHeight="1" x14ac:dyDescent="0.15">
      <c r="A105" s="31">
        <v>100</v>
      </c>
      <c r="B105" s="32" t="s">
        <v>102</v>
      </c>
      <c r="C105" s="48"/>
      <c r="D105" s="54">
        <v>524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524</v>
      </c>
    </row>
    <row r="106" spans="1:26" ht="13.5" customHeight="1" x14ac:dyDescent="0.15">
      <c r="A106" s="31">
        <v>101</v>
      </c>
      <c r="B106" s="32" t="s">
        <v>103</v>
      </c>
      <c r="C106" s="48"/>
      <c r="D106" s="54">
        <v>86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86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5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6">
        <v>2943.3439984750212</v>
      </c>
      <c r="U108" s="35"/>
      <c r="V108" s="36"/>
      <c r="W108" s="36"/>
      <c r="X108" s="36"/>
      <c r="Y108" s="43"/>
      <c r="Z108" s="47">
        <v>2943.3439984750212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6">
        <v>14109.539986319922</v>
      </c>
      <c r="U109" s="35"/>
      <c r="V109" s="36"/>
      <c r="W109" s="36"/>
      <c r="X109" s="36"/>
      <c r="Y109" s="43"/>
      <c r="Z109" s="47">
        <v>14109.539986319922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5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5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5"/>
    </row>
    <row r="113" spans="1:26" ht="13.5" customHeight="1" x14ac:dyDescent="0.15">
      <c r="A113" s="31">
        <v>108</v>
      </c>
      <c r="B113" s="32" t="s">
        <v>106</v>
      </c>
      <c r="C113" s="48"/>
      <c r="D113" s="54">
        <v>134.80000000000001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134.80000000000001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5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5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5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5"/>
    </row>
    <row r="118" spans="1:26" ht="13.5" customHeight="1" x14ac:dyDescent="0.15">
      <c r="A118" s="31">
        <v>113</v>
      </c>
      <c r="B118" s="32" t="s">
        <v>107</v>
      </c>
      <c r="C118" s="48"/>
      <c r="D118" s="54">
        <v>52.000000000000014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40">
        <v>52.000000000000014</v>
      </c>
    </row>
    <row r="119" spans="1:26" ht="13.5" customHeight="1" x14ac:dyDescent="0.15">
      <c r="A119" s="31">
        <v>114</v>
      </c>
      <c r="B119" s="32" t="s">
        <v>108</v>
      </c>
      <c r="C119" s="48"/>
      <c r="D119" s="34">
        <v>5.6000000000000005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57">
        <v>5.6000000000000005</v>
      </c>
    </row>
    <row r="120" spans="1:26" ht="13.5" customHeight="1" x14ac:dyDescent="0.15">
      <c r="A120" s="31">
        <v>115</v>
      </c>
      <c r="B120" s="32" t="s">
        <v>109</v>
      </c>
      <c r="C120" s="48"/>
      <c r="D120" s="54">
        <v>111.5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111.5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55"/>
    </row>
    <row r="122" spans="1:26" ht="13.5" customHeight="1" x14ac:dyDescent="0.15">
      <c r="A122" s="31">
        <v>117</v>
      </c>
      <c r="B122" s="32" t="s">
        <v>111</v>
      </c>
      <c r="C122" s="48"/>
      <c r="D122" s="54">
        <v>118.2</v>
      </c>
      <c r="E122" s="51">
        <v>1.5460704715489619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119.74607047154896</v>
      </c>
    </row>
    <row r="123" spans="1:26" ht="13.5" customHeight="1" x14ac:dyDescent="0.15">
      <c r="A123" s="31">
        <v>118</v>
      </c>
      <c r="B123" s="32" t="s">
        <v>112</v>
      </c>
      <c r="C123" s="48"/>
      <c r="D123" s="54">
        <v>50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40">
        <v>50</v>
      </c>
    </row>
    <row r="124" spans="1:26" ht="13.5" customHeight="1" x14ac:dyDescent="0.15">
      <c r="A124" s="31">
        <v>119</v>
      </c>
      <c r="B124" s="32" t="s">
        <v>113</v>
      </c>
      <c r="C124" s="48"/>
      <c r="D124" s="54">
        <v>22.000000000000007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40">
        <v>22.000000000000007</v>
      </c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5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5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5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5"/>
    </row>
    <row r="129" spans="1:26" ht="13.5" customHeight="1" x14ac:dyDescent="0.15">
      <c r="A129" s="31">
        <v>124</v>
      </c>
      <c r="B129" s="32" t="s">
        <v>116</v>
      </c>
      <c r="C129" s="48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55"/>
    </row>
    <row r="130" spans="1:26" ht="13.5" customHeight="1" x14ac:dyDescent="0.15">
      <c r="A130" s="31">
        <v>125</v>
      </c>
      <c r="B130" s="32" t="s">
        <v>117</v>
      </c>
      <c r="C130" s="33">
        <v>219.01848081583961</v>
      </c>
      <c r="D130" s="54">
        <v>98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13.681865080653436</v>
      </c>
      <c r="X130" s="36"/>
      <c r="Y130" s="58">
        <v>0.43386655679192926</v>
      </c>
      <c r="Z130" s="40">
        <v>331.13421245328499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5"/>
    </row>
    <row r="132" spans="1:26" ht="13.5" customHeight="1" x14ac:dyDescent="0.15">
      <c r="A132" s="31">
        <v>127</v>
      </c>
      <c r="B132" s="32" t="s">
        <v>119</v>
      </c>
      <c r="C132" s="33">
        <v>111.6790144930084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6">
        <v>1274.3555730460344</v>
      </c>
      <c r="T132" s="35"/>
      <c r="U132" s="35"/>
      <c r="V132" s="36"/>
      <c r="W132" s="38">
        <v>79.549846155244609</v>
      </c>
      <c r="X132" s="36"/>
      <c r="Y132" s="58">
        <v>0.45122026350612338</v>
      </c>
      <c r="Z132" s="47">
        <v>1466.0356539577936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5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5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5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5"/>
    </row>
    <row r="137" spans="1:26" ht="13.5" customHeight="1" x14ac:dyDescent="0.15">
      <c r="A137" s="31">
        <v>132</v>
      </c>
      <c r="B137" s="32" t="s">
        <v>120</v>
      </c>
      <c r="C137" s="33">
        <v>37.722107426492308</v>
      </c>
      <c r="D137" s="35"/>
      <c r="E137" s="66">
        <v>2.5917300912574222E-2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8">
        <v>143.00680266573912</v>
      </c>
      <c r="X137" s="36"/>
      <c r="Y137" s="67">
        <v>1.5547398534373667E-2</v>
      </c>
      <c r="Z137" s="47">
        <v>180.77037479167839</v>
      </c>
    </row>
    <row r="138" spans="1:26" ht="27" customHeight="1" x14ac:dyDescent="0.15">
      <c r="A138" s="31">
        <v>133</v>
      </c>
      <c r="B138" s="32" t="s">
        <v>121</v>
      </c>
      <c r="C138" s="33">
        <v>382.06756454086172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1.8408121362611714E-3</v>
      </c>
      <c r="X138" s="36"/>
      <c r="Y138" s="43"/>
      <c r="Z138" s="47">
        <v>382.06940535299799</v>
      </c>
    </row>
    <row r="139" spans="1:26" ht="13.5" customHeight="1" x14ac:dyDescent="0.15">
      <c r="A139" s="31">
        <v>134</v>
      </c>
      <c r="B139" s="32" t="s">
        <v>122</v>
      </c>
      <c r="C139" s="33">
        <v>387.76570636665519</v>
      </c>
      <c r="D139" s="35"/>
      <c r="E139" s="35"/>
      <c r="F139" s="46">
        <v>111.55802150750476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60">
        <v>2.1912896494631871</v>
      </c>
      <c r="X139" s="36"/>
      <c r="Y139" s="43"/>
      <c r="Z139" s="47">
        <v>501.51501752362316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5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5"/>
    </row>
    <row r="142" spans="1:26" ht="13.5" customHeight="1" x14ac:dyDescent="0.15">
      <c r="A142" s="31">
        <v>137</v>
      </c>
      <c r="B142" s="32" t="s">
        <v>123</v>
      </c>
      <c r="C142" s="48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55"/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5"/>
    </row>
    <row r="144" spans="1:26" ht="13.5" customHeight="1" x14ac:dyDescent="0.15">
      <c r="A144" s="31">
        <v>139</v>
      </c>
      <c r="B144" s="32" t="s">
        <v>125</v>
      </c>
      <c r="C144" s="48"/>
      <c r="D144" s="34">
        <v>1.4000000000000006</v>
      </c>
      <c r="E144" s="51">
        <v>6.0825641874476259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57">
        <v>7.4825641874476263</v>
      </c>
    </row>
    <row r="145" spans="1:26" ht="13.5" customHeight="1" x14ac:dyDescent="0.15">
      <c r="A145" s="31">
        <v>140</v>
      </c>
      <c r="B145" s="32" t="s">
        <v>126</v>
      </c>
      <c r="C145" s="48"/>
      <c r="D145" s="35"/>
      <c r="E145" s="51">
        <v>2.3253876342516664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59">
        <v>2.3253876342516664</v>
      </c>
    </row>
    <row r="146" spans="1:26" ht="13.5" customHeight="1" x14ac:dyDescent="0.15">
      <c r="A146" s="31">
        <v>141</v>
      </c>
      <c r="B146" s="32" t="s">
        <v>127</v>
      </c>
      <c r="C146" s="48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55"/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5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5"/>
    </row>
    <row r="149" spans="1:26" ht="27" customHeight="1" x14ac:dyDescent="0.15">
      <c r="A149" s="31">
        <v>144</v>
      </c>
      <c r="B149" s="32" t="s">
        <v>128</v>
      </c>
      <c r="C149" s="33">
        <v>22.350377652957846</v>
      </c>
      <c r="D149" s="35"/>
      <c r="E149" s="35"/>
      <c r="F149" s="35"/>
      <c r="G149" s="35"/>
      <c r="H149" s="35"/>
      <c r="I149" s="35"/>
      <c r="J149" s="35"/>
      <c r="K149" s="35"/>
      <c r="L149" s="46">
        <v>103.84186874590431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7">
        <v>126.19224639886215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5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5"/>
    </row>
    <row r="152" spans="1:26" ht="13.5" customHeight="1" x14ac:dyDescent="0.15">
      <c r="A152" s="31">
        <v>147</v>
      </c>
      <c r="B152" s="32" t="s">
        <v>131</v>
      </c>
      <c r="C152" s="48"/>
      <c r="D152" s="54">
        <v>142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142</v>
      </c>
    </row>
    <row r="153" spans="1:26" ht="13.5" customHeight="1" x14ac:dyDescent="0.15">
      <c r="A153" s="31">
        <v>148</v>
      </c>
      <c r="B153" s="32" t="s">
        <v>132</v>
      </c>
      <c r="C153" s="48"/>
      <c r="D153" s="54">
        <v>254.70000000000002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254.70000000000002</v>
      </c>
    </row>
    <row r="154" spans="1:26" ht="13.5" customHeight="1" x14ac:dyDescent="0.15">
      <c r="A154" s="31">
        <v>149</v>
      </c>
      <c r="B154" s="32" t="s">
        <v>389</v>
      </c>
      <c r="C154" s="50">
        <v>6.6244953537404741E-2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2">
        <v>6.6244953537404741E-2</v>
      </c>
    </row>
    <row r="155" spans="1:26" ht="13.5" customHeight="1" x14ac:dyDescent="0.15">
      <c r="A155" s="31">
        <v>150</v>
      </c>
      <c r="B155" s="32" t="s">
        <v>133</v>
      </c>
      <c r="C155" s="33">
        <v>24.241277907677418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8">
        <v>0.61814718420019699</v>
      </c>
      <c r="Z155" s="47">
        <v>24.859425091877615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5"/>
    </row>
    <row r="157" spans="1:26" ht="13.5" customHeight="1" x14ac:dyDescent="0.15">
      <c r="A157" s="31">
        <v>152</v>
      </c>
      <c r="B157" s="32" t="s">
        <v>135</v>
      </c>
      <c r="C157" s="48"/>
      <c r="D157" s="54">
        <v>1377.7999999999997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1377.7999999999997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6">
        <v>412.46104581221311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7">
        <v>412.46104581221311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5"/>
    </row>
    <row r="160" spans="1:26" ht="13.5" customHeight="1" x14ac:dyDescent="0.15">
      <c r="A160" s="31">
        <v>155</v>
      </c>
      <c r="B160" s="32" t="s">
        <v>390</v>
      </c>
      <c r="C160" s="45">
        <v>4.3077095820015829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8">
        <v>30.463660061634265</v>
      </c>
      <c r="X160" s="36"/>
      <c r="Y160" s="43"/>
      <c r="Z160" s="47">
        <v>34.77136964363585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5"/>
    </row>
    <row r="162" spans="1:26" ht="13.5" customHeight="1" x14ac:dyDescent="0.15">
      <c r="A162" s="31">
        <v>157</v>
      </c>
      <c r="B162" s="32" t="s">
        <v>138</v>
      </c>
      <c r="C162" s="33">
        <v>32.059871187779009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37">
        <v>0.31906223618928137</v>
      </c>
      <c r="X162" s="36"/>
      <c r="Y162" s="43"/>
      <c r="Z162" s="47">
        <v>32.378933423968292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5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5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5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6">
        <v>4228.965682447898</v>
      </c>
      <c r="U166" s="35"/>
      <c r="V166" s="36"/>
      <c r="W166" s="36"/>
      <c r="X166" s="36"/>
      <c r="Y166" s="43"/>
      <c r="Z166" s="47">
        <v>4228.965682447898</v>
      </c>
    </row>
    <row r="167" spans="1:26" ht="13.5" customHeight="1" x14ac:dyDescent="0.15">
      <c r="A167" s="31">
        <v>162</v>
      </c>
      <c r="B167" s="32" t="s">
        <v>140</v>
      </c>
      <c r="C167" s="48"/>
      <c r="D167" s="54">
        <v>180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180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5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6">
        <v>523.23561849611633</v>
      </c>
      <c r="U169" s="35"/>
      <c r="V169" s="36"/>
      <c r="W169" s="36"/>
      <c r="X169" s="36"/>
      <c r="Y169" s="43"/>
      <c r="Z169" s="47">
        <v>523.23561849611633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5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5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5"/>
    </row>
    <row r="173" spans="1:26" ht="13.5" customHeight="1" x14ac:dyDescent="0.15">
      <c r="A173" s="31">
        <v>168</v>
      </c>
      <c r="B173" s="32" t="s">
        <v>142</v>
      </c>
      <c r="C173" s="48"/>
      <c r="D173" s="54">
        <v>46.2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46.2</v>
      </c>
    </row>
    <row r="174" spans="1:26" ht="13.5" customHeight="1" x14ac:dyDescent="0.15">
      <c r="A174" s="31">
        <v>169</v>
      </c>
      <c r="B174" s="32" t="s">
        <v>143</v>
      </c>
      <c r="C174" s="41">
        <v>0.9004263505649498</v>
      </c>
      <c r="D174" s="54">
        <v>312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312.90042635056494</v>
      </c>
    </row>
    <row r="175" spans="1:26" ht="13.5" customHeight="1" x14ac:dyDescent="0.15">
      <c r="A175" s="31">
        <v>170</v>
      </c>
      <c r="B175" s="32" t="s">
        <v>144</v>
      </c>
      <c r="C175" s="48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5"/>
    </row>
    <row r="176" spans="1:26" ht="13.5" customHeight="1" x14ac:dyDescent="0.15">
      <c r="A176" s="31">
        <v>171</v>
      </c>
      <c r="B176" s="32" t="s">
        <v>145</v>
      </c>
      <c r="C176" s="48"/>
      <c r="D176" s="54">
        <v>14.299999999999999</v>
      </c>
      <c r="E176" s="46">
        <v>20.354344434187425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34.654344434187422</v>
      </c>
    </row>
    <row r="177" spans="1:26" ht="13.5" customHeight="1" x14ac:dyDescent="0.15">
      <c r="A177" s="31">
        <v>172</v>
      </c>
      <c r="B177" s="32" t="s">
        <v>146</v>
      </c>
      <c r="C177" s="48"/>
      <c r="D177" s="54">
        <v>63.400000000000006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63.400000000000006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5"/>
    </row>
    <row r="179" spans="1:26" ht="13.5" customHeight="1" x14ac:dyDescent="0.15">
      <c r="A179" s="31">
        <v>174</v>
      </c>
      <c r="B179" s="32" t="s">
        <v>147</v>
      </c>
      <c r="C179" s="48"/>
      <c r="D179" s="54">
        <v>12.3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12.3</v>
      </c>
    </row>
    <row r="180" spans="1:26" ht="13.5" customHeight="1" x14ac:dyDescent="0.15">
      <c r="A180" s="31">
        <v>175</v>
      </c>
      <c r="B180" s="32" t="s">
        <v>148</v>
      </c>
      <c r="C180" s="48"/>
      <c r="D180" s="54">
        <v>154.09999999999997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154.09999999999997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6">
        <v>7837.6681913447774</v>
      </c>
      <c r="U181" s="35"/>
      <c r="V181" s="36"/>
      <c r="W181" s="36"/>
      <c r="X181" s="36"/>
      <c r="Y181" s="43"/>
      <c r="Z181" s="47">
        <v>7837.6681913447774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5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8">
        <v>0.6825615194627086</v>
      </c>
      <c r="Z183" s="44">
        <v>0.6825615194627086</v>
      </c>
    </row>
    <row r="184" spans="1:26" ht="13.5" customHeight="1" x14ac:dyDescent="0.15">
      <c r="A184" s="31">
        <v>179</v>
      </c>
      <c r="B184" s="32" t="s">
        <v>151</v>
      </c>
      <c r="C184" s="48"/>
      <c r="D184" s="54">
        <v>16051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16051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5"/>
    </row>
    <row r="186" spans="1:26" ht="13.5" customHeight="1" x14ac:dyDescent="0.15">
      <c r="A186" s="31">
        <v>181</v>
      </c>
      <c r="B186" s="32" t="s">
        <v>152</v>
      </c>
      <c r="C186" s="41">
        <v>0.23584519975184828</v>
      </c>
      <c r="D186" s="35"/>
      <c r="E186" s="46">
        <v>651.23330320146636</v>
      </c>
      <c r="F186" s="35"/>
      <c r="G186" s="35"/>
      <c r="H186" s="35"/>
      <c r="I186" s="35"/>
      <c r="J186" s="46">
        <v>69783.664663330434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2.3124475866582108E-3</v>
      </c>
      <c r="X186" s="36"/>
      <c r="Y186" s="53">
        <v>1.6849340217370652</v>
      </c>
      <c r="Z186" s="47">
        <v>70436.821058200963</v>
      </c>
    </row>
    <row r="187" spans="1:26" ht="13.5" customHeight="1" x14ac:dyDescent="0.15">
      <c r="A187" s="31">
        <v>182</v>
      </c>
      <c r="B187" s="32" t="s">
        <v>153</v>
      </c>
      <c r="C187" s="48"/>
      <c r="D187" s="54">
        <v>21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40">
        <v>21</v>
      </c>
    </row>
    <row r="188" spans="1:26" ht="13.5" customHeight="1" x14ac:dyDescent="0.15">
      <c r="A188" s="31">
        <v>183</v>
      </c>
      <c r="B188" s="32" t="s">
        <v>154</v>
      </c>
      <c r="C188" s="48"/>
      <c r="D188" s="54">
        <v>504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504</v>
      </c>
    </row>
    <row r="189" spans="1:26" ht="13.5" customHeight="1" x14ac:dyDescent="0.15">
      <c r="A189" s="31">
        <v>184</v>
      </c>
      <c r="B189" s="32" t="s">
        <v>155</v>
      </c>
      <c r="C189" s="48"/>
      <c r="D189" s="54">
        <v>142.19999999999999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142.19999999999999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6">
        <v>72.01129377554409</v>
      </c>
      <c r="U190" s="35"/>
      <c r="V190" s="36"/>
      <c r="W190" s="36"/>
      <c r="X190" s="36"/>
      <c r="Y190" s="43"/>
      <c r="Z190" s="47">
        <v>72.01129377554409</v>
      </c>
    </row>
    <row r="191" spans="1:26" ht="13.5" customHeight="1" x14ac:dyDescent="0.15">
      <c r="A191" s="31">
        <v>186</v>
      </c>
      <c r="B191" s="32" t="s">
        <v>157</v>
      </c>
      <c r="C191" s="33">
        <v>16540.589790036192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60">
        <v>9.0845669859054734</v>
      </c>
      <c r="X191" s="36"/>
      <c r="Y191" s="43"/>
      <c r="Z191" s="47">
        <v>16549.674357022097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55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5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5"/>
    </row>
    <row r="195" spans="1:26" ht="13.5" customHeight="1" x14ac:dyDescent="0.15">
      <c r="A195" s="31">
        <v>190</v>
      </c>
      <c r="B195" s="32" t="s">
        <v>160</v>
      </c>
      <c r="C195" s="50">
        <v>2.2096823464242787E-3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2">
        <v>2.2096823464242787E-3</v>
      </c>
    </row>
    <row r="196" spans="1:26" ht="13.5" customHeight="1" x14ac:dyDescent="0.15">
      <c r="A196" s="31">
        <v>191</v>
      </c>
      <c r="B196" s="32" t="s">
        <v>161</v>
      </c>
      <c r="C196" s="48"/>
      <c r="D196" s="54">
        <v>180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180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5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5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5"/>
    </row>
    <row r="200" spans="1:26" ht="13.5" customHeight="1" x14ac:dyDescent="0.15">
      <c r="A200" s="31">
        <v>195</v>
      </c>
      <c r="B200" s="32" t="s">
        <v>163</v>
      </c>
      <c r="C200" s="48"/>
      <c r="D200" s="54">
        <v>576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576</v>
      </c>
    </row>
    <row r="201" spans="1:26" ht="13.5" customHeight="1" x14ac:dyDescent="0.15">
      <c r="A201" s="31">
        <v>196</v>
      </c>
      <c r="B201" s="32" t="s">
        <v>164</v>
      </c>
      <c r="C201" s="48"/>
      <c r="D201" s="54">
        <v>1992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1992</v>
      </c>
    </row>
    <row r="202" spans="1:26" ht="13.5" customHeight="1" x14ac:dyDescent="0.15">
      <c r="A202" s="31">
        <v>197</v>
      </c>
      <c r="B202" s="32" t="s">
        <v>165</v>
      </c>
      <c r="C202" s="48"/>
      <c r="D202" s="54">
        <v>10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10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5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5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5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5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5"/>
    </row>
    <row r="208" spans="1:26" ht="13.5" customHeight="1" x14ac:dyDescent="0.15">
      <c r="A208" s="31">
        <v>203</v>
      </c>
      <c r="B208" s="32" t="s">
        <v>168</v>
      </c>
      <c r="C208" s="41">
        <v>0.88580196601981775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44">
        <v>0.88580196601981775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5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5"/>
    </row>
    <row r="211" spans="1:26" ht="13.5" customHeight="1" x14ac:dyDescent="0.15">
      <c r="A211" s="31">
        <v>206</v>
      </c>
      <c r="B211" s="32" t="s">
        <v>170</v>
      </c>
      <c r="C211" s="48"/>
      <c r="D211" s="34">
        <v>6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57">
        <v>6</v>
      </c>
    </row>
    <row r="212" spans="1:26" ht="27" customHeight="1" x14ac:dyDescent="0.15">
      <c r="A212" s="31">
        <v>207</v>
      </c>
      <c r="B212" s="32" t="s">
        <v>171</v>
      </c>
      <c r="C212" s="45">
        <v>2.5511006359360269</v>
      </c>
      <c r="D212" s="54">
        <v>14</v>
      </c>
      <c r="E212" s="46">
        <v>14.67619374693235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3.3764547989128847E-2</v>
      </c>
      <c r="X212" s="36"/>
      <c r="Y212" s="43"/>
      <c r="Z212" s="40">
        <v>31.261058930857509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5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6">
        <v>266.09254477787749</v>
      </c>
      <c r="T214" s="35"/>
      <c r="U214" s="35"/>
      <c r="V214" s="36"/>
      <c r="W214" s="38">
        <v>30.840213697841808</v>
      </c>
      <c r="X214" s="36"/>
      <c r="Y214" s="43"/>
      <c r="Z214" s="47">
        <v>296.93275847571931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5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5"/>
    </row>
    <row r="217" spans="1:26" ht="13.5" customHeight="1" x14ac:dyDescent="0.15">
      <c r="A217" s="31">
        <v>212</v>
      </c>
      <c r="B217" s="32" t="s">
        <v>174</v>
      </c>
      <c r="C217" s="48"/>
      <c r="D217" s="54">
        <v>1315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1315</v>
      </c>
    </row>
    <row r="218" spans="1:26" ht="13.5" customHeight="1" x14ac:dyDescent="0.15">
      <c r="A218" s="31">
        <v>213</v>
      </c>
      <c r="B218" s="32" t="s">
        <v>175</v>
      </c>
      <c r="C218" s="33">
        <v>81.235193541556228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0.23045489742150263</v>
      </c>
      <c r="X218" s="36"/>
      <c r="Y218" s="43"/>
      <c r="Z218" s="47">
        <v>81.465648438977738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5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5"/>
    </row>
    <row r="221" spans="1:26" ht="13.5" customHeight="1" x14ac:dyDescent="0.15">
      <c r="A221" s="31">
        <v>216</v>
      </c>
      <c r="B221" s="32" t="s">
        <v>413</v>
      </c>
      <c r="C221" s="50">
        <v>3.4795689650743578E-3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2">
        <v>3.4795689650743578E-3</v>
      </c>
    </row>
    <row r="222" spans="1:26" ht="13.5" customHeight="1" x14ac:dyDescent="0.15">
      <c r="A222" s="31">
        <v>217</v>
      </c>
      <c r="B222" s="32" t="s">
        <v>176</v>
      </c>
      <c r="C222" s="48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55"/>
    </row>
    <row r="223" spans="1:26" ht="13.5" customHeight="1" x14ac:dyDescent="0.15">
      <c r="A223" s="31">
        <v>218</v>
      </c>
      <c r="B223" s="32" t="s">
        <v>177</v>
      </c>
      <c r="C223" s="45">
        <v>1.1823020142381422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2">
        <v>2.3697613996579775E-3</v>
      </c>
      <c r="X223" s="36"/>
      <c r="Y223" s="43"/>
      <c r="Z223" s="59">
        <v>1.1846717756378002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5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5"/>
    </row>
    <row r="226" spans="1:26" ht="13.5" customHeight="1" x14ac:dyDescent="0.15">
      <c r="A226" s="31">
        <v>221</v>
      </c>
      <c r="B226" s="32" t="s">
        <v>178</v>
      </c>
      <c r="C226" s="48"/>
      <c r="D226" s="54">
        <v>1191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1191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5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5"/>
    </row>
    <row r="229" spans="1:26" ht="27" customHeight="1" x14ac:dyDescent="0.15">
      <c r="A229" s="31">
        <v>224</v>
      </c>
      <c r="B229" s="32" t="s">
        <v>180</v>
      </c>
      <c r="C229" s="45">
        <v>2.0828710279662115</v>
      </c>
      <c r="D229" s="35"/>
      <c r="E229" s="35"/>
      <c r="F229" s="35"/>
      <c r="G229" s="35"/>
      <c r="H229" s="35"/>
      <c r="I229" s="46">
        <v>9771.0634940045347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8">
        <v>179.74328039769199</v>
      </c>
      <c r="X229" s="36"/>
      <c r="Y229" s="43"/>
      <c r="Z229" s="47">
        <v>9952.8896454301921</v>
      </c>
    </row>
    <row r="230" spans="1:26" ht="13.5" customHeight="1" x14ac:dyDescent="0.15">
      <c r="A230" s="31">
        <v>225</v>
      </c>
      <c r="B230" s="32" t="s">
        <v>181</v>
      </c>
      <c r="C230" s="48"/>
      <c r="D230" s="35"/>
      <c r="E230" s="51">
        <v>6.7761293097176694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59">
        <v>6.7761293097176694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5"/>
    </row>
    <row r="232" spans="1:26" ht="13.5" customHeight="1" x14ac:dyDescent="0.15">
      <c r="A232" s="31">
        <v>227</v>
      </c>
      <c r="B232" s="32" t="s">
        <v>182</v>
      </c>
      <c r="C232" s="48"/>
      <c r="D232" s="54">
        <v>215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215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5"/>
    </row>
    <row r="234" spans="1:26" ht="13.5" customHeight="1" x14ac:dyDescent="0.15">
      <c r="A234" s="31">
        <v>229</v>
      </c>
      <c r="B234" s="32" t="s">
        <v>183</v>
      </c>
      <c r="C234" s="48"/>
      <c r="D234" s="54">
        <v>815.2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815.2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5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5"/>
    </row>
    <row r="237" spans="1:26" ht="13.5" customHeight="1" x14ac:dyDescent="0.15">
      <c r="A237" s="31">
        <v>232</v>
      </c>
      <c r="B237" s="32" t="s">
        <v>185</v>
      </c>
      <c r="C237" s="33">
        <v>9842.0231344594595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7">
        <v>9842.0231344594595</v>
      </c>
    </row>
    <row r="238" spans="1:26" ht="13.5" customHeight="1" x14ac:dyDescent="0.15">
      <c r="A238" s="31">
        <v>233</v>
      </c>
      <c r="B238" s="32" t="s">
        <v>186</v>
      </c>
      <c r="C238" s="48"/>
      <c r="D238" s="54">
        <v>40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40</v>
      </c>
    </row>
    <row r="239" spans="1:26" ht="13.5" customHeight="1" x14ac:dyDescent="0.15">
      <c r="A239" s="31">
        <v>234</v>
      </c>
      <c r="B239" s="32" t="s">
        <v>187</v>
      </c>
      <c r="C239" s="50">
        <v>4.5712051089972609E-2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9">
        <v>3.8574288747211447E-4</v>
      </c>
      <c r="X239" s="36"/>
      <c r="Y239" s="43"/>
      <c r="Z239" s="52">
        <v>4.609779397744472E-2</v>
      </c>
    </row>
    <row r="240" spans="1:26" ht="13.5" customHeight="1" x14ac:dyDescent="0.15">
      <c r="A240" s="31">
        <v>235</v>
      </c>
      <c r="B240" s="32" t="s">
        <v>420</v>
      </c>
      <c r="C240" s="56">
        <v>1.4943331068503722E-4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62">
        <v>1.4943331068503722E-4</v>
      </c>
    </row>
    <row r="241" spans="1:26" ht="13.5" customHeight="1" x14ac:dyDescent="0.15">
      <c r="A241" s="31">
        <v>236</v>
      </c>
      <c r="B241" s="32" t="s">
        <v>188</v>
      </c>
      <c r="C241" s="48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55"/>
    </row>
    <row r="242" spans="1:26" ht="13.5" customHeight="1" x14ac:dyDescent="0.15">
      <c r="A242" s="31">
        <v>237</v>
      </c>
      <c r="B242" s="32" t="s">
        <v>189</v>
      </c>
      <c r="C242" s="41">
        <v>0.45221620026196968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8">
        <v>18.110002022552834</v>
      </c>
      <c r="Y242" s="43"/>
      <c r="Z242" s="47">
        <v>18.562218222814803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5"/>
    </row>
    <row r="244" spans="1:26" ht="13.5" customHeight="1" x14ac:dyDescent="0.15">
      <c r="A244" s="31">
        <v>239</v>
      </c>
      <c r="B244" s="32" t="s">
        <v>190</v>
      </c>
      <c r="C244" s="45">
        <v>2.2058212253223939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59">
        <v>2.2058212253223939</v>
      </c>
    </row>
    <row r="245" spans="1:26" ht="13.5" customHeight="1" x14ac:dyDescent="0.15">
      <c r="A245" s="31">
        <v>240</v>
      </c>
      <c r="B245" s="32" t="s">
        <v>191</v>
      </c>
      <c r="C245" s="33">
        <v>1509.9694616952543</v>
      </c>
      <c r="D245" s="35"/>
      <c r="E245" s="35"/>
      <c r="F245" s="68">
        <v>0.13135936662462785</v>
      </c>
      <c r="G245" s="46">
        <v>25.340023777496473</v>
      </c>
      <c r="H245" s="35"/>
      <c r="I245" s="35"/>
      <c r="J245" s="35"/>
      <c r="K245" s="46">
        <v>279.75910668975609</v>
      </c>
      <c r="L245" s="35"/>
      <c r="M245" s="46">
        <v>8047.0100710718216</v>
      </c>
      <c r="N245" s="46">
        <v>659.27337018756134</v>
      </c>
      <c r="O245" s="46">
        <v>192.88383664415196</v>
      </c>
      <c r="P245" s="46">
        <v>327.09001104780981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7">
        <v>11041.457240480479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5"/>
    </row>
    <row r="247" spans="1:26" ht="13.5" customHeight="1" x14ac:dyDescent="0.15">
      <c r="A247" s="31">
        <v>242</v>
      </c>
      <c r="B247" s="32" t="s">
        <v>192</v>
      </c>
      <c r="C247" s="50">
        <v>3.1254190400584942E-3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9">
        <v>4.0443320470139347E-4</v>
      </c>
      <c r="X247" s="36"/>
      <c r="Y247" s="43"/>
      <c r="Z247" s="52">
        <v>3.5298522447598877E-3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6">
        <v>308.95703845393484</v>
      </c>
      <c r="V248" s="36"/>
      <c r="W248" s="36"/>
      <c r="X248" s="36"/>
      <c r="Y248" s="43"/>
      <c r="Z248" s="47">
        <v>308.95703845393484</v>
      </c>
    </row>
    <row r="249" spans="1:26" ht="13.5" customHeight="1" x14ac:dyDescent="0.15">
      <c r="A249" s="31">
        <v>244</v>
      </c>
      <c r="B249" s="32" t="s">
        <v>193</v>
      </c>
      <c r="C249" s="48"/>
      <c r="D249" s="54">
        <v>7913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7913</v>
      </c>
    </row>
    <row r="250" spans="1:26" ht="13.5" customHeight="1" x14ac:dyDescent="0.15">
      <c r="A250" s="31">
        <v>245</v>
      </c>
      <c r="B250" s="32" t="s">
        <v>194</v>
      </c>
      <c r="C250" s="56">
        <v>1.4768529197779721E-4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3.9394824648274305E-4</v>
      </c>
      <c r="X250" s="36"/>
      <c r="Y250" s="43"/>
      <c r="Z250" s="62">
        <v>5.4163353846054029E-4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5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5"/>
    </row>
    <row r="253" spans="1:26" ht="13.5" customHeight="1" x14ac:dyDescent="0.15">
      <c r="A253" s="31">
        <v>248</v>
      </c>
      <c r="B253" s="32" t="s">
        <v>195</v>
      </c>
      <c r="C253" s="48"/>
      <c r="D253" s="54">
        <v>1174</v>
      </c>
      <c r="E253" s="68">
        <v>0.71961476558125781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1174.7196147655814</v>
      </c>
    </row>
    <row r="254" spans="1:26" ht="13.5" customHeight="1" x14ac:dyDescent="0.15">
      <c r="A254" s="31">
        <v>249</v>
      </c>
      <c r="B254" s="32" t="s">
        <v>196</v>
      </c>
      <c r="C254" s="48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55"/>
    </row>
    <row r="255" spans="1:26" ht="13.5" customHeight="1" x14ac:dyDescent="0.15">
      <c r="A255" s="31">
        <v>250</v>
      </c>
      <c r="B255" s="32" t="s">
        <v>197</v>
      </c>
      <c r="C255" s="48"/>
      <c r="D255" s="54">
        <v>117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117</v>
      </c>
    </row>
    <row r="256" spans="1:26" ht="13.5" customHeight="1" x14ac:dyDescent="0.15">
      <c r="A256" s="31">
        <v>251</v>
      </c>
      <c r="B256" s="32" t="s">
        <v>198</v>
      </c>
      <c r="C256" s="48"/>
      <c r="D256" s="54">
        <v>894.30000000000007</v>
      </c>
      <c r="E256" s="46">
        <v>182.10793813726212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1076.4079381372621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6">
        <v>75.1167611564521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7">
        <v>75.1167611564521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5"/>
    </row>
    <row r="259" spans="1:26" ht="13.5" customHeight="1" x14ac:dyDescent="0.15">
      <c r="A259" s="31">
        <v>254</v>
      </c>
      <c r="B259" s="32" t="s">
        <v>201</v>
      </c>
      <c r="C259" s="48"/>
      <c r="D259" s="54">
        <v>340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40">
        <v>340</v>
      </c>
    </row>
    <row r="260" spans="1:26" ht="13.5" customHeight="1" x14ac:dyDescent="0.15">
      <c r="A260" s="31">
        <v>255</v>
      </c>
      <c r="B260" s="32" t="s">
        <v>202</v>
      </c>
      <c r="C260" s="45">
        <v>1.3815862110183479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59">
        <v>1.3815862110183479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51">
        <v>2.245147782095736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59">
        <v>2.245147782095736</v>
      </c>
    </row>
    <row r="262" spans="1:26" ht="13.5" customHeight="1" x14ac:dyDescent="0.15">
      <c r="A262" s="31">
        <v>257</v>
      </c>
      <c r="B262" s="32" t="s">
        <v>204</v>
      </c>
      <c r="C262" s="48"/>
      <c r="D262" s="35"/>
      <c r="E262" s="66">
        <v>9.7823531966205642E-4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52">
        <v>9.7823531966205642E-4</v>
      </c>
    </row>
    <row r="263" spans="1:26" ht="13.5" customHeight="1" x14ac:dyDescent="0.15">
      <c r="A263" s="31">
        <v>258</v>
      </c>
      <c r="B263" s="32" t="s">
        <v>205</v>
      </c>
      <c r="C263" s="45">
        <v>1.5798914618848432</v>
      </c>
      <c r="D263" s="54">
        <v>49.35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60">
        <v>2.5229563920037621</v>
      </c>
      <c r="X263" s="36"/>
      <c r="Y263" s="43"/>
      <c r="Z263" s="40">
        <v>53.452847853888606</v>
      </c>
    </row>
    <row r="264" spans="1:26" ht="13.5" customHeight="1" x14ac:dyDescent="0.15">
      <c r="A264" s="31">
        <v>259</v>
      </c>
      <c r="B264" s="32" t="s">
        <v>206</v>
      </c>
      <c r="C264" s="45">
        <v>5.7832092209390842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59">
        <v>5.7832092209390842</v>
      </c>
    </row>
    <row r="265" spans="1:26" ht="13.5" customHeight="1" x14ac:dyDescent="0.15">
      <c r="A265" s="31">
        <v>260</v>
      </c>
      <c r="B265" s="32" t="s">
        <v>207</v>
      </c>
      <c r="C265" s="48"/>
      <c r="D265" s="54">
        <v>871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871</v>
      </c>
    </row>
    <row r="266" spans="1:26" ht="13.5" customHeight="1" x14ac:dyDescent="0.15">
      <c r="A266" s="31">
        <v>261</v>
      </c>
      <c r="B266" s="32" t="s">
        <v>208</v>
      </c>
      <c r="C266" s="48"/>
      <c r="D266" s="54">
        <v>156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156</v>
      </c>
    </row>
    <row r="267" spans="1:26" ht="13.5" customHeight="1" x14ac:dyDescent="0.15">
      <c r="A267" s="31">
        <v>262</v>
      </c>
      <c r="B267" s="32" t="s">
        <v>209</v>
      </c>
      <c r="C267" s="33">
        <v>1056.0479700720432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60">
        <v>1.7388920587101202</v>
      </c>
      <c r="X267" s="36"/>
      <c r="Y267" s="58">
        <v>0.76514670363623105</v>
      </c>
      <c r="Z267" s="47">
        <v>1058.5520088343894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5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5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5"/>
    </row>
    <row r="271" spans="1:26" ht="13.5" customHeight="1" x14ac:dyDescent="0.15">
      <c r="A271" s="31">
        <v>266</v>
      </c>
      <c r="B271" s="32" t="s">
        <v>210</v>
      </c>
      <c r="C271" s="48"/>
      <c r="D271" s="54">
        <v>17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17</v>
      </c>
    </row>
    <row r="272" spans="1:26" ht="13.5" customHeight="1" x14ac:dyDescent="0.15">
      <c r="A272" s="31">
        <v>267</v>
      </c>
      <c r="B272" s="32" t="s">
        <v>211</v>
      </c>
      <c r="C272" s="48"/>
      <c r="D272" s="54">
        <v>79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40">
        <v>79</v>
      </c>
    </row>
    <row r="273" spans="1:26" ht="13.5" customHeight="1" x14ac:dyDescent="0.15">
      <c r="A273" s="31">
        <v>268</v>
      </c>
      <c r="B273" s="32" t="s">
        <v>212</v>
      </c>
      <c r="C273" s="45">
        <v>7.005608817243294</v>
      </c>
      <c r="D273" s="54">
        <v>790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797.00560881724334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5"/>
    </row>
    <row r="275" spans="1:26" ht="13.5" customHeight="1" x14ac:dyDescent="0.15">
      <c r="A275" s="31">
        <v>270</v>
      </c>
      <c r="B275" s="32" t="s">
        <v>213</v>
      </c>
      <c r="C275" s="56">
        <v>5.6746166533979368E-4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9">
        <v>1.0625530155896034E-4</v>
      </c>
      <c r="X275" s="36"/>
      <c r="Y275" s="43"/>
      <c r="Z275" s="62">
        <v>6.7371696689875397E-4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5"/>
    </row>
    <row r="277" spans="1:26" ht="13.5" customHeight="1" x14ac:dyDescent="0.15">
      <c r="A277" s="31">
        <v>272</v>
      </c>
      <c r="B277" s="32" t="s">
        <v>214</v>
      </c>
      <c r="C277" s="45">
        <v>2.9988137906971106</v>
      </c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60">
        <v>1.0055804708695599</v>
      </c>
      <c r="X277" s="38">
        <v>11.31308547968861</v>
      </c>
      <c r="Y277" s="58">
        <v>0.82804302830700605</v>
      </c>
      <c r="Z277" s="47">
        <v>16.145522769562287</v>
      </c>
    </row>
    <row r="278" spans="1:26" ht="13.5" customHeight="1" x14ac:dyDescent="0.15">
      <c r="A278" s="31">
        <v>273</v>
      </c>
      <c r="B278" s="32" t="s">
        <v>215</v>
      </c>
      <c r="C278" s="45">
        <v>1.6570038690964943</v>
      </c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3">
        <v>3.5201321606608089E-5</v>
      </c>
      <c r="X278" s="36"/>
      <c r="Y278" s="43"/>
      <c r="Z278" s="59">
        <v>1.6570390704181008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5"/>
    </row>
    <row r="280" spans="1:26" ht="13.5" customHeight="1" x14ac:dyDescent="0.15">
      <c r="A280" s="31">
        <v>275</v>
      </c>
      <c r="B280" s="32" t="s">
        <v>216</v>
      </c>
      <c r="C280" s="33">
        <v>237.11931675791612</v>
      </c>
      <c r="D280" s="54">
        <v>85.300000000000011</v>
      </c>
      <c r="E280" s="68">
        <v>0.13010529751505351</v>
      </c>
      <c r="F280" s="35"/>
      <c r="G280" s="35"/>
      <c r="H280" s="35"/>
      <c r="I280" s="46">
        <v>17403.375565178645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8">
        <v>6152.6089098502653</v>
      </c>
      <c r="X280" s="36"/>
      <c r="Y280" s="43"/>
      <c r="Z280" s="40">
        <v>23878.533897084344</v>
      </c>
    </row>
    <row r="281" spans="1:26" ht="13.5" customHeight="1" x14ac:dyDescent="0.15">
      <c r="A281" s="31">
        <v>276</v>
      </c>
      <c r="B281" s="32" t="s">
        <v>217</v>
      </c>
      <c r="C281" s="45">
        <v>3.367135134431813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60">
        <v>7.9808822014606386</v>
      </c>
      <c r="X281" s="36"/>
      <c r="Y281" s="43"/>
      <c r="Z281" s="47">
        <v>11.348017335892452</v>
      </c>
    </row>
    <row r="282" spans="1:26" ht="13.5" customHeight="1" x14ac:dyDescent="0.15">
      <c r="A282" s="31">
        <v>277</v>
      </c>
      <c r="B282" s="32" t="s">
        <v>218</v>
      </c>
      <c r="C282" s="33">
        <v>51.84222985847439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8">
        <v>25.52081209842234</v>
      </c>
      <c r="X282" s="36"/>
      <c r="Y282" s="43"/>
      <c r="Z282" s="47">
        <v>77.363041956896723</v>
      </c>
    </row>
    <row r="283" spans="1:26" ht="13.5" customHeight="1" x14ac:dyDescent="0.15">
      <c r="A283" s="31">
        <v>278</v>
      </c>
      <c r="B283" s="32" t="s">
        <v>219</v>
      </c>
      <c r="C283" s="45">
        <v>4.3169639344914588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11.516788154082494</v>
      </c>
      <c r="X283" s="36"/>
      <c r="Y283" s="43"/>
      <c r="Z283" s="47">
        <v>15.833752088573952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5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5"/>
    </row>
    <row r="286" spans="1:26" ht="13.5" customHeight="1" x14ac:dyDescent="0.15">
      <c r="A286" s="31">
        <v>281</v>
      </c>
      <c r="B286" s="32" t="s">
        <v>220</v>
      </c>
      <c r="C286" s="33">
        <v>1245.2074916522984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0.6407657313927887</v>
      </c>
      <c r="X286" s="36"/>
      <c r="Y286" s="53">
        <v>1.0727527225440103</v>
      </c>
      <c r="Z286" s="47">
        <v>1246.9210101062351</v>
      </c>
    </row>
    <row r="287" spans="1:26" ht="13.5" customHeight="1" x14ac:dyDescent="0.15">
      <c r="A287" s="31">
        <v>282</v>
      </c>
      <c r="B287" s="32" t="s">
        <v>221</v>
      </c>
      <c r="C287" s="41">
        <v>0.88805462773015154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60">
        <v>1.5770465479555993</v>
      </c>
      <c r="X287" s="36"/>
      <c r="Y287" s="43"/>
      <c r="Z287" s="59">
        <v>2.465101175685751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5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5"/>
    </row>
    <row r="290" spans="1:26" ht="13.5" customHeight="1" x14ac:dyDescent="0.15">
      <c r="A290" s="31">
        <v>285</v>
      </c>
      <c r="B290" s="32" t="s">
        <v>223</v>
      </c>
      <c r="C290" s="48"/>
      <c r="D290" s="54">
        <v>1025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1025</v>
      </c>
    </row>
    <row r="291" spans="1:26" ht="13.5" customHeight="1" x14ac:dyDescent="0.15">
      <c r="A291" s="31">
        <v>286</v>
      </c>
      <c r="B291" s="32" t="s">
        <v>224</v>
      </c>
      <c r="C291" s="48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55"/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5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6">
        <v>7418.5074473928762</v>
      </c>
      <c r="U293" s="35"/>
      <c r="V293" s="36"/>
      <c r="W293" s="36"/>
      <c r="X293" s="36"/>
      <c r="Y293" s="43"/>
      <c r="Z293" s="47">
        <v>7418.5074473928762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5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5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5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5"/>
    </row>
    <row r="298" spans="1:26" ht="13.5" customHeight="1" x14ac:dyDescent="0.15">
      <c r="A298" s="31">
        <v>293</v>
      </c>
      <c r="B298" s="32" t="s">
        <v>227</v>
      </c>
      <c r="C298" s="48"/>
      <c r="D298" s="54">
        <v>186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186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5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5"/>
    </row>
    <row r="301" spans="1:26" ht="13.5" customHeight="1" x14ac:dyDescent="0.15">
      <c r="A301" s="31">
        <v>296</v>
      </c>
      <c r="B301" s="32" t="s">
        <v>229</v>
      </c>
      <c r="C301" s="33">
        <v>8676.4874654791292</v>
      </c>
      <c r="D301" s="54">
        <v>549.70000000000005</v>
      </c>
      <c r="E301" s="46">
        <v>296.01134820954923</v>
      </c>
      <c r="F301" s="35"/>
      <c r="G301" s="35"/>
      <c r="H301" s="35"/>
      <c r="I301" s="35"/>
      <c r="J301" s="35"/>
      <c r="K301" s="46">
        <v>320.14029752140124</v>
      </c>
      <c r="L301" s="35"/>
      <c r="M301" s="46">
        <v>20555.851253103945</v>
      </c>
      <c r="N301" s="35"/>
      <c r="O301" s="46">
        <v>80.985355478779297</v>
      </c>
      <c r="P301" s="35"/>
      <c r="Q301" s="35"/>
      <c r="R301" s="35"/>
      <c r="S301" s="35"/>
      <c r="T301" s="35"/>
      <c r="U301" s="35"/>
      <c r="V301" s="36"/>
      <c r="W301" s="38">
        <v>10.378170778236134</v>
      </c>
      <c r="X301" s="36"/>
      <c r="Y301" s="39">
        <v>19.042079695801135</v>
      </c>
      <c r="Z301" s="40">
        <v>30508.595970266844</v>
      </c>
    </row>
    <row r="302" spans="1:26" ht="13.5" customHeight="1" x14ac:dyDescent="0.15">
      <c r="A302" s="31">
        <v>297</v>
      </c>
      <c r="B302" s="32" t="s">
        <v>230</v>
      </c>
      <c r="C302" s="33">
        <v>3549.6157092596973</v>
      </c>
      <c r="D302" s="54">
        <v>294.39999999999998</v>
      </c>
      <c r="E302" s="46">
        <v>81.164511599328932</v>
      </c>
      <c r="F302" s="35"/>
      <c r="G302" s="46">
        <v>5100.2411305680453</v>
      </c>
      <c r="H302" s="35"/>
      <c r="I302" s="35"/>
      <c r="J302" s="35"/>
      <c r="K302" s="46">
        <v>437.2739635112714</v>
      </c>
      <c r="L302" s="35"/>
      <c r="M302" s="46">
        <v>12738.476088225014</v>
      </c>
      <c r="N302" s="46">
        <v>468.89388298192284</v>
      </c>
      <c r="O302" s="46">
        <v>221.41322125789856</v>
      </c>
      <c r="P302" s="46">
        <v>211.27390265302034</v>
      </c>
      <c r="Q302" s="35"/>
      <c r="R302" s="35"/>
      <c r="S302" s="35"/>
      <c r="T302" s="35"/>
      <c r="U302" s="35"/>
      <c r="V302" s="36"/>
      <c r="W302" s="60">
        <v>5.1637769987514455</v>
      </c>
      <c r="X302" s="36"/>
      <c r="Y302" s="53">
        <v>1.8493473815203094</v>
      </c>
      <c r="Z302" s="40">
        <v>23109.765534436472</v>
      </c>
    </row>
    <row r="303" spans="1:26" ht="13.5" customHeight="1" x14ac:dyDescent="0.15">
      <c r="A303" s="31">
        <v>298</v>
      </c>
      <c r="B303" s="32" t="s">
        <v>231</v>
      </c>
      <c r="C303" s="45">
        <v>2.5380402896878289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59">
        <v>2.5380402896878289</v>
      </c>
    </row>
    <row r="304" spans="1:26" ht="13.5" customHeight="1" x14ac:dyDescent="0.15">
      <c r="A304" s="31">
        <v>299</v>
      </c>
      <c r="B304" s="32" t="s">
        <v>232</v>
      </c>
      <c r="C304" s="50">
        <v>1.1211709909440926E-2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1.5960346493955129E-3</v>
      </c>
      <c r="X304" s="36"/>
      <c r="Y304" s="43"/>
      <c r="Z304" s="52">
        <v>1.2807744558836438E-2</v>
      </c>
    </row>
    <row r="305" spans="1:26" ht="13.5" customHeight="1" x14ac:dyDescent="0.15">
      <c r="A305" s="31">
        <v>300</v>
      </c>
      <c r="B305" s="32" t="s">
        <v>233</v>
      </c>
      <c r="C305" s="33">
        <v>99118.590705920433</v>
      </c>
      <c r="D305" s="35"/>
      <c r="E305" s="68">
        <v>0.71228232317903617</v>
      </c>
      <c r="F305" s="46">
        <v>3376.0612230545512</v>
      </c>
      <c r="G305" s="46">
        <v>29099.624053891883</v>
      </c>
      <c r="H305" s="35"/>
      <c r="I305" s="35"/>
      <c r="J305" s="35"/>
      <c r="K305" s="46">
        <v>3993.4046795384329</v>
      </c>
      <c r="L305" s="46">
        <v>501.18111443849637</v>
      </c>
      <c r="M305" s="46">
        <v>280019.48257074802</v>
      </c>
      <c r="N305" s="46">
        <v>6029.8224767429474</v>
      </c>
      <c r="O305" s="46">
        <v>1374.2719432442091</v>
      </c>
      <c r="P305" s="46">
        <v>2054.8068319829208</v>
      </c>
      <c r="Q305" s="35"/>
      <c r="R305" s="35"/>
      <c r="S305" s="35"/>
      <c r="T305" s="35"/>
      <c r="U305" s="35"/>
      <c r="V305" s="36"/>
      <c r="W305" s="38">
        <v>51.379982287086193</v>
      </c>
      <c r="X305" s="36"/>
      <c r="Y305" s="58">
        <v>0.23717203921883478</v>
      </c>
      <c r="Z305" s="47">
        <v>425619.57503621135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5"/>
    </row>
    <row r="307" spans="1:26" ht="13.5" customHeight="1" x14ac:dyDescent="0.15">
      <c r="A307" s="31">
        <v>302</v>
      </c>
      <c r="B307" s="32" t="s">
        <v>235</v>
      </c>
      <c r="C307" s="33">
        <v>665.88778353712519</v>
      </c>
      <c r="D307" s="34">
        <v>3.2</v>
      </c>
      <c r="E307" s="66">
        <v>1.3894826724992263E-2</v>
      </c>
      <c r="F307" s="35"/>
      <c r="G307" s="35"/>
      <c r="H307" s="35"/>
      <c r="I307" s="35"/>
      <c r="J307" s="46">
        <v>843.44523637496661</v>
      </c>
      <c r="K307" s="35"/>
      <c r="L307" s="35"/>
      <c r="M307" s="46">
        <v>204.52959230491166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60">
        <v>4.1478234839550741</v>
      </c>
      <c r="X307" s="36"/>
      <c r="Y307" s="43"/>
      <c r="Z307" s="40">
        <v>1721.2243305276834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5"/>
    </row>
    <row r="309" spans="1:26" ht="13.5" customHeight="1" x14ac:dyDescent="0.15">
      <c r="A309" s="31">
        <v>304</v>
      </c>
      <c r="B309" s="32" t="s">
        <v>236</v>
      </c>
      <c r="C309" s="50">
        <v>1.700375081900184E-2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2">
        <v>1.700375081900184E-2</v>
      </c>
    </row>
    <row r="310" spans="1:26" ht="13.5" customHeight="1" x14ac:dyDescent="0.15">
      <c r="A310" s="31">
        <v>305</v>
      </c>
      <c r="B310" s="32" t="s">
        <v>237</v>
      </c>
      <c r="C310" s="45">
        <v>4.2020898298043816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60">
        <v>1.2644517698850009</v>
      </c>
      <c r="X310" s="38">
        <v>29.647789056841336</v>
      </c>
      <c r="Y310" s="53">
        <v>1.1173368232839782</v>
      </c>
      <c r="Z310" s="47">
        <v>36.231667479814696</v>
      </c>
    </row>
    <row r="311" spans="1:26" ht="13.5" customHeight="1" x14ac:dyDescent="0.15">
      <c r="A311" s="31">
        <v>306</v>
      </c>
      <c r="B311" s="32" t="s">
        <v>238</v>
      </c>
      <c r="C311" s="50">
        <v>5.293349918624999E-2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2">
        <v>5.293349918624999E-2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5"/>
    </row>
    <row r="313" spans="1:26" ht="13.5" customHeight="1" x14ac:dyDescent="0.15">
      <c r="A313" s="31">
        <v>308</v>
      </c>
      <c r="B313" s="32" t="s">
        <v>239</v>
      </c>
      <c r="C313" s="56">
        <v>4.7685206352537826E-4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9">
        <v>1.885918144538399E-4</v>
      </c>
      <c r="X313" s="36"/>
      <c r="Y313" s="43"/>
      <c r="Z313" s="62">
        <v>6.6544387797921813E-4</v>
      </c>
    </row>
    <row r="314" spans="1:26" ht="13.5" customHeight="1" x14ac:dyDescent="0.15">
      <c r="A314" s="31">
        <v>309</v>
      </c>
      <c r="B314" s="32" t="s">
        <v>240</v>
      </c>
      <c r="C314" s="45">
        <v>2.0370190613712285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8">
        <v>529.28422772584668</v>
      </c>
      <c r="X314" s="60">
        <v>7.5787302283096443</v>
      </c>
      <c r="Y314" s="58">
        <v>0.70271329153708217</v>
      </c>
      <c r="Z314" s="47">
        <v>539.60269030706456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5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5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5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5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5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5"/>
    </row>
    <row r="321" spans="1:26" ht="13.5" customHeight="1" x14ac:dyDescent="0.15">
      <c r="A321" s="31">
        <v>316</v>
      </c>
      <c r="B321" s="32" t="s">
        <v>241</v>
      </c>
      <c r="C321" s="41">
        <v>0.22956535110159951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0.22956535110159951</v>
      </c>
    </row>
    <row r="322" spans="1:26" ht="13.5" customHeight="1" x14ac:dyDescent="0.15">
      <c r="A322" s="31">
        <v>317</v>
      </c>
      <c r="B322" s="32" t="s">
        <v>447</v>
      </c>
      <c r="C322" s="50">
        <v>5.5256827224288457E-2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2">
        <v>5.5256827224288457E-2</v>
      </c>
    </row>
    <row r="323" spans="1:26" ht="13.5" customHeight="1" x14ac:dyDescent="0.15">
      <c r="A323" s="31">
        <v>318</v>
      </c>
      <c r="B323" s="32" t="s">
        <v>242</v>
      </c>
      <c r="C323" s="41">
        <v>0.28235005156406129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9.0368157695071352E-3</v>
      </c>
      <c r="X323" s="36"/>
      <c r="Y323" s="43"/>
      <c r="Z323" s="44">
        <v>0.29138686733356844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5"/>
    </row>
    <row r="325" spans="1:26" ht="13.5" customHeight="1" x14ac:dyDescent="0.15">
      <c r="A325" s="31">
        <v>320</v>
      </c>
      <c r="B325" s="32" t="s">
        <v>243</v>
      </c>
      <c r="C325" s="50">
        <v>1.6355696364559361E-2</v>
      </c>
      <c r="D325" s="35"/>
      <c r="E325" s="68">
        <v>0.1398351710834328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44">
        <v>0.15619086744799215</v>
      </c>
    </row>
    <row r="326" spans="1:26" ht="13.5" customHeight="1" x14ac:dyDescent="0.15">
      <c r="A326" s="31">
        <v>321</v>
      </c>
      <c r="B326" s="32" t="s">
        <v>244</v>
      </c>
      <c r="C326" s="50">
        <v>5.2266666665981808E-2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8">
        <v>37.537652800375909</v>
      </c>
      <c r="X326" s="36"/>
      <c r="Y326" s="67">
        <v>3.3417259796142317E-2</v>
      </c>
      <c r="Z326" s="47">
        <v>37.623336726838033</v>
      </c>
    </row>
    <row r="327" spans="1:26" ht="54" customHeight="1" x14ac:dyDescent="0.15">
      <c r="A327" s="31">
        <v>322</v>
      </c>
      <c r="B327" s="32" t="s">
        <v>245</v>
      </c>
      <c r="C327" s="33">
        <v>22.129119089601016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8">
        <v>13.381536231655362</v>
      </c>
      <c r="X327" s="36"/>
      <c r="Y327" s="43"/>
      <c r="Z327" s="47">
        <v>35.51065532125638</v>
      </c>
    </row>
    <row r="328" spans="1:26" ht="13.5" customHeight="1" x14ac:dyDescent="0.15">
      <c r="A328" s="31">
        <v>323</v>
      </c>
      <c r="B328" s="32" t="s">
        <v>246</v>
      </c>
      <c r="C328" s="48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55"/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5"/>
    </row>
    <row r="330" spans="1:26" ht="13.5" customHeight="1" x14ac:dyDescent="0.15">
      <c r="A330" s="31">
        <v>325</v>
      </c>
      <c r="B330" s="32" t="s">
        <v>247</v>
      </c>
      <c r="C330" s="48"/>
      <c r="D330" s="54">
        <v>145.00000000000003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145.00000000000003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5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5"/>
    </row>
    <row r="333" spans="1:26" ht="13.5" customHeight="1" x14ac:dyDescent="0.15">
      <c r="A333" s="31">
        <v>328</v>
      </c>
      <c r="B333" s="32" t="s">
        <v>248</v>
      </c>
      <c r="C333" s="45">
        <v>1.1835100974070389</v>
      </c>
      <c r="D333" s="54">
        <v>32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60">
        <v>5.0128436893976982</v>
      </c>
      <c r="X333" s="36"/>
      <c r="Y333" s="43"/>
      <c r="Z333" s="40">
        <v>38.196353786804735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55"/>
    </row>
    <row r="335" spans="1:26" ht="27" customHeight="1" x14ac:dyDescent="0.15">
      <c r="A335" s="31">
        <v>330</v>
      </c>
      <c r="B335" s="32" t="s">
        <v>452</v>
      </c>
      <c r="C335" s="45">
        <v>6.4785589932699779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60">
        <v>1.0569351865293086</v>
      </c>
      <c r="X335" s="36"/>
      <c r="Y335" s="43"/>
      <c r="Z335" s="59">
        <v>7.5354941797992865</v>
      </c>
    </row>
    <row r="336" spans="1:26" ht="13.5" customHeight="1" x14ac:dyDescent="0.15">
      <c r="A336" s="31">
        <v>331</v>
      </c>
      <c r="B336" s="32" t="s">
        <v>250</v>
      </c>
      <c r="C336" s="48"/>
      <c r="D336" s="34">
        <v>6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57">
        <v>6</v>
      </c>
    </row>
    <row r="337" spans="1:26" ht="13.5" customHeight="1" x14ac:dyDescent="0.15">
      <c r="A337" s="31">
        <v>332</v>
      </c>
      <c r="B337" s="32" t="s">
        <v>251</v>
      </c>
      <c r="C337" s="64">
        <v>9.6892563007301119E-6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9">
        <v>7.830480815607376E-7</v>
      </c>
      <c r="X337" s="60">
        <v>3.3816485949562161</v>
      </c>
      <c r="Y337" s="67">
        <v>5.6769707669356961E-2</v>
      </c>
      <c r="Z337" s="59">
        <v>3.4384287749299554</v>
      </c>
    </row>
    <row r="338" spans="1:26" ht="13.5" customHeight="1" x14ac:dyDescent="0.15">
      <c r="A338" s="31">
        <v>333</v>
      </c>
      <c r="B338" s="32" t="s">
        <v>252</v>
      </c>
      <c r="C338" s="45">
        <v>2.8402273632702055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59">
        <v>2.8402273632702055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5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5"/>
    </row>
    <row r="341" spans="1:26" ht="13.5" customHeight="1" x14ac:dyDescent="0.15">
      <c r="A341" s="31">
        <v>336</v>
      </c>
      <c r="B341" s="32" t="s">
        <v>255</v>
      </c>
      <c r="C341" s="45">
        <v>2.9340930389599995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60">
        <v>1.9984979275368817</v>
      </c>
      <c r="X341" s="36"/>
      <c r="Y341" s="43"/>
      <c r="Z341" s="59">
        <v>4.932590966496881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5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5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5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5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5"/>
    </row>
    <row r="347" spans="1:26" ht="13.5" customHeight="1" x14ac:dyDescent="0.15">
      <c r="A347" s="31">
        <v>342</v>
      </c>
      <c r="B347" s="32" t="s">
        <v>257</v>
      </c>
      <c r="C347" s="41">
        <v>0.35297354931214853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0.12179805255227193</v>
      </c>
      <c r="X347" s="36"/>
      <c r="Y347" s="43"/>
      <c r="Z347" s="44">
        <v>0.47477160186442047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5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5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5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6">
        <v>98.544870390016058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7">
        <v>98.544870390016058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5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5"/>
    </row>
    <row r="354" spans="1:26" ht="13.5" customHeight="1" x14ac:dyDescent="0.15">
      <c r="A354" s="31">
        <v>349</v>
      </c>
      <c r="B354" s="32" t="s">
        <v>261</v>
      </c>
      <c r="C354" s="33">
        <v>25.722638185107588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2.0699918176984994E-2</v>
      </c>
      <c r="X354" s="60">
        <v>8.3006612333051137</v>
      </c>
      <c r="Y354" s="43"/>
      <c r="Z354" s="47">
        <v>34.043999336589685</v>
      </c>
    </row>
    <row r="355" spans="1:26" ht="13.5" customHeight="1" x14ac:dyDescent="0.15">
      <c r="A355" s="31">
        <v>350</v>
      </c>
      <c r="B355" s="32" t="s">
        <v>262</v>
      </c>
      <c r="C355" s="48"/>
      <c r="D355" s="54">
        <v>60</v>
      </c>
      <c r="E355" s="46">
        <v>110.79801479568471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170.79801479568471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6">
        <v>147.96567450894659</v>
      </c>
      <c r="L356" s="46">
        <v>306.17615998282315</v>
      </c>
      <c r="M356" s="46">
        <v>8982.2223041533634</v>
      </c>
      <c r="N356" s="46">
        <v>174.49281474170712</v>
      </c>
      <c r="O356" s="46">
        <v>232.0197723610502</v>
      </c>
      <c r="P356" s="46">
        <v>65.689489278635435</v>
      </c>
      <c r="Q356" s="35"/>
      <c r="R356" s="35"/>
      <c r="S356" s="35"/>
      <c r="T356" s="35"/>
      <c r="U356" s="35"/>
      <c r="V356" s="36"/>
      <c r="W356" s="36"/>
      <c r="X356" s="36"/>
      <c r="Y356" s="43"/>
      <c r="Z356" s="47">
        <v>9908.5662150265252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5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5"/>
    </row>
    <row r="359" spans="1:26" ht="13.5" customHeight="1" x14ac:dyDescent="0.15">
      <c r="A359" s="31">
        <v>354</v>
      </c>
      <c r="B359" s="32" t="s">
        <v>264</v>
      </c>
      <c r="C359" s="45">
        <v>6.23402045235557</v>
      </c>
      <c r="D359" s="35"/>
      <c r="E359" s="35"/>
      <c r="F359" s="35"/>
      <c r="G359" s="46">
        <v>239.65942907143219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7">
        <v>245.89344952378775</v>
      </c>
    </row>
    <row r="360" spans="1:26" ht="13.5" customHeight="1" x14ac:dyDescent="0.15">
      <c r="A360" s="31">
        <v>355</v>
      </c>
      <c r="B360" s="32" t="s">
        <v>265</v>
      </c>
      <c r="C360" s="33">
        <v>106.65352738330344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12.212282895895154</v>
      </c>
      <c r="X360" s="36"/>
      <c r="Y360" s="43"/>
      <c r="Z360" s="47">
        <v>118.8658102791986</v>
      </c>
    </row>
    <row r="361" spans="1:26" ht="13.5" customHeight="1" x14ac:dyDescent="0.15">
      <c r="A361" s="31">
        <v>356</v>
      </c>
      <c r="B361" s="32" t="s">
        <v>266</v>
      </c>
      <c r="C361" s="45">
        <v>4.6869476884655459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59">
        <v>4.6869476884655459</v>
      </c>
    </row>
    <row r="362" spans="1:26" ht="13.5" customHeight="1" x14ac:dyDescent="0.15">
      <c r="A362" s="31">
        <v>357</v>
      </c>
      <c r="B362" s="32" t="s">
        <v>267</v>
      </c>
      <c r="C362" s="48"/>
      <c r="D362" s="54">
        <v>108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108</v>
      </c>
    </row>
    <row r="363" spans="1:26" ht="13.5" customHeight="1" x14ac:dyDescent="0.15">
      <c r="A363" s="31">
        <v>358</v>
      </c>
      <c r="B363" s="32" t="s">
        <v>268</v>
      </c>
      <c r="C363" s="48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55"/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5"/>
    </row>
    <row r="365" spans="1:26" ht="13.5" customHeight="1" x14ac:dyDescent="0.15">
      <c r="A365" s="31">
        <v>360</v>
      </c>
      <c r="B365" s="32" t="s">
        <v>269</v>
      </c>
      <c r="C365" s="48"/>
      <c r="D365" s="54">
        <v>99.999999999999986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99.999999999999986</v>
      </c>
    </row>
    <row r="366" spans="1:26" ht="13.5" customHeight="1" x14ac:dyDescent="0.15">
      <c r="A366" s="31">
        <v>361</v>
      </c>
      <c r="B366" s="32" t="s">
        <v>270</v>
      </c>
      <c r="C366" s="48"/>
      <c r="D366" s="54">
        <v>31.199999999999996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31.199999999999996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5"/>
    </row>
    <row r="368" spans="1:26" ht="13.5" customHeight="1" x14ac:dyDescent="0.15">
      <c r="A368" s="31">
        <v>363</v>
      </c>
      <c r="B368" s="32" t="s">
        <v>272</v>
      </c>
      <c r="C368" s="48"/>
      <c r="D368" s="54">
        <v>176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176</v>
      </c>
    </row>
    <row r="369" spans="1:26" ht="13.5" customHeight="1" x14ac:dyDescent="0.15">
      <c r="A369" s="31">
        <v>364</v>
      </c>
      <c r="B369" s="32" t="s">
        <v>273</v>
      </c>
      <c r="C369" s="48"/>
      <c r="D369" s="54">
        <v>22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40">
        <v>22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5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5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5"/>
    </row>
    <row r="373" spans="1:26" ht="13.5" customHeight="1" x14ac:dyDescent="0.15">
      <c r="A373" s="31">
        <v>368</v>
      </c>
      <c r="B373" s="32" t="s">
        <v>275</v>
      </c>
      <c r="C373" s="50">
        <v>9.578472186095649E-2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1.8129581533300007E-2</v>
      </c>
      <c r="X373" s="36"/>
      <c r="Y373" s="43"/>
      <c r="Z373" s="44">
        <v>0.1139143033942565</v>
      </c>
    </row>
    <row r="374" spans="1:26" ht="13.5" customHeight="1" x14ac:dyDescent="0.15">
      <c r="A374" s="31">
        <v>369</v>
      </c>
      <c r="B374" s="32" t="s">
        <v>276</v>
      </c>
      <c r="C374" s="48"/>
      <c r="D374" s="54">
        <v>56.999999999999993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40">
        <v>56.999999999999993</v>
      </c>
    </row>
    <row r="375" spans="1:26" ht="13.5" customHeight="1" x14ac:dyDescent="0.15">
      <c r="A375" s="31">
        <v>370</v>
      </c>
      <c r="B375" s="32" t="s">
        <v>277</v>
      </c>
      <c r="C375" s="48"/>
      <c r="D375" s="54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40">
        <v>20</v>
      </c>
    </row>
    <row r="376" spans="1:26" ht="13.5" customHeight="1" x14ac:dyDescent="0.15">
      <c r="A376" s="31">
        <v>371</v>
      </c>
      <c r="B376" s="32" t="s">
        <v>278</v>
      </c>
      <c r="C376" s="48"/>
      <c r="D376" s="54">
        <v>20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20</v>
      </c>
    </row>
    <row r="377" spans="1:26" ht="27" customHeight="1" x14ac:dyDescent="0.15">
      <c r="A377" s="31">
        <v>372</v>
      </c>
      <c r="B377" s="32" t="s">
        <v>465</v>
      </c>
      <c r="C377" s="33">
        <v>25.333154131776634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7">
        <v>25.333154131776634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5"/>
    </row>
    <row r="379" spans="1:26" ht="13.5" customHeight="1" x14ac:dyDescent="0.15">
      <c r="A379" s="31">
        <v>374</v>
      </c>
      <c r="B379" s="32" t="s">
        <v>279</v>
      </c>
      <c r="C379" s="33">
        <v>1000.9096846140677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8">
        <v>1353.8513522422686</v>
      </c>
      <c r="Y379" s="43"/>
      <c r="Z379" s="47">
        <v>2354.7610368563364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5"/>
    </row>
    <row r="381" spans="1:26" ht="13.5" customHeight="1" x14ac:dyDescent="0.15">
      <c r="A381" s="31">
        <v>376</v>
      </c>
      <c r="B381" s="32" t="s">
        <v>280</v>
      </c>
      <c r="C381" s="48"/>
      <c r="D381" s="54">
        <v>1164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1164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5"/>
    </row>
    <row r="383" spans="1:26" ht="13.5" customHeight="1" x14ac:dyDescent="0.15">
      <c r="A383" s="31">
        <v>378</v>
      </c>
      <c r="B383" s="32" t="s">
        <v>282</v>
      </c>
      <c r="C383" s="48"/>
      <c r="D383" s="54">
        <v>840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840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5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5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6">
        <v>550.12433385250483</v>
      </c>
      <c r="T386" s="35"/>
      <c r="U386" s="35"/>
      <c r="V386" s="36"/>
      <c r="W386" s="38">
        <v>748.31851679604767</v>
      </c>
      <c r="X386" s="36"/>
      <c r="Y386" s="43"/>
      <c r="Z386" s="47">
        <v>1298.4428506485524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5"/>
    </row>
    <row r="388" spans="1:26" ht="13.5" customHeight="1" x14ac:dyDescent="0.15">
      <c r="A388" s="31">
        <v>383</v>
      </c>
      <c r="B388" s="32" t="s">
        <v>286</v>
      </c>
      <c r="C388" s="48"/>
      <c r="D388" s="54">
        <v>168.2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168.2</v>
      </c>
    </row>
    <row r="389" spans="1:26" ht="13.5" customHeight="1" x14ac:dyDescent="0.15">
      <c r="A389" s="31">
        <v>384</v>
      </c>
      <c r="B389" s="32" t="s">
        <v>287</v>
      </c>
      <c r="C389" s="33">
        <v>1773.0538295290112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7">
        <v>1773.0538295290112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5"/>
    </row>
    <row r="391" spans="1:26" ht="13.5" customHeight="1" x14ac:dyDescent="0.15">
      <c r="A391" s="31">
        <v>386</v>
      </c>
      <c r="B391" s="32" t="s">
        <v>289</v>
      </c>
      <c r="C391" s="48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55"/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5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5"/>
    </row>
    <row r="394" spans="1:26" ht="27" customHeight="1" x14ac:dyDescent="0.15">
      <c r="A394" s="31">
        <v>389</v>
      </c>
      <c r="B394" s="32" t="s">
        <v>290</v>
      </c>
      <c r="C394" s="45">
        <v>4.7934674610782713</v>
      </c>
      <c r="D394" s="35"/>
      <c r="E394" s="35"/>
      <c r="F394" s="35"/>
      <c r="G394" s="35"/>
      <c r="H394" s="35"/>
      <c r="I394" s="46">
        <v>276.90453361298012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8">
        <v>176.35350362772249</v>
      </c>
      <c r="X394" s="36"/>
      <c r="Y394" s="43"/>
      <c r="Z394" s="47">
        <v>458.05150470178086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5"/>
    </row>
    <row r="396" spans="1:26" ht="13.5" customHeight="1" x14ac:dyDescent="0.15">
      <c r="A396" s="31">
        <v>391</v>
      </c>
      <c r="B396" s="32" t="s">
        <v>292</v>
      </c>
      <c r="C396" s="41">
        <v>0.30497793131897205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0.30497793131897205</v>
      </c>
    </row>
    <row r="397" spans="1:26" ht="13.5" customHeight="1" x14ac:dyDescent="0.15">
      <c r="A397" s="31">
        <v>392</v>
      </c>
      <c r="B397" s="32" t="s">
        <v>293</v>
      </c>
      <c r="C397" s="33">
        <v>23711.540790032253</v>
      </c>
      <c r="D397" s="35"/>
      <c r="E397" s="35"/>
      <c r="F397" s="46">
        <v>741.27492892312239</v>
      </c>
      <c r="G397" s="35"/>
      <c r="H397" s="35"/>
      <c r="I397" s="35"/>
      <c r="J397" s="35"/>
      <c r="K397" s="46">
        <v>1846.9632549311609</v>
      </c>
      <c r="L397" s="35"/>
      <c r="M397" s="46">
        <v>53683.053903399486</v>
      </c>
      <c r="N397" s="35"/>
      <c r="O397" s="46">
        <v>467.22320468526522</v>
      </c>
      <c r="P397" s="35"/>
      <c r="Q397" s="35"/>
      <c r="R397" s="35"/>
      <c r="S397" s="35"/>
      <c r="T397" s="35"/>
      <c r="U397" s="35"/>
      <c r="V397" s="36"/>
      <c r="W397" s="42">
        <v>8.6819264076807776E-2</v>
      </c>
      <c r="X397" s="36"/>
      <c r="Y397" s="53">
        <v>2.0974396401246409</v>
      </c>
      <c r="Z397" s="47">
        <v>80452.240340875491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5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3"/>
      <c r="Z399" s="55"/>
    </row>
    <row r="400" spans="1:26" ht="13.5" customHeight="1" x14ac:dyDescent="0.15">
      <c r="A400" s="31">
        <v>395</v>
      </c>
      <c r="B400" s="32" t="s">
        <v>296</v>
      </c>
      <c r="C400" s="45">
        <v>4.7888237551380692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59">
        <v>4.7888237551380692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5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5"/>
    </row>
    <row r="403" spans="1:26" ht="13.5" customHeight="1" x14ac:dyDescent="0.15">
      <c r="A403" s="31">
        <v>398</v>
      </c>
      <c r="B403" s="32" t="s">
        <v>297</v>
      </c>
      <c r="C403" s="50">
        <v>3.8025608027979375E-3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2">
        <v>3.8025608027979375E-3</v>
      </c>
    </row>
    <row r="404" spans="1:26" ht="13.5" customHeight="1" x14ac:dyDescent="0.15">
      <c r="A404" s="31">
        <v>399</v>
      </c>
      <c r="B404" s="32" t="s">
        <v>298</v>
      </c>
      <c r="C404" s="50">
        <v>2.337996778980183E-3</v>
      </c>
      <c r="D404" s="35"/>
      <c r="E404" s="35"/>
      <c r="F404" s="35"/>
      <c r="G404" s="35"/>
      <c r="H404" s="35"/>
      <c r="I404" s="35"/>
      <c r="J404" s="35"/>
      <c r="K404" s="46">
        <v>86.808448717703158</v>
      </c>
      <c r="L404" s="35"/>
      <c r="M404" s="46">
        <v>3869.4978300043008</v>
      </c>
      <c r="N404" s="46">
        <v>104.98433757450805</v>
      </c>
      <c r="O404" s="46">
        <v>118.75479213577719</v>
      </c>
      <c r="P404" s="46">
        <v>43.707391509304607</v>
      </c>
      <c r="Q404" s="35"/>
      <c r="R404" s="35"/>
      <c r="S404" s="35"/>
      <c r="T404" s="35"/>
      <c r="U404" s="35"/>
      <c r="V404" s="36"/>
      <c r="W404" s="63">
        <v>5.3058203224461503E-5</v>
      </c>
      <c r="X404" s="36"/>
      <c r="Y404" s="43"/>
      <c r="Z404" s="47">
        <v>4223.755190996575</v>
      </c>
    </row>
    <row r="405" spans="1:26" ht="13.5" customHeight="1" x14ac:dyDescent="0.15">
      <c r="A405" s="31">
        <v>400</v>
      </c>
      <c r="B405" s="32" t="s">
        <v>299</v>
      </c>
      <c r="C405" s="33">
        <v>1265.0064136662843</v>
      </c>
      <c r="D405" s="70">
        <v>0.22</v>
      </c>
      <c r="E405" s="35"/>
      <c r="F405" s="35"/>
      <c r="G405" s="35"/>
      <c r="H405" s="35"/>
      <c r="I405" s="35"/>
      <c r="J405" s="35"/>
      <c r="K405" s="46">
        <v>3327.3774503092422</v>
      </c>
      <c r="L405" s="46">
        <v>250.17736889589085</v>
      </c>
      <c r="M405" s="46">
        <v>54879.943813528051</v>
      </c>
      <c r="N405" s="46">
        <v>1655.8485617592003</v>
      </c>
      <c r="O405" s="46">
        <v>1408.9148590663021</v>
      </c>
      <c r="P405" s="46">
        <v>640.61318755287778</v>
      </c>
      <c r="Q405" s="35"/>
      <c r="R405" s="35"/>
      <c r="S405" s="35"/>
      <c r="T405" s="35"/>
      <c r="U405" s="35"/>
      <c r="V405" s="36"/>
      <c r="W405" s="37">
        <v>0.395288937085503</v>
      </c>
      <c r="X405" s="36"/>
      <c r="Y405" s="53">
        <v>5.8019847962505757</v>
      </c>
      <c r="Z405" s="40">
        <v>63434.298928511191</v>
      </c>
    </row>
    <row r="406" spans="1:26" ht="27" customHeight="1" x14ac:dyDescent="0.15">
      <c r="A406" s="31">
        <v>401</v>
      </c>
      <c r="B406" s="32" t="s">
        <v>473</v>
      </c>
      <c r="C406" s="64">
        <v>4.4001874956955074E-5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5">
        <v>4.4001874956955074E-5</v>
      </c>
    </row>
    <row r="407" spans="1:26" ht="13.5" customHeight="1" x14ac:dyDescent="0.15">
      <c r="A407" s="31">
        <v>402</v>
      </c>
      <c r="B407" s="32" t="s">
        <v>300</v>
      </c>
      <c r="C407" s="48"/>
      <c r="D407" s="54">
        <v>29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29</v>
      </c>
    </row>
    <row r="408" spans="1:26" ht="13.5" customHeight="1" x14ac:dyDescent="0.15">
      <c r="A408" s="31">
        <v>403</v>
      </c>
      <c r="B408" s="32" t="s">
        <v>301</v>
      </c>
      <c r="C408" s="50">
        <v>1.6910423038669496E-3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9">
        <v>6.2275848627784736E-4</v>
      </c>
      <c r="X408" s="36"/>
      <c r="Y408" s="43"/>
      <c r="Z408" s="52">
        <v>2.3138007901447972E-3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5"/>
    </row>
    <row r="410" spans="1:26" ht="13.5" customHeight="1" x14ac:dyDescent="0.15">
      <c r="A410" s="31">
        <v>405</v>
      </c>
      <c r="B410" s="32" t="s">
        <v>302</v>
      </c>
      <c r="C410" s="33">
        <v>265.46075141945715</v>
      </c>
      <c r="D410" s="34">
        <v>2</v>
      </c>
      <c r="E410" s="46">
        <v>45.165349075117383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3"/>
      <c r="Z410" s="40">
        <v>312.62610049457453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5"/>
    </row>
    <row r="412" spans="1:26" ht="40.5" customHeight="1" x14ac:dyDescent="0.15">
      <c r="A412" s="31">
        <v>407</v>
      </c>
      <c r="B412" s="32" t="s">
        <v>303</v>
      </c>
      <c r="C412" s="33">
        <v>998.98179628736114</v>
      </c>
      <c r="D412" s="54">
        <v>923.60000020000007</v>
      </c>
      <c r="E412" s="46">
        <v>15.563741359188066</v>
      </c>
      <c r="F412" s="35"/>
      <c r="G412" s="35"/>
      <c r="H412" s="35"/>
      <c r="I412" s="46">
        <v>191298.01555279832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8">
        <v>7763.0284867223672</v>
      </c>
      <c r="X412" s="36"/>
      <c r="Y412" s="43"/>
      <c r="Z412" s="40">
        <v>200999.18957736721</v>
      </c>
    </row>
    <row r="413" spans="1:26" ht="27" customHeight="1" x14ac:dyDescent="0.15">
      <c r="A413" s="31">
        <v>408</v>
      </c>
      <c r="B413" s="32" t="s">
        <v>304</v>
      </c>
      <c r="C413" s="33">
        <v>55.880376832844703</v>
      </c>
      <c r="D413" s="54">
        <v>131.99999919999996</v>
      </c>
      <c r="E413" s="51">
        <v>1.924528506445456</v>
      </c>
      <c r="F413" s="35"/>
      <c r="G413" s="35"/>
      <c r="H413" s="35"/>
      <c r="I413" s="46">
        <v>266.23067546499789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60">
        <v>9.0245751425727665</v>
      </c>
      <c r="X413" s="36"/>
      <c r="Y413" s="43"/>
      <c r="Z413" s="40">
        <v>465.06015514686078</v>
      </c>
    </row>
    <row r="414" spans="1:26" ht="27" customHeight="1" x14ac:dyDescent="0.15">
      <c r="A414" s="31">
        <v>409</v>
      </c>
      <c r="B414" s="32" t="s">
        <v>305</v>
      </c>
      <c r="C414" s="33">
        <v>32.704732766102495</v>
      </c>
      <c r="D414" s="54">
        <v>2642.7999992</v>
      </c>
      <c r="E414" s="35"/>
      <c r="F414" s="35"/>
      <c r="G414" s="35"/>
      <c r="H414" s="35"/>
      <c r="I414" s="46">
        <v>34935.549475020678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8">
        <v>12543.05235701815</v>
      </c>
      <c r="X414" s="36"/>
      <c r="Y414" s="43"/>
      <c r="Z414" s="40">
        <v>50154.106564004935</v>
      </c>
    </row>
    <row r="415" spans="1:26" ht="27" customHeight="1" x14ac:dyDescent="0.15">
      <c r="A415" s="31">
        <v>410</v>
      </c>
      <c r="B415" s="32" t="s">
        <v>306</v>
      </c>
      <c r="C415" s="33">
        <v>752.633123123063</v>
      </c>
      <c r="D415" s="54">
        <v>766.10749839999983</v>
      </c>
      <c r="E415" s="46">
        <v>40.059892066620094</v>
      </c>
      <c r="F415" s="35"/>
      <c r="G415" s="35"/>
      <c r="H415" s="35"/>
      <c r="I415" s="46">
        <v>565.19794035363259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8">
        <v>67.70456550009132</v>
      </c>
      <c r="X415" s="36"/>
      <c r="Y415" s="43"/>
      <c r="Z415" s="40">
        <v>2191.7030194434064</v>
      </c>
    </row>
    <row r="416" spans="1:26" ht="13.5" customHeight="1" x14ac:dyDescent="0.15">
      <c r="A416" s="31">
        <v>411</v>
      </c>
      <c r="B416" s="32" t="s">
        <v>307</v>
      </c>
      <c r="C416" s="33">
        <v>19252.685777932056</v>
      </c>
      <c r="D416" s="35"/>
      <c r="E416" s="35"/>
      <c r="F416" s="46">
        <v>111.86768177097976</v>
      </c>
      <c r="G416" s="35"/>
      <c r="H416" s="35"/>
      <c r="I416" s="35"/>
      <c r="J416" s="35"/>
      <c r="K416" s="46">
        <v>641.7325464761218</v>
      </c>
      <c r="L416" s="46">
        <v>376.23953511590304</v>
      </c>
      <c r="M416" s="46">
        <v>24036.224840463197</v>
      </c>
      <c r="N416" s="46">
        <v>324.46924446249352</v>
      </c>
      <c r="O416" s="46">
        <v>3837.7906218475619</v>
      </c>
      <c r="P416" s="46">
        <v>165.18086254651806</v>
      </c>
      <c r="Q416" s="35"/>
      <c r="R416" s="35"/>
      <c r="S416" s="35"/>
      <c r="T416" s="35"/>
      <c r="U416" s="35"/>
      <c r="V416" s="36"/>
      <c r="W416" s="38">
        <v>4798.5276976615978</v>
      </c>
      <c r="X416" s="38">
        <v>325.41363717544181</v>
      </c>
      <c r="Y416" s="53">
        <v>2.0926797004092688</v>
      </c>
      <c r="Z416" s="47">
        <v>53872.22512515229</v>
      </c>
    </row>
    <row r="417" spans="1:26" ht="13.5" customHeight="1" x14ac:dyDescent="0.15">
      <c r="A417" s="31">
        <v>412</v>
      </c>
      <c r="B417" s="32" t="s">
        <v>308</v>
      </c>
      <c r="C417" s="45">
        <v>2.7491324218978561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42">
        <v>7.9015401246198394E-2</v>
      </c>
      <c r="X417" s="60">
        <v>2.5192145592845741</v>
      </c>
      <c r="Y417" s="58">
        <v>0.37276645423885807</v>
      </c>
      <c r="Z417" s="59">
        <v>5.7201288366674872</v>
      </c>
    </row>
    <row r="418" spans="1:26" ht="13.5" customHeight="1" x14ac:dyDescent="0.15">
      <c r="A418" s="31">
        <v>413</v>
      </c>
      <c r="B418" s="32" t="s">
        <v>309</v>
      </c>
      <c r="C418" s="45">
        <v>1.3745330829536129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2">
        <v>2.4780308529154696E-3</v>
      </c>
      <c r="X418" s="36"/>
      <c r="Y418" s="43"/>
      <c r="Z418" s="59">
        <v>1.3770111138065284</v>
      </c>
    </row>
    <row r="419" spans="1:26" ht="13.5" customHeight="1" x14ac:dyDescent="0.15">
      <c r="A419" s="31">
        <v>414</v>
      </c>
      <c r="B419" s="32" t="s">
        <v>310</v>
      </c>
      <c r="C419" s="50">
        <v>4.6225370660197889E-3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1">
        <v>1.1945040921752291E-6</v>
      </c>
      <c r="X419" s="36"/>
      <c r="Y419" s="43"/>
      <c r="Z419" s="52">
        <v>4.6237315701119644E-3</v>
      </c>
    </row>
    <row r="420" spans="1:26" ht="13.5" customHeight="1" x14ac:dyDescent="0.15">
      <c r="A420" s="31">
        <v>415</v>
      </c>
      <c r="B420" s="32" t="s">
        <v>311</v>
      </c>
      <c r="C420" s="33">
        <v>60.089082940409298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0.71275213711517116</v>
      </c>
      <c r="X420" s="36"/>
      <c r="Y420" s="43"/>
      <c r="Z420" s="47">
        <v>60.801835077524473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5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5"/>
    </row>
    <row r="423" spans="1:26" ht="13.5" customHeight="1" x14ac:dyDescent="0.15">
      <c r="A423" s="31">
        <v>418</v>
      </c>
      <c r="B423" s="32" t="s">
        <v>313</v>
      </c>
      <c r="C423" s="50">
        <v>2.1340639259555576E-2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6.0216061049396955E-3</v>
      </c>
      <c r="X423" s="36"/>
      <c r="Y423" s="43"/>
      <c r="Z423" s="52">
        <v>2.7362245364495271E-2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5"/>
    </row>
    <row r="425" spans="1:26" ht="13.5" customHeight="1" x14ac:dyDescent="0.15">
      <c r="A425" s="31">
        <v>420</v>
      </c>
      <c r="B425" s="32" t="s">
        <v>315</v>
      </c>
      <c r="C425" s="33">
        <v>746.35023592378946</v>
      </c>
      <c r="D425" s="35"/>
      <c r="E425" s="35"/>
      <c r="F425" s="46">
        <v>79.955142140270169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60">
        <v>3.3600577330492163</v>
      </c>
      <c r="X425" s="36"/>
      <c r="Y425" s="43"/>
      <c r="Z425" s="47">
        <v>829.66543579710878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5"/>
    </row>
    <row r="427" spans="1:26" ht="13.5" customHeight="1" x14ac:dyDescent="0.15">
      <c r="A427" s="31">
        <v>422</v>
      </c>
      <c r="B427" s="32" t="s">
        <v>316</v>
      </c>
      <c r="C427" s="48"/>
      <c r="D427" s="54">
        <v>163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163</v>
      </c>
    </row>
    <row r="428" spans="1:26" ht="13.5" customHeight="1" x14ac:dyDescent="0.15">
      <c r="A428" s="31">
        <v>423</v>
      </c>
      <c r="B428" s="32" t="s">
        <v>478</v>
      </c>
      <c r="C428" s="56">
        <v>1.8236248014221184E-4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2.0643335986767806E-4</v>
      </c>
      <c r="X428" s="36"/>
      <c r="Y428" s="43"/>
      <c r="Z428" s="62">
        <v>3.8879584000988993E-4</v>
      </c>
    </row>
    <row r="429" spans="1:26" ht="13.5" customHeight="1" x14ac:dyDescent="0.15">
      <c r="A429" s="31">
        <v>424</v>
      </c>
      <c r="B429" s="32" t="s">
        <v>317</v>
      </c>
      <c r="C429" s="48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55"/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5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5"/>
    </row>
    <row r="432" spans="1:26" ht="13.5" customHeight="1" x14ac:dyDescent="0.15">
      <c r="A432" s="31">
        <v>427</v>
      </c>
      <c r="B432" s="32" t="s">
        <v>318</v>
      </c>
      <c r="C432" s="48"/>
      <c r="D432" s="54">
        <v>20</v>
      </c>
      <c r="E432" s="46">
        <v>167.98880534253118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187.98880534253118</v>
      </c>
    </row>
    <row r="433" spans="1:26" ht="13.5" customHeight="1" x14ac:dyDescent="0.15">
      <c r="A433" s="31">
        <v>428</v>
      </c>
      <c r="B433" s="32" t="s">
        <v>319</v>
      </c>
      <c r="C433" s="48"/>
      <c r="D433" s="54">
        <v>962</v>
      </c>
      <c r="E433" s="46">
        <v>194.68335419708058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1156.6833541970805</v>
      </c>
    </row>
    <row r="434" spans="1:26" ht="13.5" customHeight="1" x14ac:dyDescent="0.15">
      <c r="A434" s="31">
        <v>429</v>
      </c>
      <c r="B434" s="32" t="s">
        <v>320</v>
      </c>
      <c r="C434" s="48"/>
      <c r="D434" s="34">
        <v>5.3999999999999995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57">
        <v>5.3999999999999995</v>
      </c>
    </row>
    <row r="435" spans="1:26" ht="13.5" customHeight="1" x14ac:dyDescent="0.15">
      <c r="A435" s="31">
        <v>430</v>
      </c>
      <c r="B435" s="32" t="s">
        <v>321</v>
      </c>
      <c r="C435" s="48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55"/>
    </row>
    <row r="436" spans="1:26" ht="13.5" customHeight="1" x14ac:dyDescent="0.15">
      <c r="A436" s="31">
        <v>431</v>
      </c>
      <c r="B436" s="32" t="s">
        <v>322</v>
      </c>
      <c r="C436" s="48"/>
      <c r="D436" s="54">
        <v>341.8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341.8</v>
      </c>
    </row>
    <row r="437" spans="1:26" ht="13.5" customHeight="1" x14ac:dyDescent="0.15">
      <c r="A437" s="31">
        <v>432</v>
      </c>
      <c r="B437" s="32" t="s">
        <v>323</v>
      </c>
      <c r="C437" s="48"/>
      <c r="D437" s="54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20</v>
      </c>
    </row>
    <row r="438" spans="1:26" ht="13.5" customHeight="1" x14ac:dyDescent="0.15">
      <c r="A438" s="31">
        <v>433</v>
      </c>
      <c r="B438" s="32" t="s">
        <v>324</v>
      </c>
      <c r="C438" s="48"/>
      <c r="D438" s="54">
        <v>100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40">
        <v>100</v>
      </c>
    </row>
    <row r="439" spans="1:26" ht="13.5" customHeight="1" x14ac:dyDescent="0.15">
      <c r="A439" s="31">
        <v>434</v>
      </c>
      <c r="B439" s="32" t="s">
        <v>325</v>
      </c>
      <c r="C439" s="48"/>
      <c r="D439" s="34">
        <v>8.8000000000000007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57">
        <v>8.8000000000000007</v>
      </c>
    </row>
    <row r="440" spans="1:26" ht="13.5" customHeight="1" x14ac:dyDescent="0.15">
      <c r="A440" s="31">
        <v>435</v>
      </c>
      <c r="B440" s="32" t="s">
        <v>326</v>
      </c>
      <c r="C440" s="48"/>
      <c r="D440" s="54">
        <v>25.360000000000003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40">
        <v>25.360000000000003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5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5"/>
    </row>
    <row r="443" spans="1:26" ht="13.5" customHeight="1" x14ac:dyDescent="0.15">
      <c r="A443" s="31">
        <v>438</v>
      </c>
      <c r="B443" s="32" t="s">
        <v>328</v>
      </c>
      <c r="C443" s="45">
        <v>6.6933915523117804</v>
      </c>
      <c r="D443" s="54">
        <v>12.3</v>
      </c>
      <c r="E443" s="66">
        <v>1.4781730558502408E-3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1.7857177727740421E-4</v>
      </c>
      <c r="X443" s="36"/>
      <c r="Y443" s="43"/>
      <c r="Z443" s="40">
        <v>18.995048297144908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5"/>
    </row>
    <row r="445" spans="1:26" ht="27" customHeight="1" x14ac:dyDescent="0.15">
      <c r="A445" s="31">
        <v>440</v>
      </c>
      <c r="B445" s="32" t="s">
        <v>330</v>
      </c>
      <c r="C445" s="41">
        <v>0.11273792322703519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37">
        <v>0.29687034860868433</v>
      </c>
      <c r="X445" s="36"/>
      <c r="Y445" s="43"/>
      <c r="Z445" s="44">
        <v>0.40960827183571952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5"/>
    </row>
    <row r="447" spans="1:26" ht="13.5" customHeight="1" x14ac:dyDescent="0.15">
      <c r="A447" s="31">
        <v>442</v>
      </c>
      <c r="B447" s="32" t="s">
        <v>331</v>
      </c>
      <c r="C447" s="48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55"/>
    </row>
    <row r="448" spans="1:26" ht="13.5" customHeight="1" x14ac:dyDescent="0.15">
      <c r="A448" s="31">
        <v>443</v>
      </c>
      <c r="B448" s="32" t="s">
        <v>332</v>
      </c>
      <c r="C448" s="48"/>
      <c r="D448" s="54">
        <v>183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183</v>
      </c>
    </row>
    <row r="449" spans="1:26" ht="13.5" customHeight="1" x14ac:dyDescent="0.15">
      <c r="A449" s="31">
        <v>444</v>
      </c>
      <c r="B449" s="32" t="s">
        <v>333</v>
      </c>
      <c r="C449" s="48"/>
      <c r="D449" s="54">
        <v>11.6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11.6</v>
      </c>
    </row>
    <row r="450" spans="1:26" ht="13.5" customHeight="1" x14ac:dyDescent="0.15">
      <c r="A450" s="31">
        <v>445</v>
      </c>
      <c r="B450" s="32" t="s">
        <v>334</v>
      </c>
      <c r="C450" s="48"/>
      <c r="D450" s="54">
        <v>144.19999999999999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144.19999999999999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5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5"/>
    </row>
    <row r="453" spans="1:26" ht="27" customHeight="1" x14ac:dyDescent="0.15">
      <c r="A453" s="31">
        <v>448</v>
      </c>
      <c r="B453" s="32" t="s">
        <v>335</v>
      </c>
      <c r="C453" s="33">
        <v>52.89217674062737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2.1859246284069669E-2</v>
      </c>
      <c r="X453" s="36"/>
      <c r="Y453" s="43"/>
      <c r="Z453" s="47">
        <v>52.914035986911443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5"/>
    </row>
    <row r="455" spans="1:26" ht="13.5" customHeight="1" x14ac:dyDescent="0.15">
      <c r="A455" s="31">
        <v>450</v>
      </c>
      <c r="B455" s="32" t="s">
        <v>337</v>
      </c>
      <c r="C455" s="48"/>
      <c r="D455" s="54">
        <v>240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240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5"/>
    </row>
    <row r="457" spans="1:26" ht="13.5" customHeight="1" x14ac:dyDescent="0.15">
      <c r="A457" s="31">
        <v>452</v>
      </c>
      <c r="B457" s="32" t="s">
        <v>338</v>
      </c>
      <c r="C457" s="33">
        <v>10.92108989100689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7">
        <v>10.92108989100689</v>
      </c>
    </row>
    <row r="458" spans="1:26" ht="13.5" customHeight="1" x14ac:dyDescent="0.15">
      <c r="A458" s="31">
        <v>453</v>
      </c>
      <c r="B458" s="32" t="s">
        <v>339</v>
      </c>
      <c r="C458" s="45">
        <v>1.9282944363284178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8">
        <v>137.45238535078317</v>
      </c>
      <c r="X458" s="36"/>
      <c r="Y458" s="67">
        <v>5.2037015899869865E-2</v>
      </c>
      <c r="Z458" s="47">
        <v>139.43271680301146</v>
      </c>
    </row>
    <row r="459" spans="1:26" ht="13.5" customHeight="1" x14ac:dyDescent="0.15">
      <c r="A459" s="31">
        <v>454</v>
      </c>
      <c r="B459" s="32" t="s">
        <v>486</v>
      </c>
      <c r="C459" s="41">
        <v>0.15945886218892402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44">
        <v>0.15945886218892402</v>
      </c>
    </row>
    <row r="460" spans="1:26" ht="13.5" customHeight="1" x14ac:dyDescent="0.15">
      <c r="A460" s="31">
        <v>455</v>
      </c>
      <c r="B460" s="32" t="s">
        <v>340</v>
      </c>
      <c r="C460" s="33">
        <v>16.744139852218474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30.636826582293235</v>
      </c>
      <c r="X460" s="36"/>
      <c r="Y460" s="43"/>
      <c r="Z460" s="47">
        <v>47.380966434511706</v>
      </c>
    </row>
    <row r="461" spans="1:26" ht="13.5" customHeight="1" x14ac:dyDescent="0.15">
      <c r="A461" s="31">
        <v>456</v>
      </c>
      <c r="B461" s="32" t="s">
        <v>341</v>
      </c>
      <c r="C461" s="48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55"/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6">
        <v>743.60325559878027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7">
        <v>743.60325559878027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5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6"/>
      <c r="X464" s="36"/>
      <c r="Y464" s="43"/>
      <c r="Z464" s="55"/>
    </row>
    <row r="465" spans="1:26" x14ac:dyDescent="0.15">
      <c r="A465" s="31">
        <v>460</v>
      </c>
      <c r="B465" s="32" t="s">
        <v>489</v>
      </c>
      <c r="C465" s="41">
        <v>0.78748246719622972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0.78748246719622972</v>
      </c>
    </row>
    <row r="466" spans="1:26" x14ac:dyDescent="0.15">
      <c r="A466" s="31">
        <v>461</v>
      </c>
      <c r="B466" s="32" t="s">
        <v>490</v>
      </c>
      <c r="C466" s="33">
        <v>12.070092502696822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8">
        <v>10.218831481235792</v>
      </c>
      <c r="X466" s="36"/>
      <c r="Y466" s="43"/>
      <c r="Z466" s="47">
        <v>22.288923983932612</v>
      </c>
    </row>
    <row r="467" spans="1:26" x14ac:dyDescent="0.15">
      <c r="A467" s="31">
        <v>462</v>
      </c>
      <c r="B467" s="32" t="s">
        <v>491</v>
      </c>
      <c r="C467" s="64">
        <v>8.7716027998614344E-5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5">
        <v>8.7716027998614344E-5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279038.19740082941</v>
      </c>
      <c r="D468" s="12">
        <f t="shared" si="0"/>
        <v>62203.407997000002</v>
      </c>
      <c r="E468" s="2">
        <f t="shared" si="0"/>
        <v>3856.0896286000234</v>
      </c>
      <c r="F468" s="2">
        <f t="shared" si="0"/>
        <v>5205.9191055637402</v>
      </c>
      <c r="G468" s="2">
        <f t="shared" si="0"/>
        <v>88924.094585444371</v>
      </c>
      <c r="H468" s="2">
        <f t="shared" si="0"/>
        <v>0</v>
      </c>
      <c r="I468" s="2">
        <f t="shared" si="0"/>
        <v>336771.59085329494</v>
      </c>
      <c r="J468" s="2">
        <f t="shared" si="0"/>
        <v>70627.109899705407</v>
      </c>
      <c r="K468" s="2">
        <f t="shared" si="0"/>
        <v>13863.068306507295</v>
      </c>
      <c r="L468" s="2">
        <f t="shared" si="0"/>
        <v>5594.2289727382667</v>
      </c>
      <c r="M468" s="2">
        <f t="shared" si="0"/>
        <v>686853.25109327526</v>
      </c>
      <c r="N468" s="2">
        <f t="shared" si="0"/>
        <v>14898.986087687439</v>
      </c>
      <c r="O468" s="2">
        <f t="shared" si="0"/>
        <v>10070.39338265665</v>
      </c>
      <c r="P468" s="2">
        <f t="shared" si="0"/>
        <v>5533.3253872234382</v>
      </c>
      <c r="Q468" s="2">
        <f t="shared" si="0"/>
        <v>8.9178442745559927</v>
      </c>
      <c r="R468" s="2">
        <f t="shared" si="0"/>
        <v>0</v>
      </c>
      <c r="S468" s="2">
        <f t="shared" si="0"/>
        <v>2090.5724516764167</v>
      </c>
      <c r="T468" s="2">
        <f t="shared" si="0"/>
        <v>37133.272218252154</v>
      </c>
      <c r="U468" s="3">
        <f>SUM(U6:U467)</f>
        <v>308.95703845393484</v>
      </c>
      <c r="V468" s="4">
        <f>SUM(V6:V247)+V248/10^6+SUM(V249:V467)</f>
        <v>0</v>
      </c>
      <c r="W468" s="4">
        <f>SUM(W6:W247)+W248/10^6+SUM(W249:W467)</f>
        <v>72935.896936503006</v>
      </c>
      <c r="X468" s="4">
        <f>SUM(X6:X247)+X248/10^6+SUM(X249:X467)</f>
        <v>1815.5820426180117</v>
      </c>
      <c r="Y468" s="5">
        <f>SUM(Y6:Y247)+Y248/10^6+SUM(Y249:Y467)</f>
        <v>65.601569345516765</v>
      </c>
      <c r="Z468" s="72">
        <f>SUM(Z6:Z247)+Z248/10^6+SUM(Z249:Z467)</f>
        <v>1697489.5060721524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総括表29</vt:lpstr>
      <vt:lpstr>総括表29!Print_Titles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2022-07-28T11:46:32Z</dcterms:modified>
</cp:coreProperties>
</file>