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26" sheetId="21" r:id="rId1"/>
  </sheets>
  <definedNames>
    <definedName name="_xlnm._FilterDatabase" localSheetId="0" hidden="1">総括表26!$D$1:$D$325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総括表26!$1:$4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<sst xmlns="http://schemas.openxmlformats.org/spreadsheetml/2006/main" count="493" uniqueCount="492">
  <si>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</si>
  <si>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</si>
  <si>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</si>
  <si>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</si>
  <si>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</si>
  <si>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</si>
  <si>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</si>
  <si>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</si>
  <si>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</si>
  <si>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</si>
  <si>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</si>
  <si>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</si>
  <si>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</si>
  <si>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</si>
  <si>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</si>
  <si>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</si>
  <si>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</si>
  <si>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</si>
  <si>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</si>
  <si>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</si>
  <si>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</si>
  <si>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</si>
  <si>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</si>
  <si>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</si>
  <si>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</si>
  <si>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</si>
  <si>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</si>
  <si>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</si>
  <si>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</si>
  <si>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</si>
  <si>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</si>
  <si>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</si>
  <si>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</si>
  <si>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</si>
  <si>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</si>
  <si>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</si>
  <si>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</si>
  <si>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</si>
  <si>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</si>
  <si>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</si>
  <si>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</si>
  <si>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</si>
  <si>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</si>
  <si>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</si>
  <si>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</si>
  <si>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</si>
  <si>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</si>
  <si>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</si>
  <si>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</si>
  <si>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</si>
  <si>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</si>
  <si>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</si>
  <si>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</si>
  <si>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</si>
  <si>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</si>
  <si>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</si>
  <si>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</si>
  <si>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</si>
  <si>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</si>
  <si>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</si>
  <si>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</si>
  <si>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</si>
  <si>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</si>
  <si>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</si>
  <si>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</si>
  <si>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</si>
  <si>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</si>
  <si>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</si>
  <si>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</si>
  <si>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</si>
  <si>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</si>
  <si>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</si>
  <si>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</si>
  <si>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</si>
  <si>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</si>
  <si>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</si>
  <si>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</si>
  <si>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</si>
  <si>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</si>
  <si>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</si>
  <si>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</si>
  <si>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</si>
  <si>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</si>
  <si>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</si>
  <si>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</si>
  <si>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</si>
  <si>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</si>
  <si>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</si>
  <si>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</si>
  <si>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</si>
  <si>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</si>
  <si>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</si>
  <si>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</si>
  <si>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</si>
  <si>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</si>
  <si>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</si>
  <si>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</si>
  <si>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</si>
  <si>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</si>
  <si>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</si>
  <si>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</si>
  <si>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</si>
  <si>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</si>
  <si>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</si>
  <si>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</si>
  <si>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</si>
  <si>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</si>
  <si>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</si>
  <si>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</si>
  <si>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</si>
  <si>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</si>
  <si>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</si>
  <si>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</si>
  <si>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</si>
  <si>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</si>
  <si>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</si>
  <si>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</si>
  <si>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</si>
  <si>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</si>
  <si>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</si>
  <si>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</si>
  <si>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</si>
  <si>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</si>
  <si>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</si>
  <si>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</si>
  <si>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</si>
  <si>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</si>
  <si>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</si>
  <si>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</si>
  <si>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</si>
  <si>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</si>
  <si>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</si>
  <si>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</si>
  <si>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</si>
  <si>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</si>
  <si>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</si>
  <si>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</si>
  <si>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</si>
  <si>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</si>
  <si>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</si>
  <si>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</si>
  <si>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</si>
  <si>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</si>
  <si>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</si>
  <si>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</si>
  <si>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</si>
  <si>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</si>
  <si>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</si>
  <si>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</si>
  <si>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</si>
  <si>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</si>
  <si>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</si>
  <si>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</si>
  <si>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</si>
  <si>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</si>
  <si>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</si>
  <si>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</si>
  <si>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</si>
  <si>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</si>
  <si>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</si>
  <si>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</si>
  <si>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</si>
  <si>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</si>
  <si>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</si>
  <si>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</si>
  <si>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</si>
  <si>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</si>
  <si>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</si>
  <si>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</si>
  <si>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</si>
  <si>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</si>
  <si>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</si>
  <si>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</si>
  <si>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</si>
  <si>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</si>
  <si>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</si>
  <si>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</si>
  <si>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</si>
  <si>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</si>
  <si>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</si>
  <si>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</si>
  <si>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</si>
  <si>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</si>
  <si>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</si>
  <si>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</si>
  <si>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</si>
  <si>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</si>
  <si>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</si>
  <si>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</si>
  <si>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</si>
  <si>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</si>
  <si>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</si>
  <si>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</si>
  <si>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</si>
  <si>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</si>
  <si>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</si>
  <si>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</si>
  <si>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</si>
  <si>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</si>
  <si>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</si>
  <si>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</si>
  <si>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</si>
  <si>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</si>
  <si>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</si>
  <si>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</si>
  <si>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</si>
  <si>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</si>
  <si>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</si>
  <si>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</si>
  <si>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</si>
  <si>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</si>
  <si>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</si>
  <si>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</si>
  <si>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</si>
  <si>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</si>
  <si>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</si>
  <si>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</si>
  <si>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</si>
  <si>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</si>
  <si>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</si>
  <si>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</si>
  <si>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</si>
  <si>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</si>
  <si>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</si>
  <si>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</si>
  <si>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</si>
  <si>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</si>
  <si>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</si>
  <si>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</si>
  <si>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</si>
  <si>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</si>
  <si>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</si>
  <si>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</si>
  <si>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</si>
  <si>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</si>
  <si>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</si>
  <si>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</si>
  <si>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</si>
  <si>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</si>
  <si>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</si>
  <si>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</si>
  <si>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</si>
  <si>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</si>
  <si>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</si>
  <si>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</si>
  <si>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</si>
  <si>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</si>
  <si>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</si>
  <si>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</si>
  <si>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</si>
  <si>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</si>
  <si>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</si>
  <si>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</si>
  <si>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</si>
  <si>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</si>
  <si>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</si>
  <si>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</si>
  <si>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</si>
  <si>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</si>
  <si>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</si>
  <si>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</si>
  <si>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</si>
  <si>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</si>
  <si>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</si>
  <si>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</si>
  <si>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</si>
  <si>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</si>
  <si>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</si>
  <si>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</si>
  <si>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</si>
  <si>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</si>
  <si>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</si>
  <si>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</si>
  <si>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</si>
  <si>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</si>
  <si>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</si>
  <si>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</si>
  <si>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</si>
  <si>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</si>
  <si>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</si>
  <si>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</si>
  <si>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</si>
  <si>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</si>
  <si>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</si>
  <si>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</si>
  <si>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</si>
  <si>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</si>
  <si>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</si>
  <si>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</si>
  <si>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</si>
  <si>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</si>
  <si>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</si>
  <si>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</si>
  <si>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</si>
  <si>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</si>
  <si>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</si>
  <si>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</si>
  <si>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</si>
  <si>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</si>
  <si>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</si>
  <si>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</si>
  <si>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</si>
  <si>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</si>
  <si>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</si>
  <si>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</si>
  <si>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</si>
  <si>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</si>
  <si>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</si>
  <si>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</si>
  <si>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</si>
  <si>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</si>
  <si>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</si>
  <si>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</si>
  <si>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</si>
  <si>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</si>
  <si>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</si>
  <si>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</si>
  <si>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</si>
  <si>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</si>
  <si>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</si>
  <si>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</si>
  <si>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</si>
  <si>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</si>
  <si>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</si>
  <si>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</si>
  <si>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</si>
  <si>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</si>
  <si>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</si>
  <si>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</si>
  <si>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</si>
  <si>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</si>
  <si>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</si>
  <si>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</si>
  <si>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</si>
  <si>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</si>
  <si>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</si>
  <si>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</si>
  <si>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</si>
  <si>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</si>
  <si>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</si>
  <si>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</si>
  <si>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</si>
  <si>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</si>
  <si>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</si>
  <si>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総括表26　排出源別・対象化学物質別の排出量推計結果（令和2年度：京都府）［１．対象業種を営む事業者からのすそ切り以下～23.産業廃棄物焼却施設］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</si>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</sst>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179" fontId="13" fillId="0" borderId="27" xfId="7" applyNumberFormat="1" applyFont="1" applyFill="1" applyBorder="1" applyAlignment="1">
      <alignment vertical="center" shrinkToFit="1"/>
    </xf>
    <xf numFmtId="179" fontId="13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40.597818662217016</v>
      </c>
      <c r="D6" s="34">
        <v>1.0000000000000002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348.48237128180102</v>
      </c>
      <c r="X6" s="37">
        <v>22.379912227221137</v>
      </c>
      <c r="Y6" s="38">
        <v>201.30591754638806</v>
      </c>
      <c r="Z6" s="39">
        <v>613.76601971762727</v>
      </c>
    </row>
    <row r="7" spans="1:26" ht="13.5" customHeight="1" x14ac:dyDescent="0.15">
      <c r="A7" s="31">
        <v>2</v>
      </c>
      <c r="B7" s="32" t="s">
        <v>28</v>
      </c>
      <c r="C7" s="40">
        <v>1.421168500945716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1.3505824538806182</v>
      </c>
      <c r="X7" s="36"/>
      <c r="Y7" s="42"/>
      <c r="Z7" s="43">
        <v>2.7717509548263344</v>
      </c>
    </row>
    <row r="8" spans="1:26" ht="13.5" customHeight="1" x14ac:dyDescent="0.15">
      <c r="A8" s="31">
        <v>3</v>
      </c>
      <c r="B8" s="32" t="s">
        <v>29</v>
      </c>
      <c r="C8" s="40">
        <v>3.5709487249211271</v>
      </c>
      <c r="D8" s="35"/>
      <c r="E8" s="35"/>
      <c r="F8" s="44">
        <v>408.19977846002513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5">
        <v>2.3473428993964547E-2</v>
      </c>
      <c r="X8" s="36"/>
      <c r="Y8" s="42"/>
      <c r="Z8" s="46">
        <v>411.79420061394023</v>
      </c>
    </row>
    <row r="9" spans="1:26" ht="13.5" customHeight="1" x14ac:dyDescent="0.15">
      <c r="A9" s="31">
        <v>4</v>
      </c>
      <c r="B9" s="32" t="s">
        <v>30</v>
      </c>
      <c r="C9" s="33">
        <v>28.415192099358936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7">
        <v>0.12172920769106911</v>
      </c>
      <c r="X9" s="36"/>
      <c r="Y9" s="42"/>
      <c r="Z9" s="46">
        <v>28.536921307050005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4">
        <v>408.19977846002513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6">
        <v>408.19977846002513</v>
      </c>
    </row>
    <row r="11" spans="1:26" ht="13.5" customHeight="1" x14ac:dyDescent="0.15">
      <c r="A11" s="31">
        <v>6</v>
      </c>
      <c r="B11" s="32" t="s">
        <v>32</v>
      </c>
      <c r="C11" s="49">
        <v>0.26521851664952351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5">
        <v>1.3797932353518648E-3</v>
      </c>
      <c r="X11" s="36"/>
      <c r="Y11" s="42"/>
      <c r="Z11" s="50">
        <v>0.26659830988487537</v>
      </c>
    </row>
    <row r="12" spans="1:26" ht="13.5" customHeight="1" x14ac:dyDescent="0.15">
      <c r="A12" s="31">
        <v>7</v>
      </c>
      <c r="B12" s="32" t="s">
        <v>33</v>
      </c>
      <c r="C12" s="33">
        <v>172.68244891072382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7">
        <v>0.67956957374647919</v>
      </c>
      <c r="X12" s="36"/>
      <c r="Y12" s="42"/>
      <c r="Z12" s="46">
        <v>173.3620184844703</v>
      </c>
    </row>
    <row r="13" spans="1:26" ht="13.5" customHeight="1" x14ac:dyDescent="0.15">
      <c r="A13" s="31">
        <v>8</v>
      </c>
      <c r="B13" s="32" t="s">
        <v>34</v>
      </c>
      <c r="C13" s="51">
        <v>3.5145609282750651E-2</v>
      </c>
      <c r="D13" s="35"/>
      <c r="E13" s="35"/>
      <c r="F13" s="44">
        <v>408.19977846002513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5">
        <v>2.3040723284381941E-3</v>
      </c>
      <c r="X13" s="36"/>
      <c r="Y13" s="42"/>
      <c r="Z13" s="46">
        <v>408.23722814163636</v>
      </c>
    </row>
    <row r="14" spans="1:26" ht="13.5" customHeight="1" x14ac:dyDescent="0.15">
      <c r="A14" s="31">
        <v>9</v>
      </c>
      <c r="B14" s="32" t="s">
        <v>35</v>
      </c>
      <c r="C14" s="51">
        <v>6.5993217642235605E-2</v>
      </c>
      <c r="D14" s="35"/>
      <c r="E14" s="35"/>
      <c r="F14" s="35"/>
      <c r="G14" s="35"/>
      <c r="H14" s="35"/>
      <c r="I14" s="35"/>
      <c r="J14" s="35"/>
      <c r="K14" s="35"/>
      <c r="L14" s="44">
        <v>187.33287262402885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7">
        <v>0.7761766447950923</v>
      </c>
      <c r="X14" s="36"/>
      <c r="Y14" s="42"/>
      <c r="Z14" s="46">
        <v>188.1750424864662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4">
        <v>82.441954548234293</v>
      </c>
      <c r="L15" s="44">
        <v>605.03069797679075</v>
      </c>
      <c r="M15" s="44">
        <v>3390.8545546280643</v>
      </c>
      <c r="N15" s="44">
        <v>52.422513311728487</v>
      </c>
      <c r="O15" s="44">
        <v>443.58608082486541</v>
      </c>
      <c r="P15" s="44">
        <v>39.033562148917909</v>
      </c>
      <c r="Q15" s="44">
        <v>171.63700178410312</v>
      </c>
      <c r="R15" s="35"/>
      <c r="S15" s="35"/>
      <c r="T15" s="35"/>
      <c r="U15" s="35"/>
      <c r="V15" s="36"/>
      <c r="W15" s="36"/>
      <c r="X15" s="36"/>
      <c r="Y15" s="42"/>
      <c r="Z15" s="46">
        <v>4785.0063652227036</v>
      </c>
    </row>
    <row r="16" spans="1:26" ht="13.5" customHeight="1" x14ac:dyDescent="0.15">
      <c r="A16" s="31">
        <v>11</v>
      </c>
      <c r="B16" s="32" t="s">
        <v>37</v>
      </c>
      <c r="C16" s="51">
        <v>9.6645755950841558E-2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52">
        <v>9.6645755950841558E-2</v>
      </c>
    </row>
    <row r="17" spans="1:26" ht="13.5" customHeight="1" x14ac:dyDescent="0.15">
      <c r="A17" s="31">
        <v>12</v>
      </c>
      <c r="B17" s="32" t="s">
        <v>38</v>
      </c>
      <c r="C17" s="51">
        <v>6.2961882597435594E-3</v>
      </c>
      <c r="D17" s="35"/>
      <c r="E17" s="35"/>
      <c r="F17" s="35"/>
      <c r="G17" s="35"/>
      <c r="H17" s="35"/>
      <c r="I17" s="35"/>
      <c r="J17" s="35"/>
      <c r="K17" s="44">
        <v>379.48953422566603</v>
      </c>
      <c r="L17" s="44">
        <v>3324.6367040850887</v>
      </c>
      <c r="M17" s="44">
        <v>18278.925816897732</v>
      </c>
      <c r="N17" s="44">
        <v>277.99666524293542</v>
      </c>
      <c r="O17" s="44">
        <v>1875.7670678110317</v>
      </c>
      <c r="P17" s="44">
        <v>746.63796889300238</v>
      </c>
      <c r="Q17" s="44">
        <v>228.84933571213753</v>
      </c>
      <c r="R17" s="35"/>
      <c r="S17" s="35"/>
      <c r="T17" s="35"/>
      <c r="U17" s="35"/>
      <c r="V17" s="36"/>
      <c r="W17" s="45">
        <v>3.5987789815196606E-3</v>
      </c>
      <c r="X17" s="36"/>
      <c r="Y17" s="38">
        <v>89.228604424077332</v>
      </c>
      <c r="Z17" s="46">
        <v>25201.541592258916</v>
      </c>
    </row>
    <row r="18" spans="1:26" ht="13.5" customHeight="1" x14ac:dyDescent="0.15">
      <c r="A18" s="31">
        <v>13</v>
      </c>
      <c r="B18" s="32" t="s">
        <v>39</v>
      </c>
      <c r="C18" s="33">
        <v>163.70298582197029</v>
      </c>
      <c r="D18" s="53">
        <v>30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170.25899269327439</v>
      </c>
      <c r="X18" s="36"/>
      <c r="Y18" s="42"/>
      <c r="Z18" s="39">
        <v>363.96197851524471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4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4"/>
    </row>
    <row r="21" spans="1:26" ht="13.5" customHeight="1" x14ac:dyDescent="0.15">
      <c r="A21" s="31">
        <v>16</v>
      </c>
      <c r="B21" s="32" t="s">
        <v>40</v>
      </c>
      <c r="C21" s="51">
        <v>1.3253255872280535E-3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5">
        <v>1.5298104594446171E-3</v>
      </c>
      <c r="X21" s="36"/>
      <c r="Y21" s="42"/>
      <c r="Z21" s="52">
        <v>2.8551360466726704E-3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4"/>
    </row>
    <row r="23" spans="1:26" ht="13.5" customHeight="1" x14ac:dyDescent="0.15">
      <c r="A23" s="31">
        <v>18</v>
      </c>
      <c r="B23" s="32" t="s">
        <v>42</v>
      </c>
      <c r="C23" s="49">
        <v>0.12711682472644104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7">
        <v>0.32531789475127804</v>
      </c>
      <c r="X23" s="36"/>
      <c r="Y23" s="42"/>
      <c r="Z23" s="50">
        <v>0.45243471947771907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4"/>
    </row>
    <row r="25" spans="1:26" ht="13.5" customHeight="1" x14ac:dyDescent="0.15">
      <c r="A25" s="31">
        <v>20</v>
      </c>
      <c r="B25" s="32" t="s">
        <v>43</v>
      </c>
      <c r="C25" s="33">
        <v>210.81267390624203</v>
      </c>
      <c r="D25" s="35"/>
      <c r="E25" s="35"/>
      <c r="F25" s="35"/>
      <c r="G25" s="35"/>
      <c r="H25" s="35"/>
      <c r="I25" s="44">
        <v>17828.040332014429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56465.621774549872</v>
      </c>
      <c r="X25" s="36"/>
      <c r="Y25" s="42"/>
      <c r="Z25" s="46">
        <v>74504.47478047054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4"/>
    </row>
    <row r="27" spans="1:26" ht="13.5" customHeight="1" x14ac:dyDescent="0.15">
      <c r="A27" s="31">
        <v>22</v>
      </c>
      <c r="B27" s="32" t="s">
        <v>45</v>
      </c>
      <c r="C27" s="48"/>
      <c r="D27" s="53">
        <v>59.6</v>
      </c>
      <c r="E27" s="44">
        <v>39.720109495783724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99.320109495783726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4"/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4"/>
    </row>
    <row r="30" spans="1:26" ht="13.5" customHeight="1" x14ac:dyDescent="0.15">
      <c r="A30" s="31">
        <v>25</v>
      </c>
      <c r="B30" s="32" t="s">
        <v>48</v>
      </c>
      <c r="C30" s="4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4"/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4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4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4"/>
    </row>
    <row r="34" spans="1:26" ht="13.5" customHeight="1" x14ac:dyDescent="0.15">
      <c r="A34" s="31">
        <v>29</v>
      </c>
      <c r="B34" s="32" t="s">
        <v>51</v>
      </c>
      <c r="C34" s="48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4"/>
    </row>
    <row r="35" spans="1:26" ht="40.5" customHeight="1" x14ac:dyDescent="0.15">
      <c r="A35" s="31">
        <v>30</v>
      </c>
      <c r="B35" s="32" t="s">
        <v>52</v>
      </c>
      <c r="C35" s="33">
        <v>377.41990954640613</v>
      </c>
      <c r="D35" s="53">
        <v>309.90000000000003</v>
      </c>
      <c r="E35" s="44">
        <v>196.92844783619142</v>
      </c>
      <c r="F35" s="35"/>
      <c r="G35" s="35"/>
      <c r="H35" s="35"/>
      <c r="I35" s="44">
        <v>45136.087642276922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43199.314440050184</v>
      </c>
      <c r="X35" s="36"/>
      <c r="Y35" s="42"/>
      <c r="Z35" s="39">
        <v>89219.650439709701</v>
      </c>
    </row>
    <row r="36" spans="1:26" ht="13.5" customHeight="1" x14ac:dyDescent="0.15">
      <c r="A36" s="31">
        <v>31</v>
      </c>
      <c r="B36" s="32" t="s">
        <v>53</v>
      </c>
      <c r="C36" s="33">
        <v>134.94069628471391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41">
        <v>2.0148877216099996</v>
      </c>
      <c r="W36" s="37">
        <v>798.69063418048256</v>
      </c>
      <c r="X36" s="36"/>
      <c r="Y36" s="55">
        <v>4.4673949857385251</v>
      </c>
      <c r="Z36" s="46">
        <v>940.113613172545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4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56">
        <v>0.8220835690305619</v>
      </c>
      <c r="R38" s="35"/>
      <c r="S38" s="35"/>
      <c r="T38" s="35"/>
      <c r="U38" s="35"/>
      <c r="V38" s="36"/>
      <c r="W38" s="36"/>
      <c r="X38" s="36"/>
      <c r="Y38" s="42"/>
      <c r="Z38" s="50">
        <v>0.8220835690305619</v>
      </c>
    </row>
    <row r="39" spans="1:26" ht="27" customHeight="1" x14ac:dyDescent="0.15">
      <c r="A39" s="31">
        <v>34</v>
      </c>
      <c r="B39" s="32" t="s">
        <v>352</v>
      </c>
      <c r="C39" s="49">
        <v>0.98193736792197761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50">
        <v>0.98193736792197761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4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4">
        <v>5266.7816621917646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6">
        <v>5266.7816621917646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41">
        <v>3.9314051443124995</v>
      </c>
      <c r="X42" s="36"/>
      <c r="Y42" s="42"/>
      <c r="Z42" s="43">
        <v>3.9314051443124995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4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4"/>
    </row>
    <row r="45" spans="1:26" ht="13.5" customHeight="1" x14ac:dyDescent="0.15">
      <c r="A45" s="31">
        <v>40</v>
      </c>
      <c r="B45" s="32" t="s">
        <v>57</v>
      </c>
      <c r="C45" s="48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54"/>
    </row>
    <row r="46" spans="1:26" ht="13.5" customHeight="1" x14ac:dyDescent="0.15">
      <c r="A46" s="31">
        <v>41</v>
      </c>
      <c r="B46" s="32" t="s">
        <v>58</v>
      </c>
      <c r="C46" s="48"/>
      <c r="D46" s="53">
        <v>16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16</v>
      </c>
    </row>
    <row r="47" spans="1:26" ht="13.5" customHeight="1" x14ac:dyDescent="0.15">
      <c r="A47" s="31">
        <v>42</v>
      </c>
      <c r="B47" s="32" t="s">
        <v>356</v>
      </c>
      <c r="C47" s="49">
        <v>0.41722182012364556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50">
        <v>0.41722182012364556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4"/>
    </row>
    <row r="49" spans="1:26" ht="13.5" customHeight="1" x14ac:dyDescent="0.15">
      <c r="A49" s="31">
        <v>44</v>
      </c>
      <c r="B49" s="32" t="s">
        <v>358</v>
      </c>
      <c r="C49" s="57">
        <v>3.1933406354580789E-4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8">
        <v>2.6269167775954286E-2</v>
      </c>
      <c r="Z49" s="52">
        <v>2.6588501839500095E-2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4"/>
    </row>
    <row r="51" spans="1:26" ht="13.5" customHeight="1" x14ac:dyDescent="0.15">
      <c r="A51" s="31">
        <v>46</v>
      </c>
      <c r="B51" s="32" t="s">
        <v>59</v>
      </c>
      <c r="C51" s="48"/>
      <c r="D51" s="34">
        <v>7.0000000000000009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59">
        <v>7.0000000000000009</v>
      </c>
    </row>
    <row r="52" spans="1:26" ht="13.5" customHeight="1" x14ac:dyDescent="0.15">
      <c r="A52" s="31">
        <v>47</v>
      </c>
      <c r="B52" s="32" t="s">
        <v>60</v>
      </c>
      <c r="C52" s="48"/>
      <c r="D52" s="53">
        <v>210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210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4"/>
    </row>
    <row r="54" spans="1:26" ht="13.5" customHeight="1" x14ac:dyDescent="0.15">
      <c r="A54" s="31">
        <v>49</v>
      </c>
      <c r="B54" s="32" t="s">
        <v>62</v>
      </c>
      <c r="C54" s="48"/>
      <c r="D54" s="53">
        <v>53.6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53.6</v>
      </c>
    </row>
    <row r="55" spans="1:26" ht="13.5" customHeight="1" x14ac:dyDescent="0.15">
      <c r="A55" s="31">
        <v>50</v>
      </c>
      <c r="B55" s="32" t="s">
        <v>63</v>
      </c>
      <c r="C55" s="48"/>
      <c r="D55" s="53">
        <v>648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648</v>
      </c>
    </row>
    <row r="56" spans="1:26" ht="13.5" customHeight="1" x14ac:dyDescent="0.15">
      <c r="A56" s="31">
        <v>51</v>
      </c>
      <c r="B56" s="32" t="s">
        <v>64</v>
      </c>
      <c r="C56" s="33">
        <v>49.045105367531676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7">
        <v>0.62191699944715451</v>
      </c>
      <c r="X56" s="36"/>
      <c r="Y56" s="42"/>
      <c r="Z56" s="46">
        <v>49.667022366978827</v>
      </c>
    </row>
    <row r="57" spans="1:26" ht="13.5" customHeight="1" x14ac:dyDescent="0.15">
      <c r="A57" s="31">
        <v>52</v>
      </c>
      <c r="B57" s="32" t="s">
        <v>65</v>
      </c>
      <c r="C57" s="48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54"/>
    </row>
    <row r="58" spans="1:26" ht="13.5" customHeight="1" x14ac:dyDescent="0.15">
      <c r="A58" s="31">
        <v>53</v>
      </c>
      <c r="B58" s="32" t="s">
        <v>66</v>
      </c>
      <c r="C58" s="33">
        <v>60808.985646096655</v>
      </c>
      <c r="D58" s="53">
        <v>3097.0780000000004</v>
      </c>
      <c r="E58" s="44">
        <v>77.734513223379679</v>
      </c>
      <c r="F58" s="35"/>
      <c r="G58" s="44">
        <v>49085.036914854878</v>
      </c>
      <c r="H58" s="35"/>
      <c r="I58" s="35"/>
      <c r="J58" s="35"/>
      <c r="K58" s="44">
        <v>528.11912089194198</v>
      </c>
      <c r="L58" s="35"/>
      <c r="M58" s="44">
        <v>52084.380723786155</v>
      </c>
      <c r="N58" s="44">
        <v>3215.9216406342207</v>
      </c>
      <c r="O58" s="44">
        <v>420.68401956431592</v>
      </c>
      <c r="P58" s="44">
        <v>2780.3639901599904</v>
      </c>
      <c r="Q58" s="44">
        <v>57.212333928034383</v>
      </c>
      <c r="R58" s="35"/>
      <c r="S58" s="35"/>
      <c r="T58" s="35"/>
      <c r="U58" s="35"/>
      <c r="V58" s="36"/>
      <c r="W58" s="37">
        <v>99.046392647130816</v>
      </c>
      <c r="X58" s="36"/>
      <c r="Y58" s="38">
        <v>12.609096183294314</v>
      </c>
      <c r="Z58" s="39">
        <v>172267.17239197</v>
      </c>
    </row>
    <row r="59" spans="1:26" ht="13.5" customHeight="1" x14ac:dyDescent="0.15">
      <c r="A59" s="31">
        <v>54</v>
      </c>
      <c r="B59" s="32" t="s">
        <v>67</v>
      </c>
      <c r="C59" s="48"/>
      <c r="D59" s="53">
        <v>87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87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4"/>
    </row>
    <row r="61" spans="1:26" ht="13.5" customHeight="1" x14ac:dyDescent="0.15">
      <c r="A61" s="31">
        <v>56</v>
      </c>
      <c r="B61" s="32" t="s">
        <v>68</v>
      </c>
      <c r="C61" s="33">
        <v>2208.507828243215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513.05221753637602</v>
      </c>
      <c r="X61" s="36"/>
      <c r="Y61" s="42"/>
      <c r="Z61" s="46">
        <v>2721.5600457795908</v>
      </c>
    </row>
    <row r="62" spans="1:26" ht="13.5" customHeight="1" x14ac:dyDescent="0.15">
      <c r="A62" s="31">
        <v>57</v>
      </c>
      <c r="B62" s="32" t="s">
        <v>69</v>
      </c>
      <c r="C62" s="33">
        <v>935.9938326914388</v>
      </c>
      <c r="D62" s="35"/>
      <c r="E62" s="44">
        <v>12.298399824674004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7">
        <v>0.77393796597347564</v>
      </c>
      <c r="X62" s="36"/>
      <c r="Y62" s="42"/>
      <c r="Z62" s="46">
        <v>949.06617048208625</v>
      </c>
    </row>
    <row r="63" spans="1:26" ht="13.5" customHeight="1" x14ac:dyDescent="0.15">
      <c r="A63" s="31">
        <v>58</v>
      </c>
      <c r="B63" s="32" t="s">
        <v>70</v>
      </c>
      <c r="C63" s="33">
        <v>180.46277792400949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1">
        <v>1.313564198986277</v>
      </c>
      <c r="X63" s="36"/>
      <c r="Y63" s="42"/>
      <c r="Z63" s="46">
        <v>181.77634212299577</v>
      </c>
    </row>
    <row r="64" spans="1:26" ht="13.5" customHeight="1" x14ac:dyDescent="0.15">
      <c r="A64" s="31">
        <v>59</v>
      </c>
      <c r="B64" s="32" t="s">
        <v>71</v>
      </c>
      <c r="C64" s="51">
        <v>2.769591129558558E-2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5">
        <v>1.3920701531742166E-3</v>
      </c>
      <c r="X64" s="36"/>
      <c r="Y64" s="42"/>
      <c r="Z64" s="52">
        <v>2.9087981448759796E-2</v>
      </c>
    </row>
    <row r="65" spans="1:26" ht="13.5" customHeight="1" x14ac:dyDescent="0.15">
      <c r="A65" s="31">
        <v>60</v>
      </c>
      <c r="B65" s="32" t="s">
        <v>72</v>
      </c>
      <c r="C65" s="40">
        <v>5.481594770340676</v>
      </c>
      <c r="D65" s="35"/>
      <c r="E65" s="35"/>
      <c r="F65" s="35"/>
      <c r="G65" s="35"/>
      <c r="H65" s="35"/>
      <c r="I65" s="60">
        <v>8.7614956061678839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279.11419555556472</v>
      </c>
      <c r="X65" s="36"/>
      <c r="Y65" s="42"/>
      <c r="Z65" s="46">
        <v>293.3572859320733</v>
      </c>
    </row>
    <row r="66" spans="1:26" ht="13.5" customHeight="1" x14ac:dyDescent="0.15">
      <c r="A66" s="31">
        <v>61</v>
      </c>
      <c r="B66" s="32" t="s">
        <v>73</v>
      </c>
      <c r="C66" s="48"/>
      <c r="D66" s="53">
        <v>75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75</v>
      </c>
    </row>
    <row r="67" spans="1:26" ht="13.5" customHeight="1" x14ac:dyDescent="0.15">
      <c r="A67" s="31">
        <v>62</v>
      </c>
      <c r="B67" s="32" t="s">
        <v>74</v>
      </c>
      <c r="C67" s="48"/>
      <c r="D67" s="53">
        <v>629.00000000000011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629.00000000000011</v>
      </c>
    </row>
    <row r="68" spans="1:26" ht="13.5" customHeight="1" x14ac:dyDescent="0.15">
      <c r="A68" s="31">
        <v>63</v>
      </c>
      <c r="B68" s="32" t="s">
        <v>75</v>
      </c>
      <c r="C68" s="48"/>
      <c r="D68" s="53">
        <v>182.00000000000003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182.00000000000003</v>
      </c>
    </row>
    <row r="69" spans="1:26" ht="13.5" customHeight="1" x14ac:dyDescent="0.15">
      <c r="A69" s="31">
        <v>64</v>
      </c>
      <c r="B69" s="32" t="s">
        <v>76</v>
      </c>
      <c r="C69" s="48"/>
      <c r="D69" s="53">
        <v>274.5</v>
      </c>
      <c r="E69" s="44">
        <v>88.207802225595799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362.7078022255958</v>
      </c>
    </row>
    <row r="70" spans="1:26" ht="13.5" customHeight="1" x14ac:dyDescent="0.15">
      <c r="A70" s="31">
        <v>65</v>
      </c>
      <c r="B70" s="32" t="s">
        <v>361</v>
      </c>
      <c r="C70" s="51">
        <v>7.7532628731435585E-2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2">
        <v>7.7532628731435585E-2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4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4"/>
    </row>
    <row r="73" spans="1:26" ht="13.5" customHeight="1" x14ac:dyDescent="0.15">
      <c r="A73" s="31">
        <v>68</v>
      </c>
      <c r="B73" s="32" t="s">
        <v>364</v>
      </c>
      <c r="C73" s="51">
        <v>4.9105108478387983E-2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2">
        <v>4.9105108478387983E-2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41">
        <v>5.3508180315732181</v>
      </c>
      <c r="X74" s="36"/>
      <c r="Y74" s="42"/>
      <c r="Z74" s="43">
        <v>5.3508180315732181</v>
      </c>
    </row>
    <row r="75" spans="1:26" ht="27" customHeight="1" x14ac:dyDescent="0.15">
      <c r="A75" s="31">
        <v>70</v>
      </c>
      <c r="B75" s="32" t="s">
        <v>78</v>
      </c>
      <c r="C75" s="48"/>
      <c r="D75" s="34">
        <v>3.0010000000000003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59">
        <v>3.0010000000000003</v>
      </c>
    </row>
    <row r="76" spans="1:26" ht="13.5" customHeight="1" x14ac:dyDescent="0.15">
      <c r="A76" s="31">
        <v>71</v>
      </c>
      <c r="B76" s="32" t="s">
        <v>79</v>
      </c>
      <c r="C76" s="49">
        <v>0.46052875255199394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50">
        <v>0.46052875255199394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4"/>
    </row>
    <row r="78" spans="1:26" ht="13.5" customHeight="1" x14ac:dyDescent="0.15">
      <c r="A78" s="31">
        <v>73</v>
      </c>
      <c r="B78" s="32" t="s">
        <v>80</v>
      </c>
      <c r="C78" s="49">
        <v>0.19009901311064628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45">
        <v>3.8648984622321775E-2</v>
      </c>
      <c r="X78" s="36"/>
      <c r="Y78" s="42"/>
      <c r="Z78" s="50">
        <v>0.22874799773296806</v>
      </c>
    </row>
    <row r="79" spans="1:26" ht="13.5" customHeight="1" x14ac:dyDescent="0.15">
      <c r="A79" s="31">
        <v>74</v>
      </c>
      <c r="B79" s="32" t="s">
        <v>366</v>
      </c>
      <c r="C79" s="51">
        <v>7.3248373720402798E-2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52">
        <v>7.3248373720402798E-2</v>
      </c>
    </row>
    <row r="80" spans="1:26" ht="13.5" customHeight="1" x14ac:dyDescent="0.15">
      <c r="A80" s="31">
        <v>75</v>
      </c>
      <c r="B80" s="32" t="s">
        <v>81</v>
      </c>
      <c r="C80" s="51">
        <v>3.0092573512261109E-2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41">
        <v>4.3373109375709991</v>
      </c>
      <c r="W80" s="45">
        <v>3.6695449996839435E-2</v>
      </c>
      <c r="X80" s="37">
        <v>15.763912330768187</v>
      </c>
      <c r="Y80" s="55">
        <v>2.9391504161670103</v>
      </c>
      <c r="Z80" s="46">
        <v>23.107161708015298</v>
      </c>
    </row>
    <row r="81" spans="1:26" ht="13.5" customHeight="1" x14ac:dyDescent="0.15">
      <c r="A81" s="31">
        <v>76</v>
      </c>
      <c r="B81" s="32" t="s">
        <v>82</v>
      </c>
      <c r="C81" s="40">
        <v>6.5027795287049095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37">
        <v>11.710301187348161</v>
      </c>
      <c r="X81" s="36"/>
      <c r="Y81" s="42"/>
      <c r="Z81" s="46">
        <v>18.213080716053071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4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4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4"/>
    </row>
    <row r="85" spans="1:26" ht="13.5" customHeight="1" x14ac:dyDescent="0.15">
      <c r="A85" s="31">
        <v>80</v>
      </c>
      <c r="B85" s="32" t="s">
        <v>84</v>
      </c>
      <c r="C85" s="33">
        <v>87341.341631014977</v>
      </c>
      <c r="D85" s="53">
        <v>3786.096</v>
      </c>
      <c r="E85" s="44">
        <v>305.96301476297253</v>
      </c>
      <c r="F85" s="44">
        <v>899.9809834569146</v>
      </c>
      <c r="G85" s="44">
        <v>99127.587898011872</v>
      </c>
      <c r="H85" s="44">
        <v>64153.358873944111</v>
      </c>
      <c r="I85" s="35"/>
      <c r="J85" s="35"/>
      <c r="K85" s="44">
        <v>2699.8521088525922</v>
      </c>
      <c r="L85" s="35"/>
      <c r="M85" s="44">
        <v>206278.36970727317</v>
      </c>
      <c r="N85" s="44">
        <v>9802.2042007862656</v>
      </c>
      <c r="O85" s="44">
        <v>2277.4249710582671</v>
      </c>
      <c r="P85" s="44">
        <v>6817.8833921367477</v>
      </c>
      <c r="Q85" s="44">
        <v>228.84933571213753</v>
      </c>
      <c r="R85" s="35"/>
      <c r="S85" s="35"/>
      <c r="T85" s="35"/>
      <c r="U85" s="35"/>
      <c r="V85" s="36"/>
      <c r="W85" s="37">
        <v>69.295989416072246</v>
      </c>
      <c r="X85" s="36"/>
      <c r="Y85" s="38">
        <v>65.198446701199771</v>
      </c>
      <c r="Z85" s="39">
        <v>483853.40655312728</v>
      </c>
    </row>
    <row r="86" spans="1:26" ht="13.5" customHeight="1" x14ac:dyDescent="0.15">
      <c r="A86" s="31">
        <v>81</v>
      </c>
      <c r="B86" s="32" t="s">
        <v>85</v>
      </c>
      <c r="C86" s="57">
        <v>1.2774826697309314E-4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1">
        <v>1.2774826697309314E-4</v>
      </c>
    </row>
    <row r="87" spans="1:26" ht="13.5" customHeight="1" x14ac:dyDescent="0.15">
      <c r="A87" s="31">
        <v>82</v>
      </c>
      <c r="B87" s="32" t="s">
        <v>86</v>
      </c>
      <c r="C87" s="33">
        <v>50.68669309467186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43.705879618438829</v>
      </c>
      <c r="X87" s="36"/>
      <c r="Y87" s="62">
        <v>0.57409870813091424</v>
      </c>
      <c r="Z87" s="46">
        <v>94.966671421241614</v>
      </c>
    </row>
    <row r="88" spans="1:26" ht="13.5" customHeight="1" x14ac:dyDescent="0.15">
      <c r="A88" s="31">
        <v>83</v>
      </c>
      <c r="B88" s="32" t="s">
        <v>87</v>
      </c>
      <c r="C88" s="33">
        <v>841.94558142114465</v>
      </c>
      <c r="D88" s="35"/>
      <c r="E88" s="35"/>
      <c r="F88" s="35"/>
      <c r="G88" s="35"/>
      <c r="H88" s="35"/>
      <c r="I88" s="35"/>
      <c r="J88" s="35"/>
      <c r="K88" s="35"/>
      <c r="L88" s="35"/>
      <c r="M88" s="44">
        <v>1102.9674886118098</v>
      </c>
      <c r="N88" s="35"/>
      <c r="O88" s="35"/>
      <c r="P88" s="35"/>
      <c r="Q88" s="35"/>
      <c r="R88" s="35"/>
      <c r="S88" s="35"/>
      <c r="T88" s="35"/>
      <c r="U88" s="35"/>
      <c r="V88" s="36"/>
      <c r="W88" s="41">
        <v>1.4502039151865707</v>
      </c>
      <c r="X88" s="36"/>
      <c r="Y88" s="42"/>
      <c r="Z88" s="46">
        <v>1946.3632739481411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4"/>
    </row>
    <row r="90" spans="1:26" ht="13.5" customHeight="1" x14ac:dyDescent="0.15">
      <c r="A90" s="31">
        <v>85</v>
      </c>
      <c r="B90" s="32" t="s">
        <v>89</v>
      </c>
      <c r="C90" s="33">
        <v>92.042283555200271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7">
        <v>0.96386535225105696</v>
      </c>
      <c r="X90" s="36"/>
      <c r="Y90" s="42"/>
      <c r="Z90" s="46">
        <v>93.006148907451333</v>
      </c>
    </row>
    <row r="91" spans="1:26" ht="13.5" customHeight="1" x14ac:dyDescent="0.15">
      <c r="A91" s="31">
        <v>86</v>
      </c>
      <c r="B91" s="32" t="s">
        <v>90</v>
      </c>
      <c r="C91" s="51">
        <v>7.7708153132016377E-3</v>
      </c>
      <c r="D91" s="35"/>
      <c r="E91" s="44">
        <v>136.40461683963255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5">
        <v>1.4875258286475993E-3</v>
      </c>
      <c r="X91" s="36"/>
      <c r="Y91" s="42"/>
      <c r="Z91" s="46">
        <v>136.4138751807744</v>
      </c>
    </row>
    <row r="92" spans="1:26" ht="13.5" customHeight="1" x14ac:dyDescent="0.15">
      <c r="A92" s="31">
        <v>87</v>
      </c>
      <c r="B92" s="32" t="s">
        <v>91</v>
      </c>
      <c r="C92" s="33">
        <v>43.460232612117487</v>
      </c>
      <c r="D92" s="35"/>
      <c r="E92" s="63">
        <v>3.902376867444636E-2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45.600090541699998</v>
      </c>
      <c r="W92" s="37">
        <v>48.8792323426729</v>
      </c>
      <c r="X92" s="37">
        <v>60.30771115618316</v>
      </c>
      <c r="Y92" s="55">
        <v>5.1435919944944652</v>
      </c>
      <c r="Z92" s="46">
        <v>203.42988241584246</v>
      </c>
    </row>
    <row r="93" spans="1:26" ht="13.5" customHeight="1" x14ac:dyDescent="0.15">
      <c r="A93" s="31">
        <v>88</v>
      </c>
      <c r="B93" s="32" t="s">
        <v>92</v>
      </c>
      <c r="C93" s="49">
        <v>0.91695350527393171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50">
        <v>0.91695350527393171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4"/>
    </row>
    <row r="95" spans="1:26" ht="13.5" customHeight="1" x14ac:dyDescent="0.15">
      <c r="A95" s="31">
        <v>90</v>
      </c>
      <c r="B95" s="32" t="s">
        <v>94</v>
      </c>
      <c r="C95" s="48"/>
      <c r="D95" s="53">
        <v>87.8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87.8</v>
      </c>
    </row>
    <row r="96" spans="1:26" ht="13.5" customHeight="1" x14ac:dyDescent="0.15">
      <c r="A96" s="31">
        <v>91</v>
      </c>
      <c r="B96" s="32" t="s">
        <v>95</v>
      </c>
      <c r="C96" s="48"/>
      <c r="D96" s="53">
        <v>21.5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21.5</v>
      </c>
    </row>
    <row r="97" spans="1:26" ht="13.5" customHeight="1" x14ac:dyDescent="0.15">
      <c r="A97" s="31">
        <v>92</v>
      </c>
      <c r="B97" s="32" t="s">
        <v>96</v>
      </c>
      <c r="C97" s="48"/>
      <c r="D97" s="53">
        <v>87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87</v>
      </c>
    </row>
    <row r="98" spans="1:26" ht="13.5" customHeight="1" x14ac:dyDescent="0.15">
      <c r="A98" s="31">
        <v>93</v>
      </c>
      <c r="B98" s="32" t="s">
        <v>97</v>
      </c>
      <c r="C98" s="48"/>
      <c r="D98" s="53">
        <v>167.4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167.4</v>
      </c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41">
        <v>1.4329897502700004</v>
      </c>
      <c r="Y99" s="42"/>
      <c r="Z99" s="43">
        <v>1.4329897502700004</v>
      </c>
    </row>
    <row r="100" spans="1:26" ht="13.5" customHeight="1" x14ac:dyDescent="0.15">
      <c r="A100" s="31">
        <v>95</v>
      </c>
      <c r="B100" s="32" t="s">
        <v>99</v>
      </c>
      <c r="C100" s="48"/>
      <c r="D100" s="53">
        <v>192.00000000000003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192.00000000000003</v>
      </c>
    </row>
    <row r="101" spans="1:26" ht="13.5" customHeight="1" x14ac:dyDescent="0.15">
      <c r="A101" s="31">
        <v>96</v>
      </c>
      <c r="B101" s="32" t="s">
        <v>100</v>
      </c>
      <c r="C101" s="48"/>
      <c r="D101" s="53">
        <v>11.310000000000002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11.310000000000002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4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4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4"/>
    </row>
    <row r="105" spans="1:26" ht="13.5" customHeight="1" x14ac:dyDescent="0.15">
      <c r="A105" s="31">
        <v>100</v>
      </c>
      <c r="B105" s="32" t="s">
        <v>102</v>
      </c>
      <c r="C105" s="48"/>
      <c r="D105" s="53">
        <v>231.5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231.5</v>
      </c>
    </row>
    <row r="106" spans="1:26" ht="13.5" customHeight="1" x14ac:dyDescent="0.15">
      <c r="A106" s="31">
        <v>101</v>
      </c>
      <c r="B106" s="32" t="s">
        <v>103</v>
      </c>
      <c r="C106" s="48"/>
      <c r="D106" s="53">
        <v>86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86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4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5405.0273923207396</v>
      </c>
      <c r="U108" s="35"/>
      <c r="V108" s="36"/>
      <c r="W108" s="36"/>
      <c r="X108" s="36"/>
      <c r="Y108" s="42"/>
      <c r="Z108" s="46">
        <v>5405.0273923207396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32751.702434834242</v>
      </c>
      <c r="U109" s="35"/>
      <c r="V109" s="36"/>
      <c r="W109" s="36"/>
      <c r="X109" s="36"/>
      <c r="Y109" s="42"/>
      <c r="Z109" s="46">
        <v>32751.702434834242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4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4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4"/>
    </row>
    <row r="113" spans="1:26" ht="13.5" customHeight="1" x14ac:dyDescent="0.15">
      <c r="A113" s="31">
        <v>108</v>
      </c>
      <c r="B113" s="32" t="s">
        <v>106</v>
      </c>
      <c r="C113" s="48"/>
      <c r="D113" s="53">
        <v>182.2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182.2</v>
      </c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4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4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4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4"/>
    </row>
    <row r="118" spans="1:26" ht="13.5" customHeight="1" x14ac:dyDescent="0.15">
      <c r="A118" s="31">
        <v>113</v>
      </c>
      <c r="B118" s="32" t="s">
        <v>107</v>
      </c>
      <c r="C118" s="48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54"/>
    </row>
    <row r="119" spans="1:26" ht="13.5" customHeight="1" x14ac:dyDescent="0.15">
      <c r="A119" s="31">
        <v>114</v>
      </c>
      <c r="B119" s="32" t="s">
        <v>108</v>
      </c>
      <c r="C119" s="48"/>
      <c r="D119" s="34">
        <v>2.4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59">
        <v>2.4</v>
      </c>
    </row>
    <row r="120" spans="1:26" ht="13.5" customHeight="1" x14ac:dyDescent="0.15">
      <c r="A120" s="31">
        <v>115</v>
      </c>
      <c r="B120" s="32" t="s">
        <v>109</v>
      </c>
      <c r="C120" s="48"/>
      <c r="D120" s="53">
        <v>211.5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211.5</v>
      </c>
    </row>
    <row r="121" spans="1:26" ht="13.5" customHeight="1" x14ac:dyDescent="0.15">
      <c r="A121" s="31">
        <v>116</v>
      </c>
      <c r="B121" s="32" t="s">
        <v>110</v>
      </c>
      <c r="C121" s="48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54"/>
    </row>
    <row r="122" spans="1:26" ht="13.5" customHeight="1" x14ac:dyDescent="0.15">
      <c r="A122" s="31">
        <v>117</v>
      </c>
      <c r="B122" s="32" t="s">
        <v>111</v>
      </c>
      <c r="C122" s="48"/>
      <c r="D122" s="53">
        <v>160</v>
      </c>
      <c r="E122" s="60">
        <v>3.0921409430979239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163.09214094309792</v>
      </c>
    </row>
    <row r="123" spans="1:26" ht="13.5" customHeight="1" x14ac:dyDescent="0.15">
      <c r="A123" s="31">
        <v>118</v>
      </c>
      <c r="B123" s="32" t="s">
        <v>112</v>
      </c>
      <c r="C123" s="48"/>
      <c r="D123" s="64">
        <v>0.63800000000000012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65">
        <v>0.63800000000000012</v>
      </c>
    </row>
    <row r="124" spans="1:26" ht="13.5" customHeight="1" x14ac:dyDescent="0.15">
      <c r="A124" s="31">
        <v>119</v>
      </c>
      <c r="B124" s="32" t="s">
        <v>113</v>
      </c>
      <c r="C124" s="48"/>
      <c r="D124" s="53">
        <v>22.000000000000007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22.000000000000007</v>
      </c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4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4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4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4"/>
    </row>
    <row r="129" spans="1:26" ht="13.5" customHeight="1" x14ac:dyDescent="0.15">
      <c r="A129" s="31">
        <v>124</v>
      </c>
      <c r="B129" s="32" t="s">
        <v>116</v>
      </c>
      <c r="C129" s="48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54"/>
    </row>
    <row r="130" spans="1:26" ht="13.5" customHeight="1" x14ac:dyDescent="0.15">
      <c r="A130" s="31">
        <v>125</v>
      </c>
      <c r="B130" s="32" t="s">
        <v>117</v>
      </c>
      <c r="C130" s="33">
        <v>216.23950679018392</v>
      </c>
      <c r="D130" s="53">
        <v>98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36.651537156212825</v>
      </c>
      <c r="X130" s="36"/>
      <c r="Y130" s="55">
        <v>5.3574399038743907</v>
      </c>
      <c r="Z130" s="39">
        <v>356.2484838502711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4"/>
    </row>
    <row r="132" spans="1:26" ht="13.5" customHeight="1" x14ac:dyDescent="0.15">
      <c r="A132" s="31">
        <v>127</v>
      </c>
      <c r="B132" s="32" t="s">
        <v>119</v>
      </c>
      <c r="C132" s="33">
        <v>271.98860665166205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1356.0279476456035</v>
      </c>
      <c r="T132" s="35"/>
      <c r="U132" s="35"/>
      <c r="V132" s="36"/>
      <c r="W132" s="37">
        <v>278.50134272240103</v>
      </c>
      <c r="X132" s="36"/>
      <c r="Y132" s="55">
        <v>5.5717257006829772</v>
      </c>
      <c r="Z132" s="46">
        <v>1912.0896227203493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4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4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4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4"/>
    </row>
    <row r="137" spans="1:26" ht="13.5" customHeight="1" x14ac:dyDescent="0.15">
      <c r="A137" s="31">
        <v>132</v>
      </c>
      <c r="B137" s="32" t="s">
        <v>120</v>
      </c>
      <c r="C137" s="33">
        <v>26.209844965699812</v>
      </c>
      <c r="D137" s="35"/>
      <c r="E137" s="63">
        <v>5.1834601825148444E-2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41">
        <v>2.4390746103700001</v>
      </c>
      <c r="W137" s="37">
        <v>722.15672571828941</v>
      </c>
      <c r="X137" s="36"/>
      <c r="Y137" s="62">
        <v>0.37949137676240163</v>
      </c>
      <c r="Z137" s="46">
        <v>751.23697127294679</v>
      </c>
    </row>
    <row r="138" spans="1:26" ht="27" customHeight="1" x14ac:dyDescent="0.15">
      <c r="A138" s="31">
        <v>133</v>
      </c>
      <c r="B138" s="32" t="s">
        <v>121</v>
      </c>
      <c r="C138" s="33">
        <v>755.0280325130891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5">
        <v>1.0683773632029573E-2</v>
      </c>
      <c r="X138" s="36"/>
      <c r="Y138" s="42"/>
      <c r="Z138" s="46">
        <v>755.03871628672118</v>
      </c>
    </row>
    <row r="139" spans="1:26" ht="13.5" customHeight="1" x14ac:dyDescent="0.15">
      <c r="A139" s="31">
        <v>134</v>
      </c>
      <c r="B139" s="32" t="s">
        <v>122</v>
      </c>
      <c r="C139" s="33">
        <v>1799.7736120398861</v>
      </c>
      <c r="D139" s="35"/>
      <c r="E139" s="35"/>
      <c r="F139" s="44">
        <v>297.59008287372944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30.522491280216467</v>
      </c>
      <c r="X139" s="36"/>
      <c r="Y139" s="42"/>
      <c r="Z139" s="46">
        <v>2127.8861861938317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4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4"/>
    </row>
    <row r="142" spans="1:26" ht="13.5" customHeight="1" x14ac:dyDescent="0.15">
      <c r="A142" s="31">
        <v>137</v>
      </c>
      <c r="B142" s="32" t="s">
        <v>123</v>
      </c>
      <c r="C142" s="48"/>
      <c r="D142" s="34">
        <v>4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59">
        <v>4</v>
      </c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4"/>
    </row>
    <row r="144" spans="1:26" ht="13.5" customHeight="1" x14ac:dyDescent="0.15">
      <c r="A144" s="31">
        <v>139</v>
      </c>
      <c r="B144" s="32" t="s">
        <v>125</v>
      </c>
      <c r="C144" s="48"/>
      <c r="D144" s="35"/>
      <c r="E144" s="44">
        <v>11.590719236135019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46">
        <v>11.590719236135019</v>
      </c>
    </row>
    <row r="145" spans="1:26" ht="13.5" customHeight="1" x14ac:dyDescent="0.15">
      <c r="A145" s="31">
        <v>140</v>
      </c>
      <c r="B145" s="32" t="s">
        <v>126</v>
      </c>
      <c r="C145" s="48"/>
      <c r="D145" s="34">
        <v>3.19</v>
      </c>
      <c r="E145" s="60">
        <v>4.3789507875447065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59">
        <v>7.568950787544706</v>
      </c>
    </row>
    <row r="146" spans="1:26" ht="13.5" customHeight="1" x14ac:dyDescent="0.15">
      <c r="A146" s="31">
        <v>141</v>
      </c>
      <c r="B146" s="32" t="s">
        <v>127</v>
      </c>
      <c r="C146" s="48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54"/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4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4"/>
    </row>
    <row r="149" spans="1:26" ht="27" customHeight="1" x14ac:dyDescent="0.15">
      <c r="A149" s="31">
        <v>144</v>
      </c>
      <c r="B149" s="32" t="s">
        <v>128</v>
      </c>
      <c r="C149" s="33">
        <v>40.942516878286533</v>
      </c>
      <c r="D149" s="35"/>
      <c r="E149" s="35"/>
      <c r="F149" s="35"/>
      <c r="G149" s="35"/>
      <c r="H149" s="35"/>
      <c r="I149" s="35"/>
      <c r="J149" s="35"/>
      <c r="K149" s="35"/>
      <c r="L149" s="44">
        <v>240.20764862477063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6">
        <v>281.15016550305717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4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4"/>
    </row>
    <row r="152" spans="1:26" ht="13.5" customHeight="1" x14ac:dyDescent="0.15">
      <c r="A152" s="31">
        <v>147</v>
      </c>
      <c r="B152" s="32" t="s">
        <v>131</v>
      </c>
      <c r="C152" s="48"/>
      <c r="D152" s="53">
        <v>469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469</v>
      </c>
    </row>
    <row r="153" spans="1:26" ht="13.5" customHeight="1" x14ac:dyDescent="0.15">
      <c r="A153" s="31">
        <v>148</v>
      </c>
      <c r="B153" s="32" t="s">
        <v>132</v>
      </c>
      <c r="C153" s="48"/>
      <c r="D153" s="53">
        <v>231.8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231.8</v>
      </c>
    </row>
    <row r="154" spans="1:26" ht="13.5" customHeight="1" x14ac:dyDescent="0.15">
      <c r="A154" s="31">
        <v>149</v>
      </c>
      <c r="B154" s="32" t="s">
        <v>389</v>
      </c>
      <c r="C154" s="49">
        <v>0.18731100649762683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50">
        <v>0.18731100649762683</v>
      </c>
    </row>
    <row r="155" spans="1:26" ht="13.5" customHeight="1" x14ac:dyDescent="0.15">
      <c r="A155" s="31">
        <v>150</v>
      </c>
      <c r="B155" s="32" t="s">
        <v>133</v>
      </c>
      <c r="C155" s="33">
        <v>33.002103019854928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55">
        <v>7.6329607324169126</v>
      </c>
      <c r="Z155" s="46">
        <v>40.63506375227184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4"/>
    </row>
    <row r="157" spans="1:26" ht="13.5" customHeight="1" x14ac:dyDescent="0.15">
      <c r="A157" s="31">
        <v>152</v>
      </c>
      <c r="B157" s="32" t="s">
        <v>135</v>
      </c>
      <c r="C157" s="48"/>
      <c r="D157" s="53">
        <v>393.5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393.5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4">
        <v>769.20859302059205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6">
        <v>769.20859302059205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4"/>
    </row>
    <row r="160" spans="1:26" ht="13.5" customHeight="1" x14ac:dyDescent="0.15">
      <c r="A160" s="31">
        <v>155</v>
      </c>
      <c r="B160" s="32" t="s">
        <v>390</v>
      </c>
      <c r="C160" s="49">
        <v>0.43370572564244098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41">
        <v>8.147741047039009</v>
      </c>
      <c r="X160" s="36"/>
      <c r="Y160" s="42"/>
      <c r="Z160" s="43">
        <v>8.5814467726814492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4"/>
    </row>
    <row r="162" spans="1:26" ht="13.5" customHeight="1" x14ac:dyDescent="0.15">
      <c r="A162" s="31">
        <v>157</v>
      </c>
      <c r="B162" s="32" t="s">
        <v>138</v>
      </c>
      <c r="C162" s="33">
        <v>58.471609915895336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41">
        <v>1.7011070895454594</v>
      </c>
      <c r="X162" s="36"/>
      <c r="Y162" s="42"/>
      <c r="Z162" s="46">
        <v>60.172717005440795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4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4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4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7652.9961566992333</v>
      </c>
      <c r="U166" s="35"/>
      <c r="V166" s="36"/>
      <c r="W166" s="36"/>
      <c r="X166" s="36"/>
      <c r="Y166" s="42"/>
      <c r="Z166" s="46">
        <v>7652.9961566992333</v>
      </c>
    </row>
    <row r="167" spans="1:26" ht="13.5" customHeight="1" x14ac:dyDescent="0.15">
      <c r="A167" s="31">
        <v>162</v>
      </c>
      <c r="B167" s="32" t="s">
        <v>140</v>
      </c>
      <c r="C167" s="48"/>
      <c r="D167" s="53">
        <v>36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36</v>
      </c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4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1437.9363515375367</v>
      </c>
      <c r="U169" s="35"/>
      <c r="V169" s="36"/>
      <c r="W169" s="36"/>
      <c r="X169" s="36"/>
      <c r="Y169" s="42"/>
      <c r="Z169" s="46">
        <v>1437.9363515375367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4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4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4"/>
    </row>
    <row r="173" spans="1:26" ht="13.5" customHeight="1" x14ac:dyDescent="0.15">
      <c r="A173" s="31">
        <v>168</v>
      </c>
      <c r="B173" s="32" t="s">
        <v>142</v>
      </c>
      <c r="C173" s="48"/>
      <c r="D173" s="53">
        <v>181.2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181.2</v>
      </c>
    </row>
    <row r="174" spans="1:26" ht="13.5" customHeight="1" x14ac:dyDescent="0.15">
      <c r="A174" s="31">
        <v>169</v>
      </c>
      <c r="B174" s="32" t="s">
        <v>143</v>
      </c>
      <c r="C174" s="49">
        <v>0.80724109735442762</v>
      </c>
      <c r="D174" s="53">
        <v>88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88.807241097354421</v>
      </c>
    </row>
    <row r="175" spans="1:26" ht="13.5" customHeight="1" x14ac:dyDescent="0.15">
      <c r="A175" s="31">
        <v>170</v>
      </c>
      <c r="B175" s="32" t="s">
        <v>144</v>
      </c>
      <c r="C175" s="48"/>
      <c r="D175" s="66">
        <v>0.04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67">
        <v>0.04</v>
      </c>
    </row>
    <row r="176" spans="1:26" ht="13.5" customHeight="1" x14ac:dyDescent="0.15">
      <c r="A176" s="31">
        <v>171</v>
      </c>
      <c r="B176" s="32" t="s">
        <v>145</v>
      </c>
      <c r="C176" s="48"/>
      <c r="D176" s="53">
        <v>25</v>
      </c>
      <c r="E176" s="44">
        <v>40.70868886837485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65.70868886837485</v>
      </c>
    </row>
    <row r="177" spans="1:26" ht="13.5" customHeight="1" x14ac:dyDescent="0.15">
      <c r="A177" s="31">
        <v>172</v>
      </c>
      <c r="B177" s="32" t="s">
        <v>146</v>
      </c>
      <c r="C177" s="48"/>
      <c r="D177" s="53">
        <v>227.84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227.84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4"/>
    </row>
    <row r="179" spans="1:26" ht="13.5" customHeight="1" x14ac:dyDescent="0.15">
      <c r="A179" s="31">
        <v>174</v>
      </c>
      <c r="B179" s="32" t="s">
        <v>147</v>
      </c>
      <c r="C179" s="48"/>
      <c r="D179" s="53">
        <v>29.4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29.4</v>
      </c>
    </row>
    <row r="180" spans="1:26" ht="13.5" customHeight="1" x14ac:dyDescent="0.15">
      <c r="A180" s="31">
        <v>175</v>
      </c>
      <c r="B180" s="32" t="s">
        <v>148</v>
      </c>
      <c r="C180" s="48"/>
      <c r="D180" s="53">
        <v>154.09999999999997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154.09999999999997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14456.632917639625</v>
      </c>
      <c r="U181" s="35"/>
      <c r="V181" s="36"/>
      <c r="W181" s="36"/>
      <c r="X181" s="36"/>
      <c r="Y181" s="42"/>
      <c r="Z181" s="46">
        <v>14456.632917639625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4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55">
        <v>8.4283572079337432</v>
      </c>
      <c r="Z183" s="43">
        <v>8.4283572079337432</v>
      </c>
    </row>
    <row r="184" spans="1:26" ht="13.5" customHeight="1" x14ac:dyDescent="0.15">
      <c r="A184" s="31">
        <v>179</v>
      </c>
      <c r="B184" s="32" t="s">
        <v>151</v>
      </c>
      <c r="C184" s="48"/>
      <c r="D184" s="53">
        <v>5491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5491</v>
      </c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4"/>
    </row>
    <row r="186" spans="1:26" ht="13.5" customHeight="1" x14ac:dyDescent="0.15">
      <c r="A186" s="31">
        <v>181</v>
      </c>
      <c r="B186" s="32" t="s">
        <v>152</v>
      </c>
      <c r="C186" s="49">
        <v>0.66119020426903496</v>
      </c>
      <c r="D186" s="35"/>
      <c r="E186" s="44">
        <v>1020.7223197467624</v>
      </c>
      <c r="F186" s="35"/>
      <c r="G186" s="35"/>
      <c r="H186" s="35"/>
      <c r="I186" s="35"/>
      <c r="J186" s="44">
        <v>131922.97636924134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5">
        <v>1.8549354074297017E-2</v>
      </c>
      <c r="X186" s="36"/>
      <c r="Y186" s="38">
        <v>20.805781460078723</v>
      </c>
      <c r="Z186" s="46">
        <v>132965.18421000653</v>
      </c>
    </row>
    <row r="187" spans="1:26" ht="13.5" customHeight="1" x14ac:dyDescent="0.15">
      <c r="A187" s="31">
        <v>182</v>
      </c>
      <c r="B187" s="32" t="s">
        <v>153</v>
      </c>
      <c r="C187" s="48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54"/>
    </row>
    <row r="188" spans="1:26" ht="13.5" customHeight="1" x14ac:dyDescent="0.15">
      <c r="A188" s="31">
        <v>183</v>
      </c>
      <c r="B188" s="32" t="s">
        <v>154</v>
      </c>
      <c r="C188" s="48"/>
      <c r="D188" s="53">
        <v>851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851</v>
      </c>
    </row>
    <row r="189" spans="1:26" ht="13.5" customHeight="1" x14ac:dyDescent="0.15">
      <c r="A189" s="31">
        <v>184</v>
      </c>
      <c r="B189" s="32" t="s">
        <v>155</v>
      </c>
      <c r="C189" s="48"/>
      <c r="D189" s="53">
        <v>147.70000000000002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147.70000000000002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265.0046852282224</v>
      </c>
      <c r="U190" s="35"/>
      <c r="V190" s="36"/>
      <c r="W190" s="36"/>
      <c r="X190" s="36"/>
      <c r="Y190" s="42"/>
      <c r="Z190" s="46">
        <v>265.0046852282224</v>
      </c>
    </row>
    <row r="191" spans="1:26" ht="13.5" customHeight="1" x14ac:dyDescent="0.15">
      <c r="A191" s="31">
        <v>186</v>
      </c>
      <c r="B191" s="32" t="s">
        <v>157</v>
      </c>
      <c r="C191" s="33">
        <v>29970.648386165722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47.437616862687186</v>
      </c>
      <c r="X191" s="36"/>
      <c r="Y191" s="42"/>
      <c r="Z191" s="46">
        <v>30018.086003028409</v>
      </c>
    </row>
    <row r="192" spans="1:26" ht="13.5" customHeight="1" x14ac:dyDescent="0.15">
      <c r="A192" s="31">
        <v>187</v>
      </c>
      <c r="B192" s="32" t="s">
        <v>158</v>
      </c>
      <c r="C192" s="48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54"/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4"/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4"/>
    </row>
    <row r="195" spans="1:26" ht="13.5" customHeight="1" x14ac:dyDescent="0.15">
      <c r="A195" s="31">
        <v>190</v>
      </c>
      <c r="B195" s="32" t="s">
        <v>160</v>
      </c>
      <c r="C195" s="51">
        <v>6.8378883080763529E-3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2">
        <v>6.8378883080763529E-3</v>
      </c>
    </row>
    <row r="196" spans="1:26" ht="13.5" customHeight="1" x14ac:dyDescent="0.15">
      <c r="A196" s="31">
        <v>191</v>
      </c>
      <c r="B196" s="32" t="s">
        <v>161</v>
      </c>
      <c r="C196" s="48"/>
      <c r="D196" s="53">
        <v>408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408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4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4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4"/>
    </row>
    <row r="200" spans="1:26" ht="13.5" customHeight="1" x14ac:dyDescent="0.15">
      <c r="A200" s="31">
        <v>195</v>
      </c>
      <c r="B200" s="32" t="s">
        <v>163</v>
      </c>
      <c r="C200" s="48"/>
      <c r="D200" s="53">
        <v>48.000000000000007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48.000000000000007</v>
      </c>
    </row>
    <row r="201" spans="1:26" ht="13.5" customHeight="1" x14ac:dyDescent="0.15">
      <c r="A201" s="31">
        <v>196</v>
      </c>
      <c r="B201" s="32" t="s">
        <v>164</v>
      </c>
      <c r="C201" s="48"/>
      <c r="D201" s="53">
        <v>472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472</v>
      </c>
    </row>
    <row r="202" spans="1:26" ht="13.5" customHeight="1" x14ac:dyDescent="0.15">
      <c r="A202" s="31">
        <v>197</v>
      </c>
      <c r="B202" s="32" t="s">
        <v>165</v>
      </c>
      <c r="C202" s="48"/>
      <c r="D202" s="53">
        <v>1215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1215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4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4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4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4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4"/>
    </row>
    <row r="208" spans="1:26" ht="13.5" customHeight="1" x14ac:dyDescent="0.15">
      <c r="A208" s="31">
        <v>203</v>
      </c>
      <c r="B208" s="32" t="s">
        <v>168</v>
      </c>
      <c r="C208" s="49">
        <v>0.23679854537163444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50">
        <v>0.23679854537163444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4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4"/>
    </row>
    <row r="211" spans="1:26" ht="13.5" customHeight="1" x14ac:dyDescent="0.15">
      <c r="A211" s="31">
        <v>206</v>
      </c>
      <c r="B211" s="32" t="s">
        <v>170</v>
      </c>
      <c r="C211" s="48"/>
      <c r="D211" s="53">
        <v>15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39">
        <v>15</v>
      </c>
    </row>
    <row r="212" spans="1:26" ht="27" customHeight="1" x14ac:dyDescent="0.15">
      <c r="A212" s="31">
        <v>207</v>
      </c>
      <c r="B212" s="32" t="s">
        <v>171</v>
      </c>
      <c r="C212" s="40">
        <v>3.9424919489455044</v>
      </c>
      <c r="D212" s="34">
        <v>9</v>
      </c>
      <c r="E212" s="44">
        <v>27.285454468447362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7">
        <v>0.12102527126935957</v>
      </c>
      <c r="X212" s="36"/>
      <c r="Y212" s="42"/>
      <c r="Z212" s="39">
        <v>40.348971688662225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4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453.84563605038187</v>
      </c>
      <c r="T214" s="35"/>
      <c r="U214" s="35"/>
      <c r="V214" s="36"/>
      <c r="W214" s="37">
        <v>35.354099566427507</v>
      </c>
      <c r="X214" s="36"/>
      <c r="Y214" s="42"/>
      <c r="Z214" s="46">
        <v>489.19973561680939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4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4"/>
    </row>
    <row r="217" spans="1:26" ht="13.5" customHeight="1" x14ac:dyDescent="0.15">
      <c r="A217" s="31">
        <v>212</v>
      </c>
      <c r="B217" s="32" t="s">
        <v>174</v>
      </c>
      <c r="C217" s="48"/>
      <c r="D217" s="53">
        <v>1707.8799999999999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1707.8799999999999</v>
      </c>
    </row>
    <row r="218" spans="1:26" ht="13.5" customHeight="1" x14ac:dyDescent="0.15">
      <c r="A218" s="31">
        <v>213</v>
      </c>
      <c r="B218" s="32" t="s">
        <v>175</v>
      </c>
      <c r="C218" s="33">
        <v>142.04958369950691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37">
        <v>28.179854684352193</v>
      </c>
      <c r="X218" s="36"/>
      <c r="Y218" s="42"/>
      <c r="Z218" s="46">
        <v>170.2294383838591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4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4"/>
    </row>
    <row r="221" spans="1:26" ht="13.5" customHeight="1" x14ac:dyDescent="0.15">
      <c r="A221" s="31">
        <v>216</v>
      </c>
      <c r="B221" s="32" t="s">
        <v>413</v>
      </c>
      <c r="C221" s="51">
        <v>1.0016654153447418E-2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2">
        <v>1.0016654153447418E-2</v>
      </c>
    </row>
    <row r="222" spans="1:26" ht="13.5" customHeight="1" x14ac:dyDescent="0.15">
      <c r="A222" s="31">
        <v>217</v>
      </c>
      <c r="B222" s="32" t="s">
        <v>176</v>
      </c>
      <c r="C222" s="48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54"/>
    </row>
    <row r="223" spans="1:26" ht="13.5" customHeight="1" x14ac:dyDescent="0.15">
      <c r="A223" s="31">
        <v>218</v>
      </c>
      <c r="B223" s="32" t="s">
        <v>177</v>
      </c>
      <c r="C223" s="40">
        <v>2.1055262081440436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7">
        <v>0.11220641508980179</v>
      </c>
      <c r="X223" s="36"/>
      <c r="Y223" s="42"/>
      <c r="Z223" s="43">
        <v>2.2177326232338452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4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4"/>
    </row>
    <row r="226" spans="1:26" ht="13.5" customHeight="1" x14ac:dyDescent="0.15">
      <c r="A226" s="31">
        <v>221</v>
      </c>
      <c r="B226" s="32" t="s">
        <v>178</v>
      </c>
      <c r="C226" s="48"/>
      <c r="D226" s="53">
        <v>137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137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4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4"/>
    </row>
    <row r="229" spans="1:26" ht="27" customHeight="1" x14ac:dyDescent="0.15">
      <c r="A229" s="31">
        <v>224</v>
      </c>
      <c r="B229" s="32" t="s">
        <v>180</v>
      </c>
      <c r="C229" s="40">
        <v>2.0391036297230918</v>
      </c>
      <c r="D229" s="35"/>
      <c r="E229" s="35"/>
      <c r="F229" s="35"/>
      <c r="G229" s="35"/>
      <c r="H229" s="35"/>
      <c r="I229" s="44">
        <v>7829.8570970686878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463.6587183610028</v>
      </c>
      <c r="X229" s="36"/>
      <c r="Y229" s="42"/>
      <c r="Z229" s="46">
        <v>8295.5549190594138</v>
      </c>
    </row>
    <row r="230" spans="1:26" ht="13.5" customHeight="1" x14ac:dyDescent="0.15">
      <c r="A230" s="31">
        <v>225</v>
      </c>
      <c r="B230" s="32" t="s">
        <v>181</v>
      </c>
      <c r="C230" s="48"/>
      <c r="D230" s="53">
        <v>100.00000000000001</v>
      </c>
      <c r="E230" s="60">
        <v>5.6975135655905236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105.69751356559054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4"/>
    </row>
    <row r="232" spans="1:26" ht="13.5" customHeight="1" x14ac:dyDescent="0.15">
      <c r="A232" s="31">
        <v>227</v>
      </c>
      <c r="B232" s="32" t="s">
        <v>182</v>
      </c>
      <c r="C232" s="48"/>
      <c r="D232" s="53">
        <v>130.00000000000003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130.00000000000003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4"/>
    </row>
    <row r="234" spans="1:26" ht="13.5" customHeight="1" x14ac:dyDescent="0.15">
      <c r="A234" s="31">
        <v>229</v>
      </c>
      <c r="B234" s="32" t="s">
        <v>183</v>
      </c>
      <c r="C234" s="48"/>
      <c r="D234" s="53">
        <v>753.04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753.04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4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4"/>
    </row>
    <row r="237" spans="1:26" ht="13.5" customHeight="1" x14ac:dyDescent="0.15">
      <c r="A237" s="31">
        <v>232</v>
      </c>
      <c r="B237" s="32" t="s">
        <v>185</v>
      </c>
      <c r="C237" s="33">
        <v>24346.55206969352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6">
        <v>24346.55206969352</v>
      </c>
    </row>
    <row r="238" spans="1:26" ht="13.5" customHeight="1" x14ac:dyDescent="0.15">
      <c r="A238" s="31">
        <v>233</v>
      </c>
      <c r="B238" s="32" t="s">
        <v>186</v>
      </c>
      <c r="C238" s="48"/>
      <c r="D238" s="34">
        <v>2.0000000000000004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59">
        <v>2.0000000000000004</v>
      </c>
    </row>
    <row r="239" spans="1:26" ht="13.5" customHeight="1" x14ac:dyDescent="0.15">
      <c r="A239" s="31">
        <v>234</v>
      </c>
      <c r="B239" s="32" t="s">
        <v>187</v>
      </c>
      <c r="C239" s="49">
        <v>0.13473589788074189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5">
        <v>3.2687142492595E-3</v>
      </c>
      <c r="X239" s="36"/>
      <c r="Y239" s="42"/>
      <c r="Z239" s="50">
        <v>0.1380046121300014</v>
      </c>
    </row>
    <row r="240" spans="1:26" ht="13.5" customHeight="1" x14ac:dyDescent="0.15">
      <c r="A240" s="31">
        <v>235</v>
      </c>
      <c r="B240" s="32" t="s">
        <v>420</v>
      </c>
      <c r="C240" s="57">
        <v>1.6935210207608318E-4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61">
        <v>1.6935210207608318E-4</v>
      </c>
    </row>
    <row r="241" spans="1:26" ht="13.5" customHeight="1" x14ac:dyDescent="0.15">
      <c r="A241" s="31">
        <v>236</v>
      </c>
      <c r="B241" s="32" t="s">
        <v>188</v>
      </c>
      <c r="C241" s="48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54"/>
    </row>
    <row r="242" spans="1:26" ht="13.5" customHeight="1" x14ac:dyDescent="0.15">
      <c r="A242" s="31">
        <v>237</v>
      </c>
      <c r="B242" s="32" t="s">
        <v>189</v>
      </c>
      <c r="C242" s="40">
        <v>1.2194067584163963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46.872651207979999</v>
      </c>
      <c r="W242" s="36"/>
      <c r="X242" s="37">
        <v>32.380999852120773</v>
      </c>
      <c r="Y242" s="42"/>
      <c r="Z242" s="46">
        <v>80.473057818517162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4"/>
    </row>
    <row r="244" spans="1:26" ht="13.5" customHeight="1" x14ac:dyDescent="0.15">
      <c r="A244" s="31">
        <v>239</v>
      </c>
      <c r="B244" s="32" t="s">
        <v>190</v>
      </c>
      <c r="C244" s="40">
        <v>2.7892039418103951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2.7892039418103951</v>
      </c>
    </row>
    <row r="245" spans="1:26" ht="13.5" customHeight="1" x14ac:dyDescent="0.15">
      <c r="A245" s="31">
        <v>240</v>
      </c>
      <c r="B245" s="32" t="s">
        <v>191</v>
      </c>
      <c r="C245" s="33">
        <v>2356.0087127406359</v>
      </c>
      <c r="D245" s="35"/>
      <c r="E245" s="35"/>
      <c r="F245" s="56">
        <v>0.26903045910140949</v>
      </c>
      <c r="G245" s="44">
        <v>73.107865565039603</v>
      </c>
      <c r="H245" s="35"/>
      <c r="I245" s="35"/>
      <c r="J245" s="35"/>
      <c r="K245" s="44">
        <v>365.63447826622769</v>
      </c>
      <c r="L245" s="35"/>
      <c r="M245" s="44">
        <v>10057.398891857876</v>
      </c>
      <c r="N245" s="44">
        <v>1686.9347858712156</v>
      </c>
      <c r="O245" s="44">
        <v>461.66846331919334</v>
      </c>
      <c r="P245" s="44">
        <v>1516.4793604999686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6">
        <v>16517.501588579256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4"/>
    </row>
    <row r="247" spans="1:26" ht="13.5" customHeight="1" x14ac:dyDescent="0.15">
      <c r="A247" s="31">
        <v>242</v>
      </c>
      <c r="B247" s="32" t="s">
        <v>192</v>
      </c>
      <c r="C247" s="51">
        <v>7.3135294999217655E-3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176.03755883539998</v>
      </c>
      <c r="W247" s="45">
        <v>2.7028279532547938E-3</v>
      </c>
      <c r="X247" s="36"/>
      <c r="Y247" s="42"/>
      <c r="Z247" s="46">
        <v>176.04757519285315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751.78812250770739</v>
      </c>
      <c r="V248" s="36"/>
      <c r="W248" s="36"/>
      <c r="X248" s="36"/>
      <c r="Y248" s="42"/>
      <c r="Z248" s="46">
        <v>751.78812250770739</v>
      </c>
    </row>
    <row r="249" spans="1:26" ht="13.5" customHeight="1" x14ac:dyDescent="0.15">
      <c r="A249" s="31">
        <v>244</v>
      </c>
      <c r="B249" s="32" t="s">
        <v>193</v>
      </c>
      <c r="C249" s="48"/>
      <c r="D249" s="53">
        <v>4632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4632</v>
      </c>
    </row>
    <row r="250" spans="1:26" ht="13.5" customHeight="1" x14ac:dyDescent="0.15">
      <c r="A250" s="31">
        <v>245</v>
      </c>
      <c r="B250" s="32" t="s">
        <v>194</v>
      </c>
      <c r="C250" s="57">
        <v>1.5545487669640099E-4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5">
        <v>1.097148873324492E-3</v>
      </c>
      <c r="X250" s="36"/>
      <c r="Y250" s="42"/>
      <c r="Z250" s="52">
        <v>1.252603750020893E-3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4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4"/>
    </row>
    <row r="253" spans="1:26" ht="13.5" customHeight="1" x14ac:dyDescent="0.15">
      <c r="A253" s="31">
        <v>248</v>
      </c>
      <c r="B253" s="32" t="s">
        <v>195</v>
      </c>
      <c r="C253" s="48"/>
      <c r="D253" s="53">
        <v>835</v>
      </c>
      <c r="E253" s="56">
        <v>0.60506739194286263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835.60506739194284</v>
      </c>
    </row>
    <row r="254" spans="1:26" ht="13.5" customHeight="1" x14ac:dyDescent="0.15">
      <c r="A254" s="31">
        <v>249</v>
      </c>
      <c r="B254" s="32" t="s">
        <v>196</v>
      </c>
      <c r="C254" s="48"/>
      <c r="D254" s="34">
        <v>6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59">
        <v>6</v>
      </c>
    </row>
    <row r="255" spans="1:26" ht="13.5" customHeight="1" x14ac:dyDescent="0.15">
      <c r="A255" s="31">
        <v>250</v>
      </c>
      <c r="B255" s="32" t="s">
        <v>197</v>
      </c>
      <c r="C255" s="48"/>
      <c r="D255" s="53">
        <v>164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164</v>
      </c>
    </row>
    <row r="256" spans="1:26" ht="13.5" customHeight="1" x14ac:dyDescent="0.15">
      <c r="A256" s="31">
        <v>251</v>
      </c>
      <c r="B256" s="32" t="s">
        <v>198</v>
      </c>
      <c r="C256" s="48"/>
      <c r="D256" s="53">
        <v>2934.94</v>
      </c>
      <c r="E256" s="44">
        <v>156.18017101649662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3091.1201710164969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4">
        <v>72.983738075603441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6">
        <v>72.983738075603441</v>
      </c>
    </row>
    <row r="258" spans="1:26" ht="13.5" customHeight="1" x14ac:dyDescent="0.15">
      <c r="A258" s="31">
        <v>253</v>
      </c>
      <c r="B258" s="32" t="s">
        <v>200</v>
      </c>
      <c r="C258" s="48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4"/>
    </row>
    <row r="259" spans="1:26" ht="13.5" customHeight="1" x14ac:dyDescent="0.15">
      <c r="A259" s="31">
        <v>254</v>
      </c>
      <c r="B259" s="32" t="s">
        <v>201</v>
      </c>
      <c r="C259" s="48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54"/>
    </row>
    <row r="260" spans="1:26" ht="13.5" customHeight="1" x14ac:dyDescent="0.15">
      <c r="A260" s="31">
        <v>255</v>
      </c>
      <c r="B260" s="32" t="s">
        <v>202</v>
      </c>
      <c r="C260" s="40">
        <v>9.5703276552218473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3">
        <v>9.5703276552218473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60">
        <v>4.4902955641914719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3">
        <v>4.4902955641914719</v>
      </c>
    </row>
    <row r="262" spans="1:26" ht="13.5" customHeight="1" x14ac:dyDescent="0.15">
      <c r="A262" s="31">
        <v>257</v>
      </c>
      <c r="B262" s="32" t="s">
        <v>204</v>
      </c>
      <c r="C262" s="48"/>
      <c r="D262" s="35"/>
      <c r="E262" s="63">
        <v>1.842120539536081E-3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52">
        <v>1.842120539536081E-3</v>
      </c>
    </row>
    <row r="263" spans="1:26" ht="13.5" customHeight="1" x14ac:dyDescent="0.15">
      <c r="A263" s="31">
        <v>258</v>
      </c>
      <c r="B263" s="32" t="s">
        <v>205</v>
      </c>
      <c r="C263" s="49">
        <v>0.26871186054937574</v>
      </c>
      <c r="D263" s="53">
        <v>13.7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41">
        <v>1.2448064544440856</v>
      </c>
      <c r="X263" s="36"/>
      <c r="Y263" s="42"/>
      <c r="Z263" s="39">
        <v>15.213518314993461</v>
      </c>
    </row>
    <row r="264" spans="1:26" ht="13.5" customHeight="1" x14ac:dyDescent="0.15">
      <c r="A264" s="31">
        <v>259</v>
      </c>
      <c r="B264" s="32" t="s">
        <v>206</v>
      </c>
      <c r="C264" s="40">
        <v>1.5460064253995573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3">
        <v>1.5460064253995573</v>
      </c>
    </row>
    <row r="265" spans="1:26" ht="13.5" customHeight="1" x14ac:dyDescent="0.15">
      <c r="A265" s="31">
        <v>260</v>
      </c>
      <c r="B265" s="32" t="s">
        <v>207</v>
      </c>
      <c r="C265" s="48"/>
      <c r="D265" s="53">
        <v>1050.0000000000002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1050.0000000000002</v>
      </c>
    </row>
    <row r="266" spans="1:26" ht="13.5" customHeight="1" x14ac:dyDescent="0.15">
      <c r="A266" s="31">
        <v>261</v>
      </c>
      <c r="B266" s="32" t="s">
        <v>208</v>
      </c>
      <c r="C266" s="48"/>
      <c r="D266" s="53">
        <v>39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39</v>
      </c>
    </row>
    <row r="267" spans="1:26" ht="13.5" customHeight="1" x14ac:dyDescent="0.15">
      <c r="A267" s="31">
        <v>262</v>
      </c>
      <c r="B267" s="32" t="s">
        <v>209</v>
      </c>
      <c r="C267" s="33">
        <v>2956.7425066054184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7">
        <v>15.63564859673756</v>
      </c>
      <c r="X267" s="36"/>
      <c r="Y267" s="55">
        <v>9.4481296569363771</v>
      </c>
      <c r="Z267" s="46">
        <v>2981.8262848590925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4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4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4"/>
    </row>
    <row r="271" spans="1:26" ht="13.5" customHeight="1" x14ac:dyDescent="0.15">
      <c r="A271" s="31">
        <v>266</v>
      </c>
      <c r="B271" s="32" t="s">
        <v>210</v>
      </c>
      <c r="C271" s="48"/>
      <c r="D271" s="53">
        <v>25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25</v>
      </c>
    </row>
    <row r="272" spans="1:26" ht="13.5" customHeight="1" x14ac:dyDescent="0.15">
      <c r="A272" s="31">
        <v>267</v>
      </c>
      <c r="B272" s="32" t="s">
        <v>211</v>
      </c>
      <c r="C272" s="48"/>
      <c r="D272" s="53">
        <v>79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79</v>
      </c>
    </row>
    <row r="273" spans="1:26" ht="13.5" customHeight="1" x14ac:dyDescent="0.15">
      <c r="A273" s="31">
        <v>268</v>
      </c>
      <c r="B273" s="32" t="s">
        <v>212</v>
      </c>
      <c r="C273" s="49">
        <v>0.86576144526380816</v>
      </c>
      <c r="D273" s="53">
        <v>110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110.86576144526381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4"/>
    </row>
    <row r="275" spans="1:26" ht="13.5" customHeight="1" x14ac:dyDescent="0.15">
      <c r="A275" s="31">
        <v>270</v>
      </c>
      <c r="B275" s="32" t="s">
        <v>213</v>
      </c>
      <c r="C275" s="57">
        <v>8.6248357458541716E-4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68">
        <v>2.6412207371523855E-4</v>
      </c>
      <c r="X275" s="36"/>
      <c r="Y275" s="42"/>
      <c r="Z275" s="52">
        <v>1.1266056483006557E-3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4"/>
    </row>
    <row r="277" spans="1:26" ht="13.5" customHeight="1" x14ac:dyDescent="0.15">
      <c r="A277" s="31">
        <v>272</v>
      </c>
      <c r="B277" s="32" t="s">
        <v>214</v>
      </c>
      <c r="C277" s="40">
        <v>8.2110834876768983</v>
      </c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201.91124654791986</v>
      </c>
      <c r="X277" s="37">
        <v>20.227994386120329</v>
      </c>
      <c r="Y277" s="38">
        <v>16.887785706685214</v>
      </c>
      <c r="Z277" s="46">
        <v>247.23811012840227</v>
      </c>
    </row>
    <row r="278" spans="1:26" ht="13.5" customHeight="1" x14ac:dyDescent="0.15">
      <c r="A278" s="31">
        <v>273</v>
      </c>
      <c r="B278" s="32" t="s">
        <v>215</v>
      </c>
      <c r="C278" s="40">
        <v>3.0649946110535011</v>
      </c>
      <c r="D278" s="34">
        <v>3.7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8">
        <v>1.895075391224745E-4</v>
      </c>
      <c r="X278" s="36"/>
      <c r="Y278" s="42"/>
      <c r="Z278" s="59">
        <v>6.7651841185926234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4"/>
    </row>
    <row r="280" spans="1:26" ht="13.5" customHeight="1" x14ac:dyDescent="0.15">
      <c r="A280" s="31">
        <v>275</v>
      </c>
      <c r="B280" s="32" t="s">
        <v>216</v>
      </c>
      <c r="C280" s="33">
        <v>72.659238803062166</v>
      </c>
      <c r="D280" s="53">
        <v>60.350000000000009</v>
      </c>
      <c r="E280" s="56">
        <v>0.24500203175829879</v>
      </c>
      <c r="F280" s="35"/>
      <c r="G280" s="35"/>
      <c r="H280" s="35"/>
      <c r="I280" s="44">
        <v>13516.793523723461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15060.276744602561</v>
      </c>
      <c r="X280" s="36"/>
      <c r="Y280" s="42"/>
      <c r="Z280" s="39">
        <v>28710.324509160841</v>
      </c>
    </row>
    <row r="281" spans="1:26" ht="13.5" customHeight="1" x14ac:dyDescent="0.15">
      <c r="A281" s="31">
        <v>276</v>
      </c>
      <c r="B281" s="32" t="s">
        <v>217</v>
      </c>
      <c r="C281" s="40">
        <v>1.3210245709317403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41">
        <v>9.3049170795324141</v>
      </c>
      <c r="X281" s="36"/>
      <c r="Y281" s="42"/>
      <c r="Z281" s="46">
        <v>10.625941650464155</v>
      </c>
    </row>
    <row r="282" spans="1:26" ht="13.5" customHeight="1" x14ac:dyDescent="0.15">
      <c r="A282" s="31">
        <v>277</v>
      </c>
      <c r="B282" s="32" t="s">
        <v>218</v>
      </c>
      <c r="C282" s="33">
        <v>116.77925057161019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178.98955527478165</v>
      </c>
      <c r="X282" s="36"/>
      <c r="Y282" s="42"/>
      <c r="Z282" s="46">
        <v>295.76880584639184</v>
      </c>
    </row>
    <row r="283" spans="1:26" ht="13.5" customHeight="1" x14ac:dyDescent="0.15">
      <c r="A283" s="31">
        <v>278</v>
      </c>
      <c r="B283" s="32" t="s">
        <v>219</v>
      </c>
      <c r="C283" s="40">
        <v>2.787077546876739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20.790952645819686</v>
      </c>
      <c r="X283" s="36"/>
      <c r="Y283" s="42"/>
      <c r="Z283" s="46">
        <v>23.578030192696424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4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4"/>
    </row>
    <row r="286" spans="1:26" ht="13.5" customHeight="1" x14ac:dyDescent="0.15">
      <c r="A286" s="31">
        <v>281</v>
      </c>
      <c r="B286" s="32" t="s">
        <v>220</v>
      </c>
      <c r="C286" s="33">
        <v>3800.5599645904813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41">
        <v>6.0982625766093523</v>
      </c>
      <c r="X286" s="36"/>
      <c r="Y286" s="38">
        <v>13.246488241091559</v>
      </c>
      <c r="Z286" s="46">
        <v>3819.9047154081818</v>
      </c>
    </row>
    <row r="287" spans="1:26" ht="13.5" customHeight="1" x14ac:dyDescent="0.15">
      <c r="A287" s="31">
        <v>282</v>
      </c>
      <c r="B287" s="32" t="s">
        <v>221</v>
      </c>
      <c r="C287" s="49">
        <v>0.93193876021501199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41">
        <v>4.3823255561925532</v>
      </c>
      <c r="X287" s="36"/>
      <c r="Y287" s="42"/>
      <c r="Z287" s="43">
        <v>5.3142643164075647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4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4"/>
    </row>
    <row r="290" spans="1:26" ht="13.5" customHeight="1" x14ac:dyDescent="0.15">
      <c r="A290" s="31">
        <v>285</v>
      </c>
      <c r="B290" s="32" t="s">
        <v>223</v>
      </c>
      <c r="C290" s="48"/>
      <c r="D290" s="53">
        <v>2435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2435</v>
      </c>
    </row>
    <row r="291" spans="1:26" ht="13.5" customHeight="1" x14ac:dyDescent="0.15">
      <c r="A291" s="31">
        <v>286</v>
      </c>
      <c r="B291" s="32" t="s">
        <v>224</v>
      </c>
      <c r="C291" s="48"/>
      <c r="D291" s="64">
        <v>0.5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65">
        <v>0.5</v>
      </c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4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13751.328987922285</v>
      </c>
      <c r="U293" s="35"/>
      <c r="V293" s="36"/>
      <c r="W293" s="36"/>
      <c r="X293" s="36"/>
      <c r="Y293" s="42"/>
      <c r="Z293" s="46">
        <v>13751.328987922285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4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4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4"/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4"/>
    </row>
    <row r="298" spans="1:26" ht="13.5" customHeight="1" x14ac:dyDescent="0.15">
      <c r="A298" s="31">
        <v>293</v>
      </c>
      <c r="B298" s="32" t="s">
        <v>227</v>
      </c>
      <c r="C298" s="48"/>
      <c r="D298" s="53">
        <v>447.6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447.6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4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4"/>
    </row>
    <row r="301" spans="1:26" ht="13.5" customHeight="1" x14ac:dyDescent="0.15">
      <c r="A301" s="31">
        <v>296</v>
      </c>
      <c r="B301" s="32" t="s">
        <v>229</v>
      </c>
      <c r="C301" s="33">
        <v>26530.916853868839</v>
      </c>
      <c r="D301" s="53">
        <v>344</v>
      </c>
      <c r="E301" s="44">
        <v>592.02269641909845</v>
      </c>
      <c r="F301" s="35"/>
      <c r="G301" s="35"/>
      <c r="H301" s="35"/>
      <c r="I301" s="35"/>
      <c r="J301" s="35"/>
      <c r="K301" s="44">
        <v>394.28588386790057</v>
      </c>
      <c r="L301" s="35"/>
      <c r="M301" s="44">
        <v>28520.15231645403</v>
      </c>
      <c r="N301" s="35"/>
      <c r="O301" s="44">
        <v>220.91873711349643</v>
      </c>
      <c r="P301" s="35"/>
      <c r="Q301" s="35"/>
      <c r="R301" s="35"/>
      <c r="S301" s="35"/>
      <c r="T301" s="35"/>
      <c r="U301" s="35"/>
      <c r="V301" s="36"/>
      <c r="W301" s="37">
        <v>490.95216584194134</v>
      </c>
      <c r="X301" s="36"/>
      <c r="Y301" s="38">
        <v>235.13404298632273</v>
      </c>
      <c r="Z301" s="39">
        <v>57328.382696551627</v>
      </c>
    </row>
    <row r="302" spans="1:26" ht="13.5" customHeight="1" x14ac:dyDescent="0.15">
      <c r="A302" s="31">
        <v>297</v>
      </c>
      <c r="B302" s="32" t="s">
        <v>230</v>
      </c>
      <c r="C302" s="33">
        <v>10828.046356910574</v>
      </c>
      <c r="D302" s="53">
        <v>188.20000000000002</v>
      </c>
      <c r="E302" s="44">
        <v>162.32902319865786</v>
      </c>
      <c r="F302" s="35"/>
      <c r="G302" s="44">
        <v>17113.703721037287</v>
      </c>
      <c r="H302" s="35"/>
      <c r="I302" s="35"/>
      <c r="J302" s="35"/>
      <c r="K302" s="44">
        <v>556.90921747351945</v>
      </c>
      <c r="L302" s="35"/>
      <c r="M302" s="44">
        <v>16611.240967467649</v>
      </c>
      <c r="N302" s="44">
        <v>1175.5934681889746</v>
      </c>
      <c r="O302" s="44">
        <v>547.90759540054319</v>
      </c>
      <c r="P302" s="44">
        <v>951.49704117059719</v>
      </c>
      <c r="Q302" s="35"/>
      <c r="R302" s="35"/>
      <c r="S302" s="35"/>
      <c r="T302" s="35"/>
      <c r="U302" s="35"/>
      <c r="V302" s="36"/>
      <c r="W302" s="37">
        <v>188.13541394934563</v>
      </c>
      <c r="X302" s="36"/>
      <c r="Y302" s="38">
        <v>22.835978719221778</v>
      </c>
      <c r="Z302" s="39">
        <v>48346.398783516379</v>
      </c>
    </row>
    <row r="303" spans="1:26" ht="13.5" customHeight="1" x14ac:dyDescent="0.15">
      <c r="A303" s="31">
        <v>298</v>
      </c>
      <c r="B303" s="32" t="s">
        <v>231</v>
      </c>
      <c r="C303" s="40">
        <v>3.2576379683492873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3.2576379683492873</v>
      </c>
    </row>
    <row r="304" spans="1:26" ht="13.5" customHeight="1" x14ac:dyDescent="0.15">
      <c r="A304" s="31">
        <v>299</v>
      </c>
      <c r="B304" s="32" t="s">
        <v>232</v>
      </c>
      <c r="C304" s="51">
        <v>3.054557629929508E-2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5">
        <v>1.3415148486596794E-2</v>
      </c>
      <c r="X304" s="36"/>
      <c r="Y304" s="42"/>
      <c r="Z304" s="52">
        <v>4.3960724785891872E-2</v>
      </c>
    </row>
    <row r="305" spans="1:26" ht="13.5" customHeight="1" x14ac:dyDescent="0.15">
      <c r="A305" s="31">
        <v>300</v>
      </c>
      <c r="B305" s="32" t="s">
        <v>233</v>
      </c>
      <c r="C305" s="33">
        <v>218717.09016038431</v>
      </c>
      <c r="D305" s="35"/>
      <c r="E305" s="60">
        <v>1.4245646463580723</v>
      </c>
      <c r="F305" s="44">
        <v>9253.4651602518243</v>
      </c>
      <c r="G305" s="44">
        <v>76616.739930142299</v>
      </c>
      <c r="H305" s="35"/>
      <c r="I305" s="35"/>
      <c r="J305" s="35"/>
      <c r="K305" s="44">
        <v>4992.9475566497804</v>
      </c>
      <c r="L305" s="44">
        <v>1159.3352323906593</v>
      </c>
      <c r="M305" s="44">
        <v>358924.83551259135</v>
      </c>
      <c r="N305" s="44">
        <v>14588.970083184058</v>
      </c>
      <c r="O305" s="44">
        <v>3519.0808172686138</v>
      </c>
      <c r="P305" s="44">
        <v>9767.6198890512151</v>
      </c>
      <c r="Q305" s="44">
        <v>171.63700178410312</v>
      </c>
      <c r="R305" s="35"/>
      <c r="S305" s="35"/>
      <c r="T305" s="35"/>
      <c r="U305" s="35"/>
      <c r="V305" s="36"/>
      <c r="W305" s="37">
        <v>457.5443251001098</v>
      </c>
      <c r="X305" s="36"/>
      <c r="Y305" s="55">
        <v>2.9286307670024212</v>
      </c>
      <c r="Z305" s="46">
        <v>698173.6188642116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4"/>
    </row>
    <row r="307" spans="1:26" ht="13.5" customHeight="1" x14ac:dyDescent="0.15">
      <c r="A307" s="31">
        <v>302</v>
      </c>
      <c r="B307" s="32" t="s">
        <v>235</v>
      </c>
      <c r="C307" s="33">
        <v>1468.8997323337856</v>
      </c>
      <c r="D307" s="53">
        <v>18.399999999999999</v>
      </c>
      <c r="E307" s="63">
        <v>2.7789653449984526E-2</v>
      </c>
      <c r="F307" s="35"/>
      <c r="G307" s="35"/>
      <c r="H307" s="35"/>
      <c r="I307" s="35"/>
      <c r="J307" s="44">
        <v>1586.9935181163476</v>
      </c>
      <c r="K307" s="35"/>
      <c r="L307" s="35"/>
      <c r="M307" s="44">
        <v>384.52301100883142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26.655780932344008</v>
      </c>
      <c r="X307" s="36"/>
      <c r="Y307" s="42"/>
      <c r="Z307" s="39">
        <v>3485.4998320447585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4"/>
    </row>
    <row r="309" spans="1:26" ht="13.5" customHeight="1" x14ac:dyDescent="0.15">
      <c r="A309" s="31">
        <v>304</v>
      </c>
      <c r="B309" s="32" t="s">
        <v>236</v>
      </c>
      <c r="C309" s="51">
        <v>3.7828839816455608E-2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2">
        <v>3.7828839816455608E-2</v>
      </c>
    </row>
    <row r="310" spans="1:26" ht="13.5" customHeight="1" x14ac:dyDescent="0.15">
      <c r="A310" s="31">
        <v>305</v>
      </c>
      <c r="B310" s="32" t="s">
        <v>237</v>
      </c>
      <c r="C310" s="40">
        <v>7.7299397254045568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51.962893873100001</v>
      </c>
      <c r="W310" s="37">
        <v>274.64787066995615</v>
      </c>
      <c r="X310" s="37">
        <v>53.010764541591122</v>
      </c>
      <c r="Y310" s="38">
        <v>16.335418995823325</v>
      </c>
      <c r="Z310" s="46">
        <v>403.68688780587513</v>
      </c>
    </row>
    <row r="311" spans="1:26" ht="13.5" customHeight="1" x14ac:dyDescent="0.15">
      <c r="A311" s="31">
        <v>306</v>
      </c>
      <c r="B311" s="32" t="s">
        <v>238</v>
      </c>
      <c r="C311" s="49">
        <v>0.18540527331907775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50">
        <v>0.18540527331907775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4"/>
    </row>
    <row r="313" spans="1:26" ht="13.5" customHeight="1" x14ac:dyDescent="0.15">
      <c r="A313" s="31">
        <v>308</v>
      </c>
      <c r="B313" s="32" t="s">
        <v>239</v>
      </c>
      <c r="C313" s="51">
        <v>1.0954154360830065E-3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1">
        <v>4.7144574623993414</v>
      </c>
      <c r="X313" s="36"/>
      <c r="Y313" s="42"/>
      <c r="Z313" s="43">
        <v>4.7155528778354245</v>
      </c>
    </row>
    <row r="314" spans="1:26" ht="13.5" customHeight="1" x14ac:dyDescent="0.15">
      <c r="A314" s="31">
        <v>309</v>
      </c>
      <c r="B314" s="32" t="s">
        <v>240</v>
      </c>
      <c r="C314" s="33">
        <v>11.724117458322011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7">
        <v>10.604672218999999</v>
      </c>
      <c r="W314" s="37">
        <v>1602.9749778523303</v>
      </c>
      <c r="X314" s="37">
        <v>26.024268352664961</v>
      </c>
      <c r="Y314" s="38">
        <v>10.646187490692448</v>
      </c>
      <c r="Z314" s="46">
        <v>1661.9742233730096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4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4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4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4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4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4"/>
    </row>
    <row r="321" spans="1:26" ht="13.5" customHeight="1" x14ac:dyDescent="0.15">
      <c r="A321" s="31">
        <v>316</v>
      </c>
      <c r="B321" s="32" t="s">
        <v>241</v>
      </c>
      <c r="C321" s="49">
        <v>0.41942511218794798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50">
        <v>0.41942511218794798</v>
      </c>
    </row>
    <row r="322" spans="1:26" ht="13.5" customHeight="1" x14ac:dyDescent="0.15">
      <c r="A322" s="31">
        <v>317</v>
      </c>
      <c r="B322" s="32" t="s">
        <v>447</v>
      </c>
      <c r="C322" s="51">
        <v>9.3436036258320407E-2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2">
        <v>9.3436036258320407E-2</v>
      </c>
    </row>
    <row r="323" spans="1:26" ht="13.5" customHeight="1" x14ac:dyDescent="0.15">
      <c r="A323" s="31">
        <v>318</v>
      </c>
      <c r="B323" s="32" t="s">
        <v>242</v>
      </c>
      <c r="C323" s="49">
        <v>0.86199084255364467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5">
        <v>7.8930181507933322E-2</v>
      </c>
      <c r="X323" s="36"/>
      <c r="Y323" s="42"/>
      <c r="Z323" s="50">
        <v>0.94092102406157796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4"/>
    </row>
    <row r="325" spans="1:26" ht="13.5" customHeight="1" x14ac:dyDescent="0.15">
      <c r="A325" s="31">
        <v>320</v>
      </c>
      <c r="B325" s="32" t="s">
        <v>243</v>
      </c>
      <c r="C325" s="51">
        <v>3.0190906728815237E-2</v>
      </c>
      <c r="D325" s="35"/>
      <c r="E325" s="56">
        <v>0.27967034216686559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50">
        <v>0.30986124889568084</v>
      </c>
    </row>
    <row r="326" spans="1:26" ht="13.5" customHeight="1" x14ac:dyDescent="0.15">
      <c r="A326" s="31">
        <v>321</v>
      </c>
      <c r="B326" s="32" t="s">
        <v>244</v>
      </c>
      <c r="C326" s="51">
        <v>5.7597345459150073E-2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97.562984414799985</v>
      </c>
      <c r="W326" s="37">
        <v>189.95041938118558</v>
      </c>
      <c r="X326" s="36"/>
      <c r="Y326" s="62">
        <v>0.46740912625794367</v>
      </c>
      <c r="Z326" s="46">
        <v>288.03841026770266</v>
      </c>
    </row>
    <row r="327" spans="1:26" ht="54" customHeight="1" x14ac:dyDescent="0.15">
      <c r="A327" s="31">
        <v>322</v>
      </c>
      <c r="B327" s="32" t="s">
        <v>245</v>
      </c>
      <c r="C327" s="33">
        <v>153.28968885177574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246.86089094020269</v>
      </c>
      <c r="X327" s="36"/>
      <c r="Y327" s="42"/>
      <c r="Z327" s="46">
        <v>400.15057979197843</v>
      </c>
    </row>
    <row r="328" spans="1:26" ht="13.5" customHeight="1" x14ac:dyDescent="0.15">
      <c r="A328" s="31">
        <v>323</v>
      </c>
      <c r="B328" s="32" t="s">
        <v>246</v>
      </c>
      <c r="C328" s="48"/>
      <c r="D328" s="53">
        <v>117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117</v>
      </c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4"/>
    </row>
    <row r="330" spans="1:26" ht="13.5" customHeight="1" x14ac:dyDescent="0.15">
      <c r="A330" s="31">
        <v>325</v>
      </c>
      <c r="B330" s="32" t="s">
        <v>247</v>
      </c>
      <c r="C330" s="48"/>
      <c r="D330" s="53">
        <v>35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35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4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4"/>
    </row>
    <row r="333" spans="1:26" ht="13.5" customHeight="1" x14ac:dyDescent="0.15">
      <c r="A333" s="31">
        <v>328</v>
      </c>
      <c r="B333" s="32" t="s">
        <v>248</v>
      </c>
      <c r="C333" s="49">
        <v>0.1973942203246386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41">
        <v>2.3566925165703378</v>
      </c>
      <c r="X333" s="36"/>
      <c r="Y333" s="42"/>
      <c r="Z333" s="43">
        <v>2.5540867368949765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44">
        <v>3470.5522407939416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6">
        <v>3470.5522407939416</v>
      </c>
    </row>
    <row r="335" spans="1:26" ht="27" customHeight="1" x14ac:dyDescent="0.15">
      <c r="A335" s="31">
        <v>330</v>
      </c>
      <c r="B335" s="32" t="s">
        <v>452</v>
      </c>
      <c r="C335" s="40">
        <v>1.2056653410149787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47">
        <v>0.76803645445309898</v>
      </c>
      <c r="X335" s="36"/>
      <c r="Y335" s="42"/>
      <c r="Z335" s="43">
        <v>1.9737017954680778</v>
      </c>
    </row>
    <row r="336" spans="1:26" ht="13.5" customHeight="1" x14ac:dyDescent="0.15">
      <c r="A336" s="31">
        <v>331</v>
      </c>
      <c r="B336" s="32" t="s">
        <v>250</v>
      </c>
      <c r="C336" s="48"/>
      <c r="D336" s="53">
        <v>18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18</v>
      </c>
    </row>
    <row r="337" spans="1:26" ht="13.5" customHeight="1" x14ac:dyDescent="0.15">
      <c r="A337" s="31">
        <v>332</v>
      </c>
      <c r="B337" s="32" t="s">
        <v>251</v>
      </c>
      <c r="C337" s="69">
        <v>2.9765719214568239E-5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7">
        <v>21.633531326759996</v>
      </c>
      <c r="W337" s="47">
        <v>0.18000688012856569</v>
      </c>
      <c r="X337" s="41">
        <v>6.046446737931733</v>
      </c>
      <c r="Y337" s="62">
        <v>0.75722270078697973</v>
      </c>
      <c r="Z337" s="46">
        <v>28.617237411326489</v>
      </c>
    </row>
    <row r="338" spans="1:26" ht="13.5" customHeight="1" x14ac:dyDescent="0.15">
      <c r="A338" s="31">
        <v>333</v>
      </c>
      <c r="B338" s="32" t="s">
        <v>252</v>
      </c>
      <c r="C338" s="40">
        <v>2.5698154907297335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2.5698154907297335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4"/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4"/>
    </row>
    <row r="341" spans="1:26" ht="13.5" customHeight="1" x14ac:dyDescent="0.15">
      <c r="A341" s="31">
        <v>336</v>
      </c>
      <c r="B341" s="32" t="s">
        <v>255</v>
      </c>
      <c r="C341" s="40">
        <v>1.7412476240880261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7">
        <v>14.749519817687831</v>
      </c>
      <c r="X341" s="36"/>
      <c r="Y341" s="42"/>
      <c r="Z341" s="46">
        <v>16.490767441775859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4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4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4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4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4"/>
    </row>
    <row r="347" spans="1:26" ht="13.5" customHeight="1" x14ac:dyDescent="0.15">
      <c r="A347" s="31">
        <v>342</v>
      </c>
      <c r="B347" s="32" t="s">
        <v>257</v>
      </c>
      <c r="C347" s="49">
        <v>0.90427202334715528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47">
        <v>0.9940597634900783</v>
      </c>
      <c r="X347" s="36"/>
      <c r="Y347" s="42"/>
      <c r="Z347" s="43">
        <v>1.8983317868372336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4"/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4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4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4">
        <v>197.08974078003212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6">
        <v>197.08974078003212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4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4"/>
    </row>
    <row r="354" spans="1:26" ht="13.5" customHeight="1" x14ac:dyDescent="0.15">
      <c r="A354" s="31">
        <v>349</v>
      </c>
      <c r="B354" s="32" t="s">
        <v>261</v>
      </c>
      <c r="C354" s="33">
        <v>48.532265138190034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7">
        <v>0.88380825930164808</v>
      </c>
      <c r="X354" s="37">
        <v>27.34340673467295</v>
      </c>
      <c r="Y354" s="42"/>
      <c r="Z354" s="46">
        <v>76.759480132164626</v>
      </c>
    </row>
    <row r="355" spans="1:26" ht="13.5" customHeight="1" x14ac:dyDescent="0.15">
      <c r="A355" s="31">
        <v>350</v>
      </c>
      <c r="B355" s="32" t="s">
        <v>262</v>
      </c>
      <c r="C355" s="48"/>
      <c r="D355" s="53">
        <v>87.83</v>
      </c>
      <c r="E355" s="44">
        <v>174.45677024618544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262.28677024618543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4">
        <v>217.07548890062378</v>
      </c>
      <c r="L356" s="44">
        <v>708.24857393888453</v>
      </c>
      <c r="M356" s="44">
        <v>11126.470847170074</v>
      </c>
      <c r="N356" s="44">
        <v>422.70902363281681</v>
      </c>
      <c r="O356" s="44">
        <v>526.19084813567201</v>
      </c>
      <c r="P356" s="44">
        <v>805.11607144673917</v>
      </c>
      <c r="Q356" s="44">
        <v>228.84933571213753</v>
      </c>
      <c r="R356" s="35"/>
      <c r="S356" s="35"/>
      <c r="T356" s="35"/>
      <c r="U356" s="35"/>
      <c r="V356" s="36"/>
      <c r="W356" s="36"/>
      <c r="X356" s="36"/>
      <c r="Y356" s="42"/>
      <c r="Z356" s="46">
        <v>14034.660188936947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4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4"/>
    </row>
    <row r="359" spans="1:26" ht="13.5" customHeight="1" x14ac:dyDescent="0.15">
      <c r="A359" s="31">
        <v>354</v>
      </c>
      <c r="B359" s="32" t="s">
        <v>264</v>
      </c>
      <c r="C359" s="33">
        <v>10.527025794854829</v>
      </c>
      <c r="D359" s="35"/>
      <c r="E359" s="35"/>
      <c r="F359" s="35"/>
      <c r="G359" s="44">
        <v>297.0503929038365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46">
        <v>307.5774186986913</v>
      </c>
    </row>
    <row r="360" spans="1:26" ht="13.5" customHeight="1" x14ac:dyDescent="0.15">
      <c r="A360" s="31">
        <v>355</v>
      </c>
      <c r="B360" s="32" t="s">
        <v>265</v>
      </c>
      <c r="C360" s="33">
        <v>173.4557937692083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31.010798245006317</v>
      </c>
      <c r="X360" s="36"/>
      <c r="Y360" s="42"/>
      <c r="Z360" s="46">
        <v>204.46659201421463</v>
      </c>
    </row>
    <row r="361" spans="1:26" ht="13.5" customHeight="1" x14ac:dyDescent="0.15">
      <c r="A361" s="31">
        <v>356</v>
      </c>
      <c r="B361" s="32" t="s">
        <v>266</v>
      </c>
      <c r="C361" s="40">
        <v>6.3476274340984356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3">
        <v>6.3476274340984356</v>
      </c>
    </row>
    <row r="362" spans="1:26" ht="13.5" customHeight="1" x14ac:dyDescent="0.15">
      <c r="A362" s="31">
        <v>357</v>
      </c>
      <c r="B362" s="32" t="s">
        <v>267</v>
      </c>
      <c r="C362" s="48"/>
      <c r="D362" s="53">
        <v>85.000000000000014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85.000000000000014</v>
      </c>
    </row>
    <row r="363" spans="1:26" ht="13.5" customHeight="1" x14ac:dyDescent="0.15">
      <c r="A363" s="31">
        <v>358</v>
      </c>
      <c r="B363" s="32" t="s">
        <v>268</v>
      </c>
      <c r="C363" s="48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54"/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4"/>
    </row>
    <row r="365" spans="1:26" ht="13.5" customHeight="1" x14ac:dyDescent="0.15">
      <c r="A365" s="31">
        <v>360</v>
      </c>
      <c r="B365" s="32" t="s">
        <v>269</v>
      </c>
      <c r="C365" s="48"/>
      <c r="D365" s="53">
        <v>90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90</v>
      </c>
    </row>
    <row r="366" spans="1:26" ht="13.5" customHeight="1" x14ac:dyDescent="0.15">
      <c r="A366" s="31">
        <v>361</v>
      </c>
      <c r="B366" s="32" t="s">
        <v>270</v>
      </c>
      <c r="C366" s="48"/>
      <c r="D366" s="53">
        <v>124.19999999999999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124.19999999999999</v>
      </c>
    </row>
    <row r="367" spans="1:26" ht="13.5" customHeight="1" x14ac:dyDescent="0.15">
      <c r="A367" s="31">
        <v>362</v>
      </c>
      <c r="B367" s="32" t="s">
        <v>271</v>
      </c>
      <c r="C367" s="48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4"/>
    </row>
    <row r="368" spans="1:26" ht="13.5" customHeight="1" x14ac:dyDescent="0.15">
      <c r="A368" s="31">
        <v>363</v>
      </c>
      <c r="B368" s="32" t="s">
        <v>272</v>
      </c>
      <c r="C368" s="48"/>
      <c r="D368" s="53">
        <v>288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288</v>
      </c>
    </row>
    <row r="369" spans="1:26" ht="13.5" customHeight="1" x14ac:dyDescent="0.15">
      <c r="A369" s="31">
        <v>364</v>
      </c>
      <c r="B369" s="32" t="s">
        <v>273</v>
      </c>
      <c r="C369" s="48"/>
      <c r="D369" s="34">
        <v>8.0000000000000018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59">
        <v>8.0000000000000018</v>
      </c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4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4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4"/>
    </row>
    <row r="373" spans="1:26" ht="13.5" customHeight="1" x14ac:dyDescent="0.15">
      <c r="A373" s="31">
        <v>368</v>
      </c>
      <c r="B373" s="32" t="s">
        <v>275</v>
      </c>
      <c r="C373" s="49">
        <v>0.2344835224476253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7">
        <v>0.12557008997863334</v>
      </c>
      <c r="X373" s="36"/>
      <c r="Y373" s="42"/>
      <c r="Z373" s="50">
        <v>0.36005361242625866</v>
      </c>
    </row>
    <row r="374" spans="1:26" ht="13.5" customHeight="1" x14ac:dyDescent="0.15">
      <c r="A374" s="31">
        <v>369</v>
      </c>
      <c r="B374" s="32" t="s">
        <v>276</v>
      </c>
      <c r="C374" s="48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54"/>
    </row>
    <row r="375" spans="1:26" ht="13.5" customHeight="1" x14ac:dyDescent="0.15">
      <c r="A375" s="31">
        <v>370</v>
      </c>
      <c r="B375" s="32" t="s">
        <v>277</v>
      </c>
      <c r="C375" s="48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54"/>
    </row>
    <row r="376" spans="1:26" ht="13.5" customHeight="1" x14ac:dyDescent="0.15">
      <c r="A376" s="31">
        <v>371</v>
      </c>
      <c r="B376" s="32" t="s">
        <v>278</v>
      </c>
      <c r="C376" s="48"/>
      <c r="D376" s="53">
        <v>20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20</v>
      </c>
    </row>
    <row r="377" spans="1:26" ht="27" customHeight="1" x14ac:dyDescent="0.15">
      <c r="A377" s="31">
        <v>372</v>
      </c>
      <c r="B377" s="32" t="s">
        <v>465</v>
      </c>
      <c r="C377" s="40">
        <v>2.4632062431550121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3">
        <v>2.4632062431550121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4"/>
    </row>
    <row r="379" spans="1:26" ht="13.5" customHeight="1" x14ac:dyDescent="0.15">
      <c r="A379" s="31">
        <v>374</v>
      </c>
      <c r="B379" s="32" t="s">
        <v>279</v>
      </c>
      <c r="C379" s="33">
        <v>1028.464900493316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27678.194491589995</v>
      </c>
      <c r="W379" s="36"/>
      <c r="X379" s="37">
        <v>2420.7098586823204</v>
      </c>
      <c r="Y379" s="42"/>
      <c r="Z379" s="46">
        <v>31127.369250765631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4"/>
    </row>
    <row r="381" spans="1:26" ht="13.5" customHeight="1" x14ac:dyDescent="0.15">
      <c r="A381" s="31">
        <v>376</v>
      </c>
      <c r="B381" s="32" t="s">
        <v>280</v>
      </c>
      <c r="C381" s="48"/>
      <c r="D381" s="53">
        <v>504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504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4"/>
    </row>
    <row r="383" spans="1:26" ht="13.5" customHeight="1" x14ac:dyDescent="0.15">
      <c r="A383" s="31">
        <v>378</v>
      </c>
      <c r="B383" s="32" t="s">
        <v>282</v>
      </c>
      <c r="C383" s="48"/>
      <c r="D383" s="53">
        <v>210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210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4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4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925.89847979781689</v>
      </c>
      <c r="T386" s="35"/>
      <c r="U386" s="35"/>
      <c r="V386" s="36"/>
      <c r="W386" s="37">
        <v>63.352308053989333</v>
      </c>
      <c r="X386" s="36"/>
      <c r="Y386" s="42"/>
      <c r="Z386" s="46">
        <v>989.25078785180619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4">
        <v>10</v>
      </c>
      <c r="U387" s="35"/>
      <c r="V387" s="36"/>
      <c r="W387" s="36"/>
      <c r="X387" s="36"/>
      <c r="Y387" s="42"/>
      <c r="Z387" s="46">
        <v>10</v>
      </c>
    </row>
    <row r="388" spans="1:26" ht="13.5" customHeight="1" x14ac:dyDescent="0.15">
      <c r="A388" s="31">
        <v>383</v>
      </c>
      <c r="B388" s="32" t="s">
        <v>286</v>
      </c>
      <c r="C388" s="48"/>
      <c r="D388" s="53">
        <v>130.5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130.5</v>
      </c>
    </row>
    <row r="389" spans="1:26" ht="13.5" customHeight="1" x14ac:dyDescent="0.15">
      <c r="A389" s="31">
        <v>384</v>
      </c>
      <c r="B389" s="32" t="s">
        <v>287</v>
      </c>
      <c r="C389" s="33">
        <v>5510.9013874692573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6">
        <v>5510.9013874692573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4"/>
    </row>
    <row r="391" spans="1:26" ht="13.5" customHeight="1" x14ac:dyDescent="0.15">
      <c r="A391" s="31">
        <v>386</v>
      </c>
      <c r="B391" s="32" t="s">
        <v>289</v>
      </c>
      <c r="C391" s="48"/>
      <c r="D391" s="53">
        <v>1678.75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1678.75</v>
      </c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4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4"/>
    </row>
    <row r="394" spans="1:26" ht="27" customHeight="1" x14ac:dyDescent="0.15">
      <c r="A394" s="31">
        <v>389</v>
      </c>
      <c r="B394" s="32" t="s">
        <v>290</v>
      </c>
      <c r="C394" s="40">
        <v>4.1631030759450383</v>
      </c>
      <c r="D394" s="35"/>
      <c r="E394" s="35"/>
      <c r="F394" s="35"/>
      <c r="G394" s="35"/>
      <c r="H394" s="35"/>
      <c r="I394" s="44">
        <v>234.07291391544669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444.60952928551376</v>
      </c>
      <c r="X394" s="36"/>
      <c r="Y394" s="42"/>
      <c r="Z394" s="46">
        <v>682.84554627690545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4"/>
    </row>
    <row r="396" spans="1:26" ht="13.5" customHeight="1" x14ac:dyDescent="0.15">
      <c r="A396" s="31">
        <v>391</v>
      </c>
      <c r="B396" s="32" t="s">
        <v>292</v>
      </c>
      <c r="C396" s="49">
        <v>0.81725509401287566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50">
        <v>0.81725509401287566</v>
      </c>
    </row>
    <row r="397" spans="1:26" ht="13.5" customHeight="1" x14ac:dyDescent="0.15">
      <c r="A397" s="31">
        <v>392</v>
      </c>
      <c r="B397" s="32" t="s">
        <v>293</v>
      </c>
      <c r="C397" s="33">
        <v>36697.285947506316</v>
      </c>
      <c r="D397" s="35"/>
      <c r="E397" s="35"/>
      <c r="F397" s="44">
        <v>1861.2067269075983</v>
      </c>
      <c r="G397" s="35"/>
      <c r="H397" s="35"/>
      <c r="I397" s="35"/>
      <c r="J397" s="35"/>
      <c r="K397" s="44">
        <v>2274.7262530840417</v>
      </c>
      <c r="L397" s="35"/>
      <c r="M397" s="44">
        <v>69977.588147699556</v>
      </c>
      <c r="N397" s="35"/>
      <c r="O397" s="44">
        <v>1274.5311756547874</v>
      </c>
      <c r="P397" s="35"/>
      <c r="Q397" s="35"/>
      <c r="R397" s="35"/>
      <c r="S397" s="35"/>
      <c r="T397" s="35"/>
      <c r="U397" s="35"/>
      <c r="V397" s="36"/>
      <c r="W397" s="47">
        <v>0.33063009621053235</v>
      </c>
      <c r="X397" s="36"/>
      <c r="Y397" s="38">
        <v>25.89945375614791</v>
      </c>
      <c r="Z397" s="46">
        <v>112111.56833470467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4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31.814016656999996</v>
      </c>
      <c r="W399" s="36"/>
      <c r="X399" s="36"/>
      <c r="Y399" s="42"/>
      <c r="Z399" s="46">
        <v>31.814016656999996</v>
      </c>
    </row>
    <row r="400" spans="1:26" ht="13.5" customHeight="1" x14ac:dyDescent="0.15">
      <c r="A400" s="31">
        <v>395</v>
      </c>
      <c r="B400" s="32" t="s">
        <v>296</v>
      </c>
      <c r="C400" s="33">
        <v>19.152893768927964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6">
        <v>19.152893768927964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4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4"/>
    </row>
    <row r="403" spans="1:26" ht="13.5" customHeight="1" x14ac:dyDescent="0.15">
      <c r="A403" s="31">
        <v>398</v>
      </c>
      <c r="B403" s="32" t="s">
        <v>297</v>
      </c>
      <c r="C403" s="51">
        <v>1.1292822662725903E-2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2">
        <v>1.1292822662725903E-2</v>
      </c>
    </row>
    <row r="404" spans="1:26" ht="13.5" customHeight="1" x14ac:dyDescent="0.15">
      <c r="A404" s="31">
        <v>399</v>
      </c>
      <c r="B404" s="32" t="s">
        <v>298</v>
      </c>
      <c r="C404" s="51">
        <v>2.645048934216322E-3</v>
      </c>
      <c r="D404" s="35"/>
      <c r="E404" s="35"/>
      <c r="F404" s="35"/>
      <c r="G404" s="35"/>
      <c r="H404" s="35"/>
      <c r="I404" s="35"/>
      <c r="J404" s="35"/>
      <c r="K404" s="44">
        <v>124.18912952196297</v>
      </c>
      <c r="L404" s="35"/>
      <c r="M404" s="44">
        <v>4795.1417287089116</v>
      </c>
      <c r="N404" s="44">
        <v>259.08150123909542</v>
      </c>
      <c r="O404" s="44">
        <v>271.03266155984403</v>
      </c>
      <c r="P404" s="44">
        <v>198.01842775817727</v>
      </c>
      <c r="Q404" s="44">
        <v>57.212333928034383</v>
      </c>
      <c r="R404" s="35"/>
      <c r="S404" s="35"/>
      <c r="T404" s="35"/>
      <c r="U404" s="35"/>
      <c r="V404" s="36"/>
      <c r="W404" s="37">
        <v>32.958279511232959</v>
      </c>
      <c r="X404" s="36"/>
      <c r="Y404" s="42"/>
      <c r="Z404" s="46">
        <v>5737.6367072761932</v>
      </c>
    </row>
    <row r="405" spans="1:26" ht="13.5" customHeight="1" x14ac:dyDescent="0.15">
      <c r="A405" s="31">
        <v>400</v>
      </c>
      <c r="B405" s="32" t="s">
        <v>299</v>
      </c>
      <c r="C405" s="33">
        <v>1379.9305491562595</v>
      </c>
      <c r="D405" s="35"/>
      <c r="E405" s="35"/>
      <c r="F405" s="35"/>
      <c r="G405" s="35"/>
      <c r="H405" s="35"/>
      <c r="I405" s="35"/>
      <c r="J405" s="35"/>
      <c r="K405" s="44">
        <v>4188.3681668585241</v>
      </c>
      <c r="L405" s="44">
        <v>578.71182642775773</v>
      </c>
      <c r="M405" s="44">
        <v>72459.385978593185</v>
      </c>
      <c r="N405" s="44">
        <v>4252.1310024935065</v>
      </c>
      <c r="O405" s="44">
        <v>3567.8083699483409</v>
      </c>
      <c r="P405" s="44">
        <v>3419.7597790273849</v>
      </c>
      <c r="Q405" s="44">
        <v>228.84933571213753</v>
      </c>
      <c r="R405" s="35"/>
      <c r="S405" s="35"/>
      <c r="T405" s="35"/>
      <c r="U405" s="35"/>
      <c r="V405" s="36"/>
      <c r="W405" s="41">
        <v>1.2841979763385494</v>
      </c>
      <c r="X405" s="36"/>
      <c r="Y405" s="38">
        <v>71.643652598954091</v>
      </c>
      <c r="Z405" s="46">
        <v>90147.872858792383</v>
      </c>
    </row>
    <row r="406" spans="1:26" ht="27" customHeight="1" x14ac:dyDescent="0.15">
      <c r="A406" s="31">
        <v>401</v>
      </c>
      <c r="B406" s="32" t="s">
        <v>473</v>
      </c>
      <c r="C406" s="69">
        <v>8.1424030294178555E-5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70">
        <v>8.1424030294178555E-5</v>
      </c>
    </row>
    <row r="407" spans="1:26" ht="13.5" customHeight="1" x14ac:dyDescent="0.15">
      <c r="A407" s="31">
        <v>402</v>
      </c>
      <c r="B407" s="32" t="s">
        <v>300</v>
      </c>
      <c r="C407" s="48"/>
      <c r="D407" s="53">
        <v>769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769</v>
      </c>
    </row>
    <row r="408" spans="1:26" ht="13.5" customHeight="1" x14ac:dyDescent="0.15">
      <c r="A408" s="31">
        <v>403</v>
      </c>
      <c r="B408" s="32" t="s">
        <v>301</v>
      </c>
      <c r="C408" s="51">
        <v>4.1028731176531649E-3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5">
        <v>4.3177283160674455E-3</v>
      </c>
      <c r="X408" s="36"/>
      <c r="Y408" s="42"/>
      <c r="Z408" s="52">
        <v>8.4206014337206113E-3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4"/>
    </row>
    <row r="410" spans="1:26" ht="13.5" customHeight="1" x14ac:dyDescent="0.15">
      <c r="A410" s="31">
        <v>405</v>
      </c>
      <c r="B410" s="32" t="s">
        <v>302</v>
      </c>
      <c r="C410" s="33">
        <v>300.17318515393526</v>
      </c>
      <c r="D410" s="53">
        <v>41</v>
      </c>
      <c r="E410" s="44">
        <v>85.05689875934317</v>
      </c>
      <c r="F410" s="35"/>
      <c r="G410" s="35"/>
      <c r="H410" s="44">
        <v>25.912609770697316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56228.093039581785</v>
      </c>
      <c r="W410" s="36"/>
      <c r="X410" s="36"/>
      <c r="Y410" s="42"/>
      <c r="Z410" s="39">
        <v>56680.235733265763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4"/>
    </row>
    <row r="412" spans="1:26" ht="40.5" customHeight="1" x14ac:dyDescent="0.15">
      <c r="A412" s="31">
        <v>407</v>
      </c>
      <c r="B412" s="32" t="s">
        <v>303</v>
      </c>
      <c r="C412" s="33">
        <v>2765.1635770553808</v>
      </c>
      <c r="D412" s="53">
        <v>615.74347850000004</v>
      </c>
      <c r="E412" s="44">
        <v>13.111856726305675</v>
      </c>
      <c r="F412" s="35"/>
      <c r="G412" s="35"/>
      <c r="H412" s="35"/>
      <c r="I412" s="44">
        <v>158997.63930436055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21217.490293755582</v>
      </c>
      <c r="X412" s="36"/>
      <c r="Y412" s="42"/>
      <c r="Z412" s="39">
        <v>183609.14851039782</v>
      </c>
    </row>
    <row r="413" spans="1:26" ht="27" customHeight="1" x14ac:dyDescent="0.15">
      <c r="A413" s="31">
        <v>408</v>
      </c>
      <c r="B413" s="32" t="s">
        <v>304</v>
      </c>
      <c r="C413" s="33">
        <v>168.07050240549913</v>
      </c>
      <c r="D413" s="53">
        <v>172.826086</v>
      </c>
      <c r="E413" s="60">
        <v>1.6181844784327937</v>
      </c>
      <c r="F413" s="35"/>
      <c r="G413" s="35"/>
      <c r="H413" s="35"/>
      <c r="I413" s="44">
        <v>282.91551225559692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56.536703959729692</v>
      </c>
      <c r="X413" s="36"/>
      <c r="Y413" s="42"/>
      <c r="Z413" s="39">
        <v>681.96698909925863</v>
      </c>
    </row>
    <row r="414" spans="1:26" ht="27" customHeight="1" x14ac:dyDescent="0.15">
      <c r="A414" s="31">
        <v>409</v>
      </c>
      <c r="B414" s="32" t="s">
        <v>305</v>
      </c>
      <c r="C414" s="33">
        <v>68.340556156614639</v>
      </c>
      <c r="D414" s="53">
        <v>2692.1260860000002</v>
      </c>
      <c r="E414" s="35"/>
      <c r="F414" s="35"/>
      <c r="G414" s="35"/>
      <c r="H414" s="35"/>
      <c r="I414" s="44">
        <v>28393.786806234453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33157.438666174356</v>
      </c>
      <c r="X414" s="36"/>
      <c r="Y414" s="42"/>
      <c r="Z414" s="39">
        <v>64311.69211456542</v>
      </c>
    </row>
    <row r="415" spans="1:26" ht="27" customHeight="1" x14ac:dyDescent="0.15">
      <c r="A415" s="31">
        <v>410</v>
      </c>
      <c r="B415" s="32" t="s">
        <v>306</v>
      </c>
      <c r="C415" s="33">
        <v>1284.1614865806587</v>
      </c>
      <c r="D415" s="53">
        <v>730.8091720000001</v>
      </c>
      <c r="E415" s="44">
        <v>56.976235952307725</v>
      </c>
      <c r="F415" s="35"/>
      <c r="G415" s="35"/>
      <c r="H415" s="35"/>
      <c r="I415" s="44">
        <v>582.58449202845111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335.07794473923411</v>
      </c>
      <c r="X415" s="36"/>
      <c r="Y415" s="42"/>
      <c r="Z415" s="39">
        <v>2989.6093313006522</v>
      </c>
    </row>
    <row r="416" spans="1:26" ht="13.5" customHeight="1" x14ac:dyDescent="0.15">
      <c r="A416" s="31">
        <v>411</v>
      </c>
      <c r="B416" s="32" t="s">
        <v>307</v>
      </c>
      <c r="C416" s="33">
        <v>18300.288868437714</v>
      </c>
      <c r="D416" s="35"/>
      <c r="E416" s="35"/>
      <c r="F416" s="44">
        <v>317.05206772210664</v>
      </c>
      <c r="G416" s="35"/>
      <c r="H416" s="35"/>
      <c r="I416" s="35"/>
      <c r="J416" s="35"/>
      <c r="K416" s="44">
        <v>1457.4420021401631</v>
      </c>
      <c r="L416" s="44">
        <v>870.31960365632824</v>
      </c>
      <c r="M416" s="44">
        <v>41449.883309164448</v>
      </c>
      <c r="N416" s="44">
        <v>832.02667042187329</v>
      </c>
      <c r="O416" s="44">
        <v>8424.4567927113276</v>
      </c>
      <c r="P416" s="44">
        <v>2269.0922720452236</v>
      </c>
      <c r="Q416" s="44">
        <v>686.54800713641248</v>
      </c>
      <c r="R416" s="35"/>
      <c r="S416" s="35"/>
      <c r="T416" s="35"/>
      <c r="U416" s="35"/>
      <c r="V416" s="36"/>
      <c r="W416" s="37">
        <v>23881.666913559806</v>
      </c>
      <c r="X416" s="37">
        <v>581.84526562359338</v>
      </c>
      <c r="Y416" s="38">
        <v>25.840677409891285</v>
      </c>
      <c r="Z416" s="46">
        <v>99096.462450028892</v>
      </c>
    </row>
    <row r="417" spans="1:26" ht="13.5" customHeight="1" x14ac:dyDescent="0.15">
      <c r="A417" s="31">
        <v>412</v>
      </c>
      <c r="B417" s="32" t="s">
        <v>308</v>
      </c>
      <c r="C417" s="40">
        <v>2.1367676619388751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53.023361094999991</v>
      </c>
      <c r="W417" s="37">
        <v>49.022969469757356</v>
      </c>
      <c r="X417" s="41">
        <v>4.5043996223781377</v>
      </c>
      <c r="Y417" s="55">
        <v>5.6741910066407488</v>
      </c>
      <c r="Z417" s="46">
        <v>114.36168885571512</v>
      </c>
    </row>
    <row r="418" spans="1:26" ht="13.5" customHeight="1" x14ac:dyDescent="0.15">
      <c r="A418" s="31">
        <v>413</v>
      </c>
      <c r="B418" s="32" t="s">
        <v>309</v>
      </c>
      <c r="C418" s="40">
        <v>2.6273642535175781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5">
        <v>1.927373022791211E-3</v>
      </c>
      <c r="X418" s="36"/>
      <c r="Y418" s="42"/>
      <c r="Z418" s="43">
        <v>2.6292916265403692</v>
      </c>
    </row>
    <row r="419" spans="1:26" ht="13.5" customHeight="1" x14ac:dyDescent="0.15">
      <c r="A419" s="31">
        <v>414</v>
      </c>
      <c r="B419" s="32" t="s">
        <v>310</v>
      </c>
      <c r="C419" s="51">
        <v>1.414394218064596E-2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71">
        <v>1.0536696973734701E-5</v>
      </c>
      <c r="X419" s="36"/>
      <c r="Y419" s="42"/>
      <c r="Z419" s="52">
        <v>1.4154478877619694E-2</v>
      </c>
    </row>
    <row r="420" spans="1:26" ht="13.5" customHeight="1" x14ac:dyDescent="0.15">
      <c r="A420" s="31">
        <v>415</v>
      </c>
      <c r="B420" s="32" t="s">
        <v>311</v>
      </c>
      <c r="C420" s="33">
        <v>40.666499684217541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37">
        <v>321.20521588035598</v>
      </c>
      <c r="X420" s="36"/>
      <c r="Y420" s="42"/>
      <c r="Z420" s="46">
        <v>361.87171556457349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4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4"/>
    </row>
    <row r="423" spans="1:26" ht="13.5" customHeight="1" x14ac:dyDescent="0.15">
      <c r="A423" s="31">
        <v>418</v>
      </c>
      <c r="B423" s="32" t="s">
        <v>313</v>
      </c>
      <c r="C423" s="51">
        <v>3.6140388378892226E-2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5">
        <v>2.7703290373184409E-2</v>
      </c>
      <c r="X423" s="36"/>
      <c r="Y423" s="42"/>
      <c r="Z423" s="52">
        <v>6.3843678752076638E-2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4"/>
    </row>
    <row r="425" spans="1:26" ht="13.5" customHeight="1" x14ac:dyDescent="0.15">
      <c r="A425" s="31">
        <v>420</v>
      </c>
      <c r="B425" s="32" t="s">
        <v>315</v>
      </c>
      <c r="C425" s="33">
        <v>755.30475976362868</v>
      </c>
      <c r="D425" s="35"/>
      <c r="E425" s="35"/>
      <c r="F425" s="44">
        <v>219.58620451096348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10.589591716968043</v>
      </c>
      <c r="X425" s="36"/>
      <c r="Y425" s="42"/>
      <c r="Z425" s="46">
        <v>985.48055599156021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4"/>
    </row>
    <row r="427" spans="1:26" ht="13.5" customHeight="1" x14ac:dyDescent="0.15">
      <c r="A427" s="31">
        <v>422</v>
      </c>
      <c r="B427" s="32" t="s">
        <v>316</v>
      </c>
      <c r="C427" s="48"/>
      <c r="D427" s="53">
        <v>46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46</v>
      </c>
    </row>
    <row r="428" spans="1:26" ht="13.5" customHeight="1" x14ac:dyDescent="0.15">
      <c r="A428" s="31">
        <v>423</v>
      </c>
      <c r="B428" s="32" t="s">
        <v>478</v>
      </c>
      <c r="C428" s="57">
        <v>3.5899289036280473E-4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5">
        <v>1.1352233610269886E-3</v>
      </c>
      <c r="X428" s="36"/>
      <c r="Y428" s="42"/>
      <c r="Z428" s="52">
        <v>1.4942162513897933E-3</v>
      </c>
    </row>
    <row r="429" spans="1:26" ht="13.5" customHeight="1" x14ac:dyDescent="0.15">
      <c r="A429" s="31">
        <v>424</v>
      </c>
      <c r="B429" s="32" t="s">
        <v>317</v>
      </c>
      <c r="C429" s="48"/>
      <c r="D429" s="53">
        <v>20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20</v>
      </c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4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4"/>
    </row>
    <row r="432" spans="1:26" ht="13.5" customHeight="1" x14ac:dyDescent="0.15">
      <c r="A432" s="31">
        <v>427</v>
      </c>
      <c r="B432" s="32" t="s">
        <v>318</v>
      </c>
      <c r="C432" s="48"/>
      <c r="D432" s="53">
        <v>30</v>
      </c>
      <c r="E432" s="44">
        <v>316.34068256757536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346.34068256757536</v>
      </c>
    </row>
    <row r="433" spans="1:26" ht="13.5" customHeight="1" x14ac:dyDescent="0.15">
      <c r="A433" s="31">
        <v>428</v>
      </c>
      <c r="B433" s="32" t="s">
        <v>319</v>
      </c>
      <c r="C433" s="48"/>
      <c r="D433" s="53">
        <v>84</v>
      </c>
      <c r="E433" s="44">
        <v>376.66156897572489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460.66156897572489</v>
      </c>
    </row>
    <row r="434" spans="1:26" ht="13.5" customHeight="1" x14ac:dyDescent="0.15">
      <c r="A434" s="31">
        <v>429</v>
      </c>
      <c r="B434" s="32" t="s">
        <v>320</v>
      </c>
      <c r="C434" s="48"/>
      <c r="D434" s="53">
        <v>14.399999999999999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14.399999999999999</v>
      </c>
    </row>
    <row r="435" spans="1:26" ht="13.5" customHeight="1" x14ac:dyDescent="0.15">
      <c r="A435" s="31">
        <v>430</v>
      </c>
      <c r="B435" s="32" t="s">
        <v>321</v>
      </c>
      <c r="C435" s="48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54"/>
    </row>
    <row r="436" spans="1:26" ht="13.5" customHeight="1" x14ac:dyDescent="0.15">
      <c r="A436" s="31">
        <v>431</v>
      </c>
      <c r="B436" s="32" t="s">
        <v>322</v>
      </c>
      <c r="C436" s="48"/>
      <c r="D436" s="53">
        <v>225.1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225.1</v>
      </c>
    </row>
    <row r="437" spans="1:26" ht="13.5" customHeight="1" x14ac:dyDescent="0.15">
      <c r="A437" s="31">
        <v>432</v>
      </c>
      <c r="B437" s="32" t="s">
        <v>323</v>
      </c>
      <c r="C437" s="48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54"/>
    </row>
    <row r="438" spans="1:26" ht="13.5" customHeight="1" x14ac:dyDescent="0.15">
      <c r="A438" s="31">
        <v>433</v>
      </c>
      <c r="B438" s="32" t="s">
        <v>324</v>
      </c>
      <c r="C438" s="48"/>
      <c r="D438" s="53">
        <v>100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100</v>
      </c>
    </row>
    <row r="439" spans="1:26" ht="13.5" customHeight="1" x14ac:dyDescent="0.15">
      <c r="A439" s="31">
        <v>434</v>
      </c>
      <c r="B439" s="32" t="s">
        <v>325</v>
      </c>
      <c r="C439" s="48"/>
      <c r="D439" s="34">
        <v>4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59">
        <v>4</v>
      </c>
    </row>
    <row r="440" spans="1:26" ht="13.5" customHeight="1" x14ac:dyDescent="0.15">
      <c r="A440" s="31">
        <v>435</v>
      </c>
      <c r="B440" s="32" t="s">
        <v>326</v>
      </c>
      <c r="C440" s="48"/>
      <c r="D440" s="34">
        <v>9.4499999999999993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59">
        <v>9.4499999999999993</v>
      </c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4"/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4"/>
    </row>
    <row r="443" spans="1:26" ht="13.5" customHeight="1" x14ac:dyDescent="0.15">
      <c r="A443" s="31">
        <v>438</v>
      </c>
      <c r="B443" s="32" t="s">
        <v>328</v>
      </c>
      <c r="C443" s="33">
        <v>12.385902124838623</v>
      </c>
      <c r="D443" s="53">
        <v>20.299999999999997</v>
      </c>
      <c r="E443" s="63">
        <v>2.9563461117004817E-3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5">
        <v>9.6169435261706025E-4</v>
      </c>
      <c r="X443" s="36"/>
      <c r="Y443" s="42"/>
      <c r="Z443" s="39">
        <v>32.68982016530294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4"/>
    </row>
    <row r="445" spans="1:26" ht="27" customHeight="1" x14ac:dyDescent="0.15">
      <c r="A445" s="31">
        <v>440</v>
      </c>
      <c r="B445" s="32" t="s">
        <v>330</v>
      </c>
      <c r="C445" s="51">
        <v>6.5364984413303198E-2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47">
        <v>0.53261432766709682</v>
      </c>
      <c r="X445" s="36"/>
      <c r="Y445" s="42"/>
      <c r="Z445" s="50">
        <v>0.59797931208040001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4"/>
    </row>
    <row r="447" spans="1:26" ht="13.5" customHeight="1" x14ac:dyDescent="0.15">
      <c r="A447" s="31">
        <v>442</v>
      </c>
      <c r="B447" s="32" t="s">
        <v>331</v>
      </c>
      <c r="C447" s="48"/>
      <c r="D447" s="34">
        <v>3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59">
        <v>3</v>
      </c>
    </row>
    <row r="448" spans="1:26" ht="13.5" customHeight="1" x14ac:dyDescent="0.15">
      <c r="A448" s="31">
        <v>443</v>
      </c>
      <c r="B448" s="32" t="s">
        <v>332</v>
      </c>
      <c r="C448" s="48"/>
      <c r="D448" s="53">
        <v>147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147</v>
      </c>
    </row>
    <row r="449" spans="1:26" ht="13.5" customHeight="1" x14ac:dyDescent="0.15">
      <c r="A449" s="31">
        <v>444</v>
      </c>
      <c r="B449" s="32" t="s">
        <v>333</v>
      </c>
      <c r="C449" s="48"/>
      <c r="D449" s="34">
        <v>2.8000000000000003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59">
        <v>2.8000000000000003</v>
      </c>
    </row>
    <row r="450" spans="1:26" ht="13.5" customHeight="1" x14ac:dyDescent="0.15">
      <c r="A450" s="31">
        <v>445</v>
      </c>
      <c r="B450" s="32" t="s">
        <v>334</v>
      </c>
      <c r="C450" s="48"/>
      <c r="D450" s="53">
        <v>50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50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4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4"/>
    </row>
    <row r="453" spans="1:26" ht="27" customHeight="1" x14ac:dyDescent="0.15">
      <c r="A453" s="31">
        <v>448</v>
      </c>
      <c r="B453" s="32" t="s">
        <v>335</v>
      </c>
      <c r="C453" s="33">
        <v>530.57399922353852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5">
        <v>5.6932237694365902E-2</v>
      </c>
      <c r="X453" s="36"/>
      <c r="Y453" s="42"/>
      <c r="Z453" s="46">
        <v>530.63093146123288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4"/>
    </row>
    <row r="455" spans="1:26" ht="13.5" customHeight="1" x14ac:dyDescent="0.15">
      <c r="A455" s="31">
        <v>450</v>
      </c>
      <c r="B455" s="32" t="s">
        <v>337</v>
      </c>
      <c r="C455" s="48"/>
      <c r="D455" s="53">
        <v>156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156</v>
      </c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4"/>
    </row>
    <row r="457" spans="1:26" ht="13.5" customHeight="1" x14ac:dyDescent="0.15">
      <c r="A457" s="31">
        <v>452</v>
      </c>
      <c r="B457" s="32" t="s">
        <v>338</v>
      </c>
      <c r="C457" s="40">
        <v>2.9194992777939213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3">
        <v>2.9194992777939213</v>
      </c>
    </row>
    <row r="458" spans="1:26" ht="13.5" customHeight="1" x14ac:dyDescent="0.15">
      <c r="A458" s="31">
        <v>453</v>
      </c>
      <c r="B458" s="32" t="s">
        <v>339</v>
      </c>
      <c r="C458" s="40">
        <v>2.7062966890721118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873.909914353158</v>
      </c>
      <c r="X458" s="36"/>
      <c r="Y458" s="62">
        <v>0.72780498851908093</v>
      </c>
      <c r="Z458" s="46">
        <v>877.34401603074923</v>
      </c>
    </row>
    <row r="459" spans="1:26" ht="13.5" customHeight="1" x14ac:dyDescent="0.15">
      <c r="A459" s="31">
        <v>454</v>
      </c>
      <c r="B459" s="32" t="s">
        <v>486</v>
      </c>
      <c r="C459" s="51">
        <v>4.2627616624761867E-2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2">
        <v>4.2627616624761867E-2</v>
      </c>
    </row>
    <row r="460" spans="1:26" ht="13.5" customHeight="1" x14ac:dyDescent="0.15">
      <c r="A460" s="31">
        <v>455</v>
      </c>
      <c r="B460" s="32" t="s">
        <v>340</v>
      </c>
      <c r="C460" s="33">
        <v>17.903810506354866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1509.6142859943338</v>
      </c>
      <c r="X460" s="36"/>
      <c r="Y460" s="42"/>
      <c r="Z460" s="46">
        <v>1527.5180965006887</v>
      </c>
    </row>
    <row r="461" spans="1:26" ht="13.5" customHeight="1" x14ac:dyDescent="0.15">
      <c r="A461" s="31">
        <v>456</v>
      </c>
      <c r="B461" s="32" t="s">
        <v>341</v>
      </c>
      <c r="C461" s="48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54"/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4">
        <v>726.55502541738838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6">
        <v>726.55502541738838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4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41">
        <v>6.1091043564431251</v>
      </c>
      <c r="X464" s="36"/>
      <c r="Y464" s="42"/>
      <c r="Z464" s="43">
        <v>6.1091043564431251</v>
      </c>
    </row>
    <row r="465" spans="1:26" x14ac:dyDescent="0.15">
      <c r="A465" s="31">
        <v>460</v>
      </c>
      <c r="B465" s="32" t="s">
        <v>489</v>
      </c>
      <c r="C465" s="49">
        <v>0.93505644032382185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50">
        <v>0.93505644032382185</v>
      </c>
    </row>
    <row r="466" spans="1:26" x14ac:dyDescent="0.15">
      <c r="A466" s="31">
        <v>461</v>
      </c>
      <c r="B466" s="32" t="s">
        <v>490</v>
      </c>
      <c r="C466" s="33">
        <v>99.801664143910074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264.14244673316523</v>
      </c>
      <c r="X466" s="36"/>
      <c r="Y466" s="42"/>
      <c r="Z466" s="46">
        <v>363.94411087707533</v>
      </c>
    </row>
    <row r="467" spans="1:26" x14ac:dyDescent="0.15">
      <c r="A467" s="31">
        <v>462</v>
      </c>
      <c r="B467" s="32" t="s">
        <v>491</v>
      </c>
      <c r="C467" s="57">
        <v>1.1997969353987533E-4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1">
        <v>1.1997969353987533E-4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547674.5582849147</v>
      </c>
      <c r="D468" s="12">
        <f t="shared" si="0"/>
        <v>47075.937822500011</v>
      </c>
      <c r="E468" s="2">
        <f t="shared" si="0"/>
        <v>5678.4919239249448</v>
      </c>
      <c r="F468" s="2">
        <f t="shared" si="0"/>
        <v>14073.749591562315</v>
      </c>
      <c r="G468" s="2">
        <f t="shared" si="0"/>
        <v>242313.22672251519</v>
      </c>
      <c r="H468" s="2">
        <f t="shared" si="0"/>
        <v>67649.823724508751</v>
      </c>
      <c r="I468" s="2">
        <f t="shared" si="0"/>
        <v>272810.53911948414</v>
      </c>
      <c r="J468" s="2">
        <f t="shared" si="0"/>
        <v>133509.9698873577</v>
      </c>
      <c r="K468" s="2">
        <f t="shared" si="0"/>
        <v>18261.48089528118</v>
      </c>
      <c r="L468" s="2">
        <f t="shared" si="0"/>
        <v>12940.604821916073</v>
      </c>
      <c r="M468" s="2">
        <f t="shared" si="0"/>
        <v>895442.11900191288</v>
      </c>
      <c r="N468" s="2">
        <f t="shared" si="0"/>
        <v>36565.991555006687</v>
      </c>
      <c r="O468" s="2">
        <f t="shared" si="0"/>
        <v>23831.057600370295</v>
      </c>
      <c r="P468" s="2">
        <f t="shared" si="0"/>
        <v>29311.501754337965</v>
      </c>
      <c r="Q468" s="2">
        <f t="shared" si="0"/>
        <v>2060.466104978268</v>
      </c>
      <c r="R468" s="2">
        <f t="shared" si="0"/>
        <v>0</v>
      </c>
      <c r="S468" s="2">
        <f t="shared" si="0"/>
        <v>2735.7720634938023</v>
      </c>
      <c r="T468" s="2">
        <f t="shared" si="0"/>
        <v>75730.628926181889</v>
      </c>
      <c r="U468" s="3">
        <f>SUM(U6:U467)</f>
        <v>751.78812250770739</v>
      </c>
      <c r="V468" s="4">
        <f>SUM(V6:V247)+V248/10^6+SUM(V249:V467)</f>
        <v>84450.190564612072</v>
      </c>
      <c r="W468" s="4">
        <f>SUM(W6:W247)+W248/10^6+SUM(W249:W467)</f>
        <v>204975.71943682805</v>
      </c>
      <c r="X468" s="4">
        <f>SUM(X6:X247)+X248/10^6+SUM(X249:X467)</f>
        <v>3271.9779299978359</v>
      </c>
      <c r="Y468" s="5">
        <f>SUM(Y6:Y247)+Y248/10^6+SUM(Y249:Y467)</f>
        <v>888.14140065998936</v>
      </c>
      <c r="Z468" s="72">
        <f>SUM(Z6:Z247)+Z248/10^6+SUM(Z249:Z467)</f>
        <v>2721251.9498841334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総括表26</vt:lpstr>
      <vt:lpstr>総括表26!Print_Titles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2022-07-28T11:45:58Z</dcterms:modified>
</cp:coreProperties>
</file>