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21" sheetId="21" r:id="rId1"/>
  </sheets>
  <definedNames>
    <definedName name="_xlnm._FilterDatabase" localSheetId="0" hidden="1">総括表21!$D$1:$D$325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<sst xmlns="http://schemas.openxmlformats.org/spreadsheetml/2006/main" count="493" uniqueCount="492">
  <si>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</si>
  <si>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</si>
  <si>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</si>
  <si>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</si>
  <si>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</si>
  <si>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</si>
  <si>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</si>
  <si>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</si>
  <si>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</si>
  <si>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</si>
  <si>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</si>
  <si>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</si>
  <si>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</si>
  <si>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</si>
  <si>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</si>
  <si>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</si>
  <si>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</si>
  <si>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</si>
  <si>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</si>
  <si>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</si>
  <si>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</si>
  <si>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</si>
  <si>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</si>
  <si>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</si>
  <si>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</si>
  <si>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</si>
  <si>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</si>
  <si>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</si>
  <si>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</si>
  <si>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</si>
  <si>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</si>
  <si>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</si>
  <si>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</si>
  <si>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</si>
  <si>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</si>
  <si>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</si>
  <si>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</si>
  <si>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</si>
  <si>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</si>
  <si>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</si>
  <si>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</si>
  <si>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</si>
  <si>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</si>
  <si>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</si>
  <si>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</si>
  <si>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</si>
  <si>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</si>
  <si>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</si>
  <si>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</si>
  <si>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</si>
  <si>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</si>
  <si>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</si>
  <si>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</si>
  <si>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</si>
  <si>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</si>
  <si>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</si>
  <si>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</si>
  <si>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</si>
  <si>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</si>
  <si>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</si>
  <si>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</si>
  <si>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</si>
  <si>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</si>
  <si>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</si>
  <si>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</si>
  <si>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</si>
  <si>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</si>
  <si>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</si>
  <si>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</si>
  <si>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</si>
  <si>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</si>
  <si>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</si>
  <si>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</si>
  <si>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</si>
  <si>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</si>
  <si>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</si>
  <si>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</si>
  <si>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</si>
  <si>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</si>
  <si>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</si>
  <si>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</si>
  <si>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</si>
  <si>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</si>
  <si>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</si>
  <si>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</si>
  <si>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</si>
  <si>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</si>
  <si>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</si>
  <si>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</si>
  <si>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</si>
  <si>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</si>
  <si>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</si>
  <si>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</si>
  <si>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</si>
  <si>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</si>
  <si>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</si>
  <si>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</si>
  <si>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</si>
  <si>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</si>
  <si>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</si>
  <si>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</si>
  <si>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</si>
  <si>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</si>
  <si>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</si>
  <si>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</si>
  <si>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</si>
  <si>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</si>
  <si>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</si>
  <si>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</si>
  <si>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</si>
  <si>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</si>
  <si>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</si>
  <si>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</si>
  <si>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</si>
  <si>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</si>
  <si>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</si>
  <si>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</si>
  <si>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</si>
  <si>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</si>
  <si>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</si>
  <si>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</si>
  <si>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</si>
  <si>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</si>
  <si>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</si>
  <si>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</si>
  <si>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</si>
  <si>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</si>
  <si>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</si>
  <si>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</si>
  <si>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</si>
  <si>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</si>
  <si>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</si>
  <si>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</si>
  <si>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</si>
  <si>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</si>
  <si>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</si>
  <si>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</si>
  <si>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</si>
  <si>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</si>
  <si>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</si>
  <si>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</si>
  <si>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</si>
  <si>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</si>
  <si>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</si>
  <si>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</si>
  <si>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</si>
  <si>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</si>
  <si>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</si>
  <si>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</si>
  <si>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</si>
  <si>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</si>
  <si>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</si>
  <si>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</si>
  <si>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</si>
  <si>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</si>
  <si>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</si>
  <si>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</si>
  <si>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</si>
  <si>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</si>
  <si>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</si>
  <si>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</si>
  <si>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</si>
  <si>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</si>
  <si>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</si>
  <si>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</si>
  <si>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</si>
  <si>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</si>
  <si>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</si>
  <si>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</si>
  <si>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</si>
  <si>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</si>
  <si>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</si>
  <si>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</si>
  <si>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</si>
  <si>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</si>
  <si>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</si>
  <si>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</si>
  <si>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</si>
  <si>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</si>
  <si>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</si>
  <si>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</si>
  <si>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</si>
  <si>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</si>
  <si>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</si>
  <si>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</si>
  <si>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</si>
  <si>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</si>
  <si>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</si>
  <si>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</si>
  <si>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</si>
  <si>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</si>
  <si>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</si>
  <si>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</si>
  <si>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</si>
  <si>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</si>
  <si>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</si>
  <si>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</si>
  <si>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</si>
  <si>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</si>
  <si>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</si>
  <si>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</si>
  <si>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</si>
  <si>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</si>
  <si>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</si>
  <si>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</si>
  <si>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</si>
  <si>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</si>
  <si>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</si>
  <si>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</si>
  <si>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</si>
  <si>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</si>
  <si>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</si>
  <si>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</si>
  <si>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</si>
  <si>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</si>
  <si>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</si>
  <si>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</si>
  <si>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</si>
  <si>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</si>
  <si>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</si>
  <si>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</si>
  <si>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</si>
  <si>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</si>
  <si>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</si>
  <si>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</si>
  <si>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</si>
  <si>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</si>
  <si>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</si>
  <si>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</si>
  <si>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</si>
  <si>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</si>
  <si>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</si>
  <si>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</si>
  <si>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</si>
  <si>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</si>
  <si>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</si>
  <si>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</si>
  <si>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</si>
  <si>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</si>
  <si>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</si>
  <si>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</si>
  <si>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</si>
  <si>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</si>
  <si>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</si>
  <si>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</si>
  <si>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</si>
  <si>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</si>
  <si>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</si>
  <si>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</si>
  <si>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</si>
  <si>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</si>
  <si>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</si>
  <si>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</si>
  <si>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</si>
  <si>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</si>
  <si>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</si>
  <si>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</si>
  <si>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</si>
  <si>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</si>
  <si>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</si>
  <si>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</si>
  <si>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</si>
  <si>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</si>
  <si>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</si>
  <si>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</si>
  <si>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</si>
  <si>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</si>
  <si>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</si>
  <si>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</si>
  <si>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</si>
  <si>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</si>
  <si>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</si>
  <si>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</si>
  <si>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</si>
  <si>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</si>
  <si>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</si>
  <si>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</si>
  <si>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</si>
  <si>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</si>
  <si>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</si>
  <si>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</si>
  <si>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</si>
  <si>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</si>
  <si>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</si>
  <si>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</si>
  <si>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</si>
  <si>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</si>
  <si>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</si>
  <si>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</si>
  <si>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</si>
  <si>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</si>
  <si>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</si>
  <si>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</si>
  <si>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</si>
  <si>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</si>
  <si>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</si>
  <si>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</si>
  <si>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</si>
  <si>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</si>
  <si>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</si>
  <si>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</si>
  <si>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</si>
  <si>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</si>
  <si>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</si>
  <si>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</si>
  <si>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</si>
  <si>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</si>
  <si>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</si>
  <si>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</si>
  <si>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</si>
  <si>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</si>
  <si>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</si>
  <si>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</si>
  <si>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</si>
  <si>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</si>
  <si>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</si>
  <si>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</si>
  <si>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</si>
  <si>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</si>
  <si>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</si>
  <si>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</si>
  <si>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</si>
  <si>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</si>
  <si>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</si>
  <si>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</si>
  <si>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</si>
  <si>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</si>
  <si>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</si>
  <si>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</si>
  <si>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</si>
  <si>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</si>
  <si>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</si>
  <si>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</si>
  <si>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</si>
  <si>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</si>
  <si>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</si>
  <si>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</si>
  <si>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</si>
  <si>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</si>
  <si>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</si>
  <si>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</si>
  <si>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</si>
  <si>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</si>
  <si>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</si>
  <si>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総括表21　排出源別・対象化学物質別の排出量推計結果（令和2年度：岐阜県）［１．対象業種を営む事業者からのすそ切り以下～23.産業廃棄物焼却施設］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</si>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</sst>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0"/>
    <numFmt numFmtId="180" formatCode="0.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13.838458635689788</v>
      </c>
      <c r="D6" s="34">
        <v>1.0000000000000002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4.1519196580181843</v>
      </c>
      <c r="X6" s="38">
        <v>19.011276399001044</v>
      </c>
      <c r="Y6" s="39">
        <v>1328.4277843141494</v>
      </c>
      <c r="Z6" s="40">
        <v>1366.4294390068585</v>
      </c>
    </row>
    <row r="7" spans="1:26" ht="13.5" customHeight="1" x14ac:dyDescent="0.15">
      <c r="A7" s="31">
        <v>2</v>
      </c>
      <c r="B7" s="32" t="s">
        <v>28</v>
      </c>
      <c r="C7" s="41">
        <v>1.0626311032664177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2">
        <v>0.12332406700849866</v>
      </c>
      <c r="X7" s="36"/>
      <c r="Y7" s="43"/>
      <c r="Z7" s="44">
        <v>1.1859551702749165</v>
      </c>
    </row>
    <row r="8" spans="1:26" ht="13.5" customHeight="1" x14ac:dyDescent="0.15">
      <c r="A8" s="31">
        <v>3</v>
      </c>
      <c r="B8" s="32" t="s">
        <v>29</v>
      </c>
      <c r="C8" s="41">
        <v>7.3005663145259705</v>
      </c>
      <c r="D8" s="35"/>
      <c r="E8" s="35"/>
      <c r="F8" s="45">
        <v>351.01897460797238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2">
        <v>0.13381577411331358</v>
      </c>
      <c r="X8" s="36"/>
      <c r="Y8" s="43"/>
      <c r="Z8" s="46">
        <v>358.45335669661165</v>
      </c>
    </row>
    <row r="9" spans="1:26" ht="13.5" customHeight="1" x14ac:dyDescent="0.15">
      <c r="A9" s="31">
        <v>4</v>
      </c>
      <c r="B9" s="32" t="s">
        <v>30</v>
      </c>
      <c r="C9" s="33">
        <v>21.047031608312032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2">
        <v>0.22273559181860703</v>
      </c>
      <c r="X9" s="36"/>
      <c r="Y9" s="43"/>
      <c r="Z9" s="46">
        <v>21.269767200130641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5">
        <v>351.01897460797238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3"/>
      <c r="Z10" s="46">
        <v>351.01897460797238</v>
      </c>
    </row>
    <row r="11" spans="1:26" ht="13.5" customHeight="1" x14ac:dyDescent="0.15">
      <c r="A11" s="31">
        <v>6</v>
      </c>
      <c r="B11" s="32" t="s">
        <v>32</v>
      </c>
      <c r="C11" s="48">
        <v>0.19436325531718204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9">
        <v>9.3845846875791289E-4</v>
      </c>
      <c r="X11" s="36"/>
      <c r="Y11" s="43"/>
      <c r="Z11" s="50">
        <v>0.19530171378593997</v>
      </c>
    </row>
    <row r="12" spans="1:26" ht="13.5" customHeight="1" x14ac:dyDescent="0.15">
      <c r="A12" s="31">
        <v>7</v>
      </c>
      <c r="B12" s="32" t="s">
        <v>33</v>
      </c>
      <c r="C12" s="33">
        <v>76.045223414736313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2">
        <v>0.26727382187946974</v>
      </c>
      <c r="X12" s="36"/>
      <c r="Y12" s="43"/>
      <c r="Z12" s="46">
        <v>76.312497236615783</v>
      </c>
    </row>
    <row r="13" spans="1:26" ht="13.5" customHeight="1" x14ac:dyDescent="0.15">
      <c r="A13" s="31">
        <v>8</v>
      </c>
      <c r="B13" s="32" t="s">
        <v>34</v>
      </c>
      <c r="C13" s="51">
        <v>2.7153425153904915E-2</v>
      </c>
      <c r="D13" s="35"/>
      <c r="E13" s="35"/>
      <c r="F13" s="45">
        <v>351.01897460797238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52">
        <v>1.6124977086348947E-3</v>
      </c>
      <c r="X13" s="36"/>
      <c r="Y13" s="43"/>
      <c r="Z13" s="46">
        <v>351.04774053083491</v>
      </c>
    </row>
    <row r="14" spans="1:26" ht="13.5" customHeight="1" x14ac:dyDescent="0.15">
      <c r="A14" s="31">
        <v>9</v>
      </c>
      <c r="B14" s="32" t="s">
        <v>35</v>
      </c>
      <c r="C14" s="51">
        <v>5.1244668086521068E-2</v>
      </c>
      <c r="D14" s="35"/>
      <c r="E14" s="35"/>
      <c r="F14" s="35"/>
      <c r="G14" s="35"/>
      <c r="H14" s="35"/>
      <c r="I14" s="35"/>
      <c r="J14" s="35"/>
      <c r="K14" s="35"/>
      <c r="L14" s="45">
        <v>139.04882023907854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52">
        <v>1.1437540870272737E-2</v>
      </c>
      <c r="X14" s="36"/>
      <c r="Y14" s="43"/>
      <c r="Z14" s="46">
        <v>139.11150244803534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88.858193398743268</v>
      </c>
      <c r="L15" s="45">
        <v>449.08725085822419</v>
      </c>
      <c r="M15" s="45">
        <v>4031.7778170318884</v>
      </c>
      <c r="N15" s="45">
        <v>20.885563240417735</v>
      </c>
      <c r="O15" s="45">
        <v>598.65954141495956</v>
      </c>
      <c r="P15" s="53">
        <v>7.7202642655046603</v>
      </c>
      <c r="Q15" s="45">
        <v>311.89724999999999</v>
      </c>
      <c r="R15" s="35"/>
      <c r="S15" s="35"/>
      <c r="T15" s="35"/>
      <c r="U15" s="35"/>
      <c r="V15" s="36"/>
      <c r="W15" s="36"/>
      <c r="X15" s="36"/>
      <c r="Y15" s="43"/>
      <c r="Z15" s="46">
        <v>5508.8858802097375</v>
      </c>
    </row>
    <row r="16" spans="1:26" ht="13.5" customHeight="1" x14ac:dyDescent="0.15">
      <c r="A16" s="31">
        <v>11</v>
      </c>
      <c r="B16" s="32" t="s">
        <v>37</v>
      </c>
      <c r="C16" s="51">
        <v>9.0237129494998847E-2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3"/>
      <c r="Z16" s="54">
        <v>9.0237129494998847E-2</v>
      </c>
    </row>
    <row r="17" spans="1:26" ht="13.5" customHeight="1" x14ac:dyDescent="0.15">
      <c r="A17" s="31">
        <v>12</v>
      </c>
      <c r="B17" s="32" t="s">
        <v>38</v>
      </c>
      <c r="C17" s="51">
        <v>4.6453958451155705E-3</v>
      </c>
      <c r="D17" s="35"/>
      <c r="E17" s="35"/>
      <c r="F17" s="35"/>
      <c r="G17" s="35"/>
      <c r="H17" s="35"/>
      <c r="I17" s="35"/>
      <c r="J17" s="35"/>
      <c r="K17" s="45">
        <v>435.2649331519645</v>
      </c>
      <c r="L17" s="45">
        <v>2467.729261560864</v>
      </c>
      <c r="M17" s="45">
        <v>19860.560241483206</v>
      </c>
      <c r="N17" s="45">
        <v>115.08141077868818</v>
      </c>
      <c r="O17" s="45">
        <v>2536.8277122476093</v>
      </c>
      <c r="P17" s="45">
        <v>47.572098873658348</v>
      </c>
      <c r="Q17" s="45">
        <v>415.86300000000011</v>
      </c>
      <c r="R17" s="35"/>
      <c r="S17" s="35"/>
      <c r="T17" s="35"/>
      <c r="U17" s="35"/>
      <c r="V17" s="36"/>
      <c r="W17" s="52">
        <v>2.7189857193910295E-3</v>
      </c>
      <c r="X17" s="36"/>
      <c r="Y17" s="39">
        <v>592.31474076488769</v>
      </c>
      <c r="Z17" s="46">
        <v>26471.220763242443</v>
      </c>
    </row>
    <row r="18" spans="1:26" ht="13.5" customHeight="1" x14ac:dyDescent="0.15">
      <c r="A18" s="31">
        <v>13</v>
      </c>
      <c r="B18" s="32" t="s">
        <v>39</v>
      </c>
      <c r="C18" s="33">
        <v>125.74079252738723</v>
      </c>
      <c r="D18" s="34">
        <v>8.9999999999999982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8">
        <v>227.02733641570052</v>
      </c>
      <c r="X18" s="36"/>
      <c r="Y18" s="43"/>
      <c r="Z18" s="40">
        <v>361.76812894308773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3"/>
      <c r="Z19" s="55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3"/>
      <c r="Z20" s="55"/>
    </row>
    <row r="21" spans="1:26" ht="13.5" customHeight="1" x14ac:dyDescent="0.15">
      <c r="A21" s="31">
        <v>16</v>
      </c>
      <c r="B21" s="32" t="s">
        <v>40</v>
      </c>
      <c r="C21" s="51">
        <v>9.8470856842376763E-4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2">
        <v>1.0444229570969817E-3</v>
      </c>
      <c r="X21" s="36"/>
      <c r="Y21" s="43"/>
      <c r="Z21" s="54">
        <v>2.0291315255207493E-3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3"/>
      <c r="Z22" s="55"/>
    </row>
    <row r="23" spans="1:26" ht="13.5" customHeight="1" x14ac:dyDescent="0.15">
      <c r="A23" s="31">
        <v>18</v>
      </c>
      <c r="B23" s="32" t="s">
        <v>42</v>
      </c>
      <c r="C23" s="48">
        <v>0.10382948375121298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52">
        <v>1.853303692625112E-2</v>
      </c>
      <c r="X23" s="36"/>
      <c r="Y23" s="43"/>
      <c r="Z23" s="50">
        <v>0.1223625206774641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3"/>
      <c r="Z24" s="55"/>
    </row>
    <row r="25" spans="1:26" ht="13.5" customHeight="1" x14ac:dyDescent="0.15">
      <c r="A25" s="31">
        <v>20</v>
      </c>
      <c r="B25" s="32" t="s">
        <v>43</v>
      </c>
      <c r="C25" s="33">
        <v>332.51857261766872</v>
      </c>
      <c r="D25" s="35"/>
      <c r="E25" s="35"/>
      <c r="F25" s="35"/>
      <c r="G25" s="35"/>
      <c r="H25" s="35"/>
      <c r="I25" s="45">
        <v>48984.687743525974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8">
        <v>27677.657629402296</v>
      </c>
      <c r="X25" s="36"/>
      <c r="Y25" s="43"/>
      <c r="Z25" s="46">
        <v>76994.863945545949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3"/>
      <c r="Z26" s="55"/>
    </row>
    <row r="27" spans="1:26" ht="13.5" customHeight="1" x14ac:dyDescent="0.15">
      <c r="A27" s="31">
        <v>22</v>
      </c>
      <c r="B27" s="32" t="s">
        <v>45</v>
      </c>
      <c r="C27" s="47"/>
      <c r="D27" s="56">
        <v>59</v>
      </c>
      <c r="E27" s="45">
        <v>41.893599531306421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3"/>
      <c r="Z27" s="40">
        <v>100.89359953130642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3"/>
      <c r="Z28" s="55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3"/>
      <c r="Z29" s="55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3"/>
      <c r="Z30" s="55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3"/>
      <c r="Z31" s="55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3"/>
      <c r="Z32" s="55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3"/>
      <c r="Z33" s="55"/>
    </row>
    <row r="34" spans="1:26" ht="13.5" customHeight="1" x14ac:dyDescent="0.15">
      <c r="A34" s="31">
        <v>29</v>
      </c>
      <c r="B34" s="32" t="s">
        <v>51</v>
      </c>
      <c r="C34" s="47"/>
      <c r="D34" s="34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3"/>
      <c r="Z34" s="57">
        <v>2</v>
      </c>
    </row>
    <row r="35" spans="1:26" ht="40.5" customHeight="1" x14ac:dyDescent="0.15">
      <c r="A35" s="31">
        <v>30</v>
      </c>
      <c r="B35" s="32" t="s">
        <v>52</v>
      </c>
      <c r="C35" s="33">
        <v>522.04543096975362</v>
      </c>
      <c r="D35" s="56">
        <v>656.84999999999991</v>
      </c>
      <c r="E35" s="45">
        <v>149.86481644054223</v>
      </c>
      <c r="F35" s="35"/>
      <c r="G35" s="35"/>
      <c r="H35" s="35"/>
      <c r="I35" s="45">
        <v>111484.6170295239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8">
        <v>21072.691419962051</v>
      </c>
      <c r="X35" s="36"/>
      <c r="Y35" s="43"/>
      <c r="Z35" s="40">
        <v>133886.06869689625</v>
      </c>
    </row>
    <row r="36" spans="1:26" ht="13.5" customHeight="1" x14ac:dyDescent="0.15">
      <c r="A36" s="31">
        <v>31</v>
      </c>
      <c r="B36" s="32" t="s">
        <v>53</v>
      </c>
      <c r="C36" s="33">
        <v>57.480625900517751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8">
        <v>407.64462872989509</v>
      </c>
      <c r="X36" s="36"/>
      <c r="Y36" s="39">
        <v>44.186210898247545</v>
      </c>
      <c r="Z36" s="46">
        <v>509.31146552866039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3"/>
      <c r="Z37" s="55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58">
        <v>0.30329880580019164</v>
      </c>
      <c r="R38" s="35"/>
      <c r="S38" s="35"/>
      <c r="T38" s="35"/>
      <c r="U38" s="35"/>
      <c r="V38" s="36"/>
      <c r="W38" s="36"/>
      <c r="X38" s="36"/>
      <c r="Y38" s="43"/>
      <c r="Z38" s="50">
        <v>0.30329880580019164</v>
      </c>
    </row>
    <row r="39" spans="1:26" ht="27" customHeight="1" x14ac:dyDescent="0.15">
      <c r="A39" s="31">
        <v>34</v>
      </c>
      <c r="B39" s="32" t="s">
        <v>352</v>
      </c>
      <c r="C39" s="41">
        <v>1.4697300567119183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3"/>
      <c r="Z39" s="44">
        <v>1.4697300567119183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3"/>
      <c r="Z40" s="55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3909.2966777611996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3"/>
      <c r="Z41" s="46">
        <v>3909.2966777611996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1.6607014445249999</v>
      </c>
      <c r="X42" s="36"/>
      <c r="Y42" s="43"/>
      <c r="Z42" s="44">
        <v>1.6607014445249999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3"/>
      <c r="Z43" s="55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3"/>
      <c r="Z44" s="55"/>
    </row>
    <row r="45" spans="1:26" ht="13.5" customHeight="1" x14ac:dyDescent="0.15">
      <c r="A45" s="31">
        <v>40</v>
      </c>
      <c r="B45" s="32" t="s">
        <v>57</v>
      </c>
      <c r="C45" s="47"/>
      <c r="D45" s="56">
        <v>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3"/>
      <c r="Z45" s="40">
        <v>80</v>
      </c>
    </row>
    <row r="46" spans="1:26" ht="13.5" customHeight="1" x14ac:dyDescent="0.15">
      <c r="A46" s="31">
        <v>41</v>
      </c>
      <c r="B46" s="32" t="s">
        <v>58</v>
      </c>
      <c r="C46" s="47"/>
      <c r="D46" s="56">
        <v>173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3"/>
      <c r="Z46" s="40">
        <v>173</v>
      </c>
    </row>
    <row r="47" spans="1:26" ht="13.5" customHeight="1" x14ac:dyDescent="0.15">
      <c r="A47" s="31">
        <v>42</v>
      </c>
      <c r="B47" s="32" t="s">
        <v>356</v>
      </c>
      <c r="C47" s="41">
        <v>2.5960468807693502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3"/>
      <c r="Z47" s="44">
        <v>2.5960468807693502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3"/>
      <c r="Z48" s="55"/>
    </row>
    <row r="49" spans="1:26" ht="13.5" customHeight="1" x14ac:dyDescent="0.15">
      <c r="A49" s="31">
        <v>44</v>
      </c>
      <c r="B49" s="32" t="s">
        <v>358</v>
      </c>
      <c r="C49" s="59">
        <v>2.5254953507209587E-4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60">
        <v>6.5196332969811713E-2</v>
      </c>
      <c r="Z49" s="54">
        <v>6.5448882504883815E-2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3"/>
      <c r="Z50" s="55"/>
    </row>
    <row r="51" spans="1:26" ht="13.5" customHeight="1" x14ac:dyDescent="0.15">
      <c r="A51" s="31">
        <v>46</v>
      </c>
      <c r="B51" s="32" t="s">
        <v>59</v>
      </c>
      <c r="C51" s="47"/>
      <c r="D51" s="56">
        <v>77.000000000000014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3"/>
      <c r="Z51" s="40">
        <v>77.000000000000014</v>
      </c>
    </row>
    <row r="52" spans="1:26" ht="13.5" customHeight="1" x14ac:dyDescent="0.15">
      <c r="A52" s="31">
        <v>47</v>
      </c>
      <c r="B52" s="32" t="s">
        <v>60</v>
      </c>
      <c r="C52" s="47"/>
      <c r="D52" s="56">
        <v>356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3"/>
      <c r="Z52" s="40">
        <v>356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3"/>
      <c r="Z53" s="55"/>
    </row>
    <row r="54" spans="1:26" ht="13.5" customHeight="1" x14ac:dyDescent="0.15">
      <c r="A54" s="31">
        <v>49</v>
      </c>
      <c r="B54" s="32" t="s">
        <v>62</v>
      </c>
      <c r="C54" s="47"/>
      <c r="D54" s="56">
        <v>1647.1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3"/>
      <c r="Z54" s="40">
        <v>1647.1</v>
      </c>
    </row>
    <row r="55" spans="1:26" ht="13.5" customHeight="1" x14ac:dyDescent="0.15">
      <c r="A55" s="31">
        <v>50</v>
      </c>
      <c r="B55" s="32" t="s">
        <v>63</v>
      </c>
      <c r="C55" s="47"/>
      <c r="D55" s="56">
        <v>1544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3"/>
      <c r="Z55" s="40">
        <v>1544</v>
      </c>
    </row>
    <row r="56" spans="1:26" ht="13.5" customHeight="1" x14ac:dyDescent="0.15">
      <c r="A56" s="31">
        <v>51</v>
      </c>
      <c r="B56" s="32" t="s">
        <v>64</v>
      </c>
      <c r="C56" s="33">
        <v>99.746383054934626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2">
        <v>0.89969165802100237</v>
      </c>
      <c r="X56" s="36"/>
      <c r="Y56" s="43"/>
      <c r="Z56" s="46">
        <v>100.64607471295562</v>
      </c>
    </row>
    <row r="57" spans="1:26" ht="13.5" customHeight="1" x14ac:dyDescent="0.15">
      <c r="A57" s="31">
        <v>52</v>
      </c>
      <c r="B57" s="32" t="s">
        <v>65</v>
      </c>
      <c r="C57" s="47"/>
      <c r="D57" s="56">
        <v>560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3"/>
      <c r="Z57" s="40">
        <v>560</v>
      </c>
    </row>
    <row r="58" spans="1:26" ht="13.5" customHeight="1" x14ac:dyDescent="0.15">
      <c r="A58" s="31">
        <v>53</v>
      </c>
      <c r="B58" s="32" t="s">
        <v>66</v>
      </c>
      <c r="C58" s="33">
        <v>94844.817107327341</v>
      </c>
      <c r="D58" s="56">
        <v>4511.54</v>
      </c>
      <c r="E58" s="45">
        <v>128.24051182832986</v>
      </c>
      <c r="F58" s="35"/>
      <c r="G58" s="45">
        <v>47289.333058736978</v>
      </c>
      <c r="H58" s="35"/>
      <c r="I58" s="35"/>
      <c r="J58" s="35"/>
      <c r="K58" s="45">
        <v>933.59959085263836</v>
      </c>
      <c r="L58" s="35"/>
      <c r="M58" s="45">
        <v>67225.84714544192</v>
      </c>
      <c r="N58" s="45">
        <v>1318.4363106327942</v>
      </c>
      <c r="O58" s="45">
        <v>613.41766786975836</v>
      </c>
      <c r="P58" s="45">
        <v>525.71489113466657</v>
      </c>
      <c r="Q58" s="45">
        <v>103.96575000000003</v>
      </c>
      <c r="R58" s="35"/>
      <c r="S58" s="35"/>
      <c r="T58" s="35"/>
      <c r="U58" s="35"/>
      <c r="V58" s="36"/>
      <c r="W58" s="38">
        <v>57.2804726483742</v>
      </c>
      <c r="X58" s="36"/>
      <c r="Y58" s="39">
        <v>83.701337539604069</v>
      </c>
      <c r="Z58" s="40">
        <v>217635.8938440124</v>
      </c>
    </row>
    <row r="59" spans="1:26" ht="13.5" customHeight="1" x14ac:dyDescent="0.15">
      <c r="A59" s="31">
        <v>54</v>
      </c>
      <c r="B59" s="32" t="s">
        <v>67</v>
      </c>
      <c r="C59" s="47"/>
      <c r="D59" s="56">
        <v>108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3"/>
      <c r="Z59" s="40">
        <v>108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3"/>
      <c r="Z60" s="55"/>
    </row>
    <row r="61" spans="1:26" ht="13.5" customHeight="1" x14ac:dyDescent="0.15">
      <c r="A61" s="31">
        <v>56</v>
      </c>
      <c r="B61" s="32" t="s">
        <v>68</v>
      </c>
      <c r="C61" s="33">
        <v>843.58610198555891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8">
        <v>927.00730803806107</v>
      </c>
      <c r="X61" s="36"/>
      <c r="Y61" s="43"/>
      <c r="Z61" s="46">
        <v>1770.59341002362</v>
      </c>
    </row>
    <row r="62" spans="1:26" ht="13.5" customHeight="1" x14ac:dyDescent="0.15">
      <c r="A62" s="31">
        <v>57</v>
      </c>
      <c r="B62" s="32" t="s">
        <v>69</v>
      </c>
      <c r="C62" s="33">
        <v>1425.2330553476081</v>
      </c>
      <c r="D62" s="35"/>
      <c r="E62" s="45">
        <v>13.050652583775681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2">
        <v>0.22008123642846236</v>
      </c>
      <c r="X62" s="36"/>
      <c r="Y62" s="43"/>
      <c r="Z62" s="46">
        <v>1438.5037891678123</v>
      </c>
    </row>
    <row r="63" spans="1:26" ht="13.5" customHeight="1" x14ac:dyDescent="0.15">
      <c r="A63" s="31">
        <v>58</v>
      </c>
      <c r="B63" s="32" t="s">
        <v>70</v>
      </c>
      <c r="C63" s="33">
        <v>87.58358688543484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2">
        <v>0.36629464767882047</v>
      </c>
      <c r="X63" s="36"/>
      <c r="Y63" s="43"/>
      <c r="Z63" s="46">
        <v>87.949881533113654</v>
      </c>
    </row>
    <row r="64" spans="1:26" ht="13.5" customHeight="1" x14ac:dyDescent="0.15">
      <c r="A64" s="31">
        <v>59</v>
      </c>
      <c r="B64" s="32" t="s">
        <v>71</v>
      </c>
      <c r="C64" s="51">
        <v>2.3241975494289267E-2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2">
        <v>1.1282554828139994E-3</v>
      </c>
      <c r="X64" s="36"/>
      <c r="Y64" s="43"/>
      <c r="Z64" s="54">
        <v>2.4370230977103266E-2</v>
      </c>
    </row>
    <row r="65" spans="1:26" ht="13.5" customHeight="1" x14ac:dyDescent="0.15">
      <c r="A65" s="31">
        <v>60</v>
      </c>
      <c r="B65" s="32" t="s">
        <v>72</v>
      </c>
      <c r="C65" s="41">
        <v>4.9004602856423265</v>
      </c>
      <c r="D65" s="35"/>
      <c r="E65" s="35"/>
      <c r="F65" s="35"/>
      <c r="G65" s="35"/>
      <c r="H65" s="35"/>
      <c r="I65" s="45">
        <v>25.677192347063688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8">
        <v>143.75327553806895</v>
      </c>
      <c r="X65" s="36"/>
      <c r="Y65" s="43"/>
      <c r="Z65" s="46">
        <v>174.33092817077497</v>
      </c>
    </row>
    <row r="66" spans="1:26" ht="13.5" customHeight="1" x14ac:dyDescent="0.15">
      <c r="A66" s="31">
        <v>61</v>
      </c>
      <c r="B66" s="32" t="s">
        <v>73</v>
      </c>
      <c r="C66" s="47"/>
      <c r="D66" s="56">
        <v>75.000000000000014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3"/>
      <c r="Z66" s="40">
        <v>75.000000000000014</v>
      </c>
    </row>
    <row r="67" spans="1:26" ht="13.5" customHeight="1" x14ac:dyDescent="0.15">
      <c r="A67" s="31">
        <v>62</v>
      </c>
      <c r="B67" s="32" t="s">
        <v>74</v>
      </c>
      <c r="C67" s="47"/>
      <c r="D67" s="56">
        <v>1952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3"/>
      <c r="Z67" s="40">
        <v>1952</v>
      </c>
    </row>
    <row r="68" spans="1:26" ht="13.5" customHeight="1" x14ac:dyDescent="0.15">
      <c r="A68" s="31">
        <v>63</v>
      </c>
      <c r="B68" s="32" t="s">
        <v>75</v>
      </c>
      <c r="C68" s="47"/>
      <c r="D68" s="56">
        <v>1631.6000000000001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3"/>
      <c r="Z68" s="40">
        <v>1631.6000000000001</v>
      </c>
    </row>
    <row r="69" spans="1:26" ht="13.5" customHeight="1" x14ac:dyDescent="0.15">
      <c r="A69" s="31">
        <v>64</v>
      </c>
      <c r="B69" s="32" t="s">
        <v>76</v>
      </c>
      <c r="C69" s="47"/>
      <c r="D69" s="56">
        <v>1197.28</v>
      </c>
      <c r="E69" s="45">
        <v>83.13735382211317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3"/>
      <c r="Z69" s="40">
        <v>1280.4173538221132</v>
      </c>
    </row>
    <row r="70" spans="1:26" ht="13.5" customHeight="1" x14ac:dyDescent="0.15">
      <c r="A70" s="31">
        <v>65</v>
      </c>
      <c r="B70" s="32" t="s">
        <v>361</v>
      </c>
      <c r="C70" s="51">
        <v>8.9359708015221306E-2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3"/>
      <c r="Z70" s="54">
        <v>8.9359708015221306E-2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3"/>
      <c r="Z71" s="55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3"/>
      <c r="Z72" s="55"/>
    </row>
    <row r="73" spans="1:26" ht="13.5" customHeight="1" x14ac:dyDescent="0.15">
      <c r="A73" s="31">
        <v>68</v>
      </c>
      <c r="B73" s="32" t="s">
        <v>364</v>
      </c>
      <c r="C73" s="51">
        <v>4.0631812479152797E-2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3"/>
      <c r="Z73" s="54">
        <v>4.0631812479152797E-2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3"/>
      <c r="Z74" s="55"/>
    </row>
    <row r="75" spans="1:26" ht="27" customHeight="1" x14ac:dyDescent="0.15">
      <c r="A75" s="31">
        <v>70</v>
      </c>
      <c r="B75" s="32" t="s">
        <v>78</v>
      </c>
      <c r="C75" s="47"/>
      <c r="D75" s="56">
        <v>10.982499999999998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3"/>
      <c r="Z75" s="40">
        <v>10.982499999999998</v>
      </c>
    </row>
    <row r="76" spans="1:26" ht="13.5" customHeight="1" x14ac:dyDescent="0.15">
      <c r="A76" s="31">
        <v>71</v>
      </c>
      <c r="B76" s="32" t="s">
        <v>79</v>
      </c>
      <c r="C76" s="48">
        <v>0.35937781607702962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3"/>
      <c r="Z76" s="50">
        <v>0.35937781607702962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3"/>
      <c r="Z77" s="55"/>
    </row>
    <row r="78" spans="1:26" ht="13.5" customHeight="1" x14ac:dyDescent="0.15">
      <c r="A78" s="31">
        <v>73</v>
      </c>
      <c r="B78" s="32" t="s">
        <v>80</v>
      </c>
      <c r="C78" s="48">
        <v>0.15101015759524475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9">
        <v>1.1705463184381385E-4</v>
      </c>
      <c r="X78" s="36"/>
      <c r="Y78" s="43"/>
      <c r="Z78" s="50">
        <v>0.15112721222708855</v>
      </c>
    </row>
    <row r="79" spans="1:26" ht="13.5" customHeight="1" x14ac:dyDescent="0.15">
      <c r="A79" s="31">
        <v>74</v>
      </c>
      <c r="B79" s="32" t="s">
        <v>366</v>
      </c>
      <c r="C79" s="48">
        <v>0.45576765870472852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3"/>
      <c r="Z79" s="50">
        <v>0.45576765870472852</v>
      </c>
    </row>
    <row r="80" spans="1:26" ht="13.5" customHeight="1" x14ac:dyDescent="0.15">
      <c r="A80" s="31">
        <v>75</v>
      </c>
      <c r="B80" s="32" t="s">
        <v>81</v>
      </c>
      <c r="C80" s="51">
        <v>2.2153778464605436E-2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52">
        <v>2.4061202407563015E-2</v>
      </c>
      <c r="X80" s="38">
        <v>13.391120188815274</v>
      </c>
      <c r="Y80" s="39">
        <v>65.037213376493369</v>
      </c>
      <c r="Z80" s="46">
        <v>78.474548546180813</v>
      </c>
    </row>
    <row r="81" spans="1:26" ht="13.5" customHeight="1" x14ac:dyDescent="0.15">
      <c r="A81" s="31">
        <v>76</v>
      </c>
      <c r="B81" s="32" t="s">
        <v>82</v>
      </c>
      <c r="C81" s="41">
        <v>1.1115584638107208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37">
        <v>1.9646055064502788</v>
      </c>
      <c r="X81" s="36"/>
      <c r="Y81" s="43"/>
      <c r="Z81" s="44">
        <v>3.0761639702609997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3"/>
      <c r="Z82" s="55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3"/>
      <c r="Z83" s="55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3"/>
      <c r="Z84" s="55"/>
    </row>
    <row r="85" spans="1:26" ht="13.5" customHeight="1" x14ac:dyDescent="0.15">
      <c r="A85" s="31">
        <v>80</v>
      </c>
      <c r="B85" s="32" t="s">
        <v>84</v>
      </c>
      <c r="C85" s="33">
        <v>135275.41794147046</v>
      </c>
      <c r="D85" s="56">
        <v>5616.78</v>
      </c>
      <c r="E85" s="45">
        <v>501.49126837183536</v>
      </c>
      <c r="F85" s="45">
        <v>843.11212426532609</v>
      </c>
      <c r="G85" s="45">
        <v>97514.381023207301</v>
      </c>
      <c r="H85" s="35"/>
      <c r="I85" s="35"/>
      <c r="J85" s="35"/>
      <c r="K85" s="45">
        <v>4828.263163374444</v>
      </c>
      <c r="L85" s="35"/>
      <c r="M85" s="45">
        <v>265627.40691564645</v>
      </c>
      <c r="N85" s="45">
        <v>3847.8439224509261</v>
      </c>
      <c r="O85" s="45">
        <v>3435.7179944490626</v>
      </c>
      <c r="P85" s="45">
        <v>1245.3310561734322</v>
      </c>
      <c r="Q85" s="45">
        <v>415.86300000000011</v>
      </c>
      <c r="R85" s="35"/>
      <c r="S85" s="35"/>
      <c r="T85" s="35"/>
      <c r="U85" s="35"/>
      <c r="V85" s="36"/>
      <c r="W85" s="38">
        <v>42.700854761102377</v>
      </c>
      <c r="X85" s="36"/>
      <c r="Y85" s="39">
        <v>432.79844289118853</v>
      </c>
      <c r="Z85" s="40">
        <v>519627.10770706157</v>
      </c>
    </row>
    <row r="86" spans="1:26" ht="13.5" customHeight="1" x14ac:dyDescent="0.15">
      <c r="A86" s="31">
        <v>81</v>
      </c>
      <c r="B86" s="32" t="s">
        <v>85</v>
      </c>
      <c r="C86" s="59">
        <v>9.8189178299740347E-5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3"/>
      <c r="Z86" s="61">
        <v>9.8189178299740347E-5</v>
      </c>
    </row>
    <row r="87" spans="1:26" ht="13.5" customHeight="1" x14ac:dyDescent="0.15">
      <c r="A87" s="31">
        <v>82</v>
      </c>
      <c r="B87" s="32" t="s">
        <v>86</v>
      </c>
      <c r="C87" s="33">
        <v>36.203876514439592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8">
        <v>26.235074076011742</v>
      </c>
      <c r="X87" s="36"/>
      <c r="Y87" s="39">
        <v>128.13653417259809</v>
      </c>
      <c r="Z87" s="46">
        <v>190.57548476304942</v>
      </c>
    </row>
    <row r="88" spans="1:26" ht="13.5" customHeight="1" x14ac:dyDescent="0.15">
      <c r="A88" s="31">
        <v>83</v>
      </c>
      <c r="B88" s="32" t="s">
        <v>87</v>
      </c>
      <c r="C88" s="33">
        <v>1540.510431945376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5">
        <v>1442.0096987845441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2.3192048287552884</v>
      </c>
      <c r="X88" s="36"/>
      <c r="Y88" s="43"/>
      <c r="Z88" s="40">
        <v>2986.8393355586754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3"/>
      <c r="Z89" s="55"/>
    </row>
    <row r="90" spans="1:26" ht="13.5" customHeight="1" x14ac:dyDescent="0.15">
      <c r="A90" s="31">
        <v>85</v>
      </c>
      <c r="B90" s="32" t="s">
        <v>89</v>
      </c>
      <c r="C90" s="33">
        <v>28.983572426727072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2">
        <v>0.27417105853180301</v>
      </c>
      <c r="X90" s="36"/>
      <c r="Y90" s="43"/>
      <c r="Z90" s="46">
        <v>29.257743485258874</v>
      </c>
    </row>
    <row r="91" spans="1:26" ht="13.5" customHeight="1" x14ac:dyDescent="0.15">
      <c r="A91" s="31">
        <v>86</v>
      </c>
      <c r="B91" s="32" t="s">
        <v>90</v>
      </c>
      <c r="C91" s="51">
        <v>6.7526196919173217E-3</v>
      </c>
      <c r="D91" s="35"/>
      <c r="E91" s="45">
        <v>110.11540025191012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2">
        <v>1.1398655744699192E-3</v>
      </c>
      <c r="X91" s="36"/>
      <c r="Y91" s="43"/>
      <c r="Z91" s="46">
        <v>110.12329273717651</v>
      </c>
    </row>
    <row r="92" spans="1:26" ht="13.5" customHeight="1" x14ac:dyDescent="0.15">
      <c r="A92" s="31">
        <v>87</v>
      </c>
      <c r="B92" s="32" t="s">
        <v>91</v>
      </c>
      <c r="C92" s="33">
        <v>12.377880839060701</v>
      </c>
      <c r="D92" s="35"/>
      <c r="E92" s="62">
        <v>4.1410724544672831E-2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6.4336482460656859</v>
      </c>
      <c r="X92" s="38">
        <v>51.230163645895516</v>
      </c>
      <c r="Y92" s="39">
        <v>12.527112110681395</v>
      </c>
      <c r="Z92" s="46">
        <v>82.610215566247973</v>
      </c>
    </row>
    <row r="93" spans="1:26" ht="13.5" customHeight="1" x14ac:dyDescent="0.15">
      <c r="A93" s="31">
        <v>88</v>
      </c>
      <c r="B93" s="32" t="s">
        <v>92</v>
      </c>
      <c r="C93" s="41">
        <v>1.9871138753222204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3"/>
      <c r="Z93" s="44">
        <v>1.9871138753222204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3"/>
      <c r="Z94" s="55"/>
    </row>
    <row r="95" spans="1:26" ht="13.5" customHeight="1" x14ac:dyDescent="0.15">
      <c r="A95" s="31">
        <v>90</v>
      </c>
      <c r="B95" s="32" t="s">
        <v>94</v>
      </c>
      <c r="C95" s="47"/>
      <c r="D95" s="56">
        <v>144.5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3"/>
      <c r="Z95" s="40">
        <v>144.5</v>
      </c>
    </row>
    <row r="96" spans="1:26" ht="13.5" customHeight="1" x14ac:dyDescent="0.15">
      <c r="A96" s="31">
        <v>91</v>
      </c>
      <c r="B96" s="32" t="s">
        <v>95</v>
      </c>
      <c r="C96" s="47"/>
      <c r="D96" s="56">
        <v>217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3"/>
      <c r="Z96" s="40">
        <v>217</v>
      </c>
    </row>
    <row r="97" spans="1:26" ht="13.5" customHeight="1" x14ac:dyDescent="0.15">
      <c r="A97" s="31">
        <v>92</v>
      </c>
      <c r="B97" s="32" t="s">
        <v>96</v>
      </c>
      <c r="C97" s="47"/>
      <c r="D97" s="56">
        <v>45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3"/>
      <c r="Z97" s="40">
        <v>45</v>
      </c>
    </row>
    <row r="98" spans="1:26" ht="13.5" customHeight="1" x14ac:dyDescent="0.15">
      <c r="A98" s="31">
        <v>93</v>
      </c>
      <c r="B98" s="32" t="s">
        <v>97</v>
      </c>
      <c r="C98" s="47"/>
      <c r="D98" s="56">
        <v>1475.7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3"/>
      <c r="Z98" s="40">
        <v>1475.7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2.4035368732402862</v>
      </c>
      <c r="Y99" s="43"/>
      <c r="Z99" s="44">
        <v>2.4035368732402862</v>
      </c>
    </row>
    <row r="100" spans="1:26" ht="13.5" customHeight="1" x14ac:dyDescent="0.15">
      <c r="A100" s="31">
        <v>95</v>
      </c>
      <c r="B100" s="32" t="s">
        <v>99</v>
      </c>
      <c r="C100" s="47"/>
      <c r="D100" s="56">
        <v>77.5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3"/>
      <c r="Z100" s="40">
        <v>77.5</v>
      </c>
    </row>
    <row r="101" spans="1:26" ht="13.5" customHeight="1" x14ac:dyDescent="0.15">
      <c r="A101" s="31">
        <v>96</v>
      </c>
      <c r="B101" s="32" t="s">
        <v>100</v>
      </c>
      <c r="C101" s="47"/>
      <c r="D101" s="56">
        <v>21.625000000000004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3"/>
      <c r="Z101" s="40">
        <v>21.625000000000004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3"/>
      <c r="Z102" s="55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3"/>
      <c r="Z103" s="55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3"/>
      <c r="Z104" s="55"/>
    </row>
    <row r="105" spans="1:26" ht="13.5" customHeight="1" x14ac:dyDescent="0.15">
      <c r="A105" s="31">
        <v>100</v>
      </c>
      <c r="B105" s="32" t="s">
        <v>102</v>
      </c>
      <c r="C105" s="47"/>
      <c r="D105" s="56">
        <v>915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3"/>
      <c r="Z105" s="40">
        <v>915</v>
      </c>
    </row>
    <row r="106" spans="1:26" ht="13.5" customHeight="1" x14ac:dyDescent="0.15">
      <c r="A106" s="31">
        <v>101</v>
      </c>
      <c r="B106" s="32" t="s">
        <v>103</v>
      </c>
      <c r="C106" s="47"/>
      <c r="D106" s="56">
        <v>704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3"/>
      <c r="Z106" s="40">
        <v>704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3"/>
      <c r="Z107" s="55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5510.3540387397752</v>
      </c>
      <c r="U108" s="35"/>
      <c r="V108" s="36"/>
      <c r="W108" s="36"/>
      <c r="X108" s="36"/>
      <c r="Y108" s="43"/>
      <c r="Z108" s="46">
        <v>5510.3540387397752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24660.410886437963</v>
      </c>
      <c r="U109" s="35"/>
      <c r="V109" s="36"/>
      <c r="W109" s="36"/>
      <c r="X109" s="36"/>
      <c r="Y109" s="43"/>
      <c r="Z109" s="46">
        <v>24660.410886437963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3"/>
      <c r="Z110" s="55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3"/>
      <c r="Z111" s="55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3"/>
      <c r="Z112" s="55"/>
    </row>
    <row r="113" spans="1:26" ht="13.5" customHeight="1" x14ac:dyDescent="0.15">
      <c r="A113" s="31">
        <v>108</v>
      </c>
      <c r="B113" s="32" t="s">
        <v>106</v>
      </c>
      <c r="C113" s="47"/>
      <c r="D113" s="56">
        <v>782.59999999999991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3"/>
      <c r="Z113" s="40">
        <v>782.59999999999991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3"/>
      <c r="Z114" s="55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3"/>
      <c r="Z115" s="55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3"/>
      <c r="Z116" s="55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3"/>
      <c r="Z117" s="55"/>
    </row>
    <row r="118" spans="1:26" ht="13.5" customHeight="1" x14ac:dyDescent="0.15">
      <c r="A118" s="31">
        <v>113</v>
      </c>
      <c r="B118" s="32" t="s">
        <v>107</v>
      </c>
      <c r="C118" s="47"/>
      <c r="D118" s="56">
        <v>171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3"/>
      <c r="Z118" s="40">
        <v>171</v>
      </c>
    </row>
    <row r="119" spans="1:26" ht="13.5" customHeight="1" x14ac:dyDescent="0.15">
      <c r="A119" s="31">
        <v>114</v>
      </c>
      <c r="B119" s="32" t="s">
        <v>108</v>
      </c>
      <c r="C119" s="47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3"/>
      <c r="Z119" s="55"/>
    </row>
    <row r="120" spans="1:26" ht="13.5" customHeight="1" x14ac:dyDescent="0.15">
      <c r="A120" s="31">
        <v>115</v>
      </c>
      <c r="B120" s="32" t="s">
        <v>109</v>
      </c>
      <c r="C120" s="47"/>
      <c r="D120" s="56">
        <v>394.2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3"/>
      <c r="Z120" s="40">
        <v>394.2</v>
      </c>
    </row>
    <row r="121" spans="1:26" ht="13.5" customHeight="1" x14ac:dyDescent="0.15">
      <c r="A121" s="31">
        <v>116</v>
      </c>
      <c r="B121" s="32" t="s">
        <v>110</v>
      </c>
      <c r="C121" s="47"/>
      <c r="D121" s="56">
        <v>20.000000000000004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3"/>
      <c r="Z121" s="40">
        <v>20.000000000000004</v>
      </c>
    </row>
    <row r="122" spans="1:26" ht="13.5" customHeight="1" x14ac:dyDescent="0.15">
      <c r="A122" s="31">
        <v>117</v>
      </c>
      <c r="B122" s="32" t="s">
        <v>111</v>
      </c>
      <c r="C122" s="47"/>
      <c r="D122" s="56">
        <v>1212.8000000000002</v>
      </c>
      <c r="E122" s="53">
        <v>3.281277057481677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3"/>
      <c r="Z122" s="40">
        <v>1216.0812770574819</v>
      </c>
    </row>
    <row r="123" spans="1:26" ht="13.5" customHeight="1" x14ac:dyDescent="0.15">
      <c r="A123" s="31">
        <v>118</v>
      </c>
      <c r="B123" s="32" t="s">
        <v>112</v>
      </c>
      <c r="C123" s="47"/>
      <c r="D123" s="56">
        <v>25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3"/>
      <c r="Z123" s="40">
        <v>25</v>
      </c>
    </row>
    <row r="124" spans="1:26" ht="13.5" customHeight="1" x14ac:dyDescent="0.15">
      <c r="A124" s="31">
        <v>119</v>
      </c>
      <c r="B124" s="32" t="s">
        <v>113</v>
      </c>
      <c r="C124" s="47"/>
      <c r="D124" s="56">
        <v>22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3"/>
      <c r="Z124" s="40">
        <v>22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3"/>
      <c r="Z125" s="55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3"/>
      <c r="Z126" s="55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3"/>
      <c r="Z127" s="55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3"/>
      <c r="Z128" s="55"/>
    </row>
    <row r="129" spans="1:26" ht="13.5" customHeight="1" x14ac:dyDescent="0.15">
      <c r="A129" s="31">
        <v>124</v>
      </c>
      <c r="B129" s="32" t="s">
        <v>116</v>
      </c>
      <c r="C129" s="47"/>
      <c r="D129" s="56">
        <v>30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3"/>
      <c r="Z129" s="40">
        <v>30</v>
      </c>
    </row>
    <row r="130" spans="1:26" ht="13.5" customHeight="1" x14ac:dyDescent="0.15">
      <c r="A130" s="31">
        <v>125</v>
      </c>
      <c r="B130" s="32" t="s">
        <v>117</v>
      </c>
      <c r="C130" s="33">
        <v>305.75254802747997</v>
      </c>
      <c r="D130" s="56">
        <v>392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8">
        <v>51.849533919759871</v>
      </c>
      <c r="X130" s="36"/>
      <c r="Y130" s="39">
        <v>35.563602594803655</v>
      </c>
      <c r="Z130" s="40">
        <v>785.16568454204355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3"/>
      <c r="Z131" s="55"/>
    </row>
    <row r="132" spans="1:26" ht="13.5" customHeight="1" x14ac:dyDescent="0.15">
      <c r="A132" s="31">
        <v>127</v>
      </c>
      <c r="B132" s="32" t="s">
        <v>119</v>
      </c>
      <c r="C132" s="33">
        <v>215.01321443577314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527.44172639463545</v>
      </c>
      <c r="T132" s="35"/>
      <c r="U132" s="35"/>
      <c r="V132" s="36"/>
      <c r="W132" s="38">
        <v>696.2498648532785</v>
      </c>
      <c r="X132" s="36"/>
      <c r="Y132" s="39">
        <v>36.986068372515916</v>
      </c>
      <c r="Z132" s="46">
        <v>1475.690874056203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3"/>
      <c r="Z133" s="55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3"/>
      <c r="Z134" s="55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3"/>
      <c r="Z135" s="55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3"/>
      <c r="Z136" s="55"/>
    </row>
    <row r="137" spans="1:26" ht="13.5" customHeight="1" x14ac:dyDescent="0.15">
      <c r="A137" s="31">
        <v>132</v>
      </c>
      <c r="B137" s="32" t="s">
        <v>120</v>
      </c>
      <c r="C137" s="33">
        <v>23.626045110230837</v>
      </c>
      <c r="D137" s="35"/>
      <c r="E137" s="62">
        <v>5.500515431943917E-2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8">
        <v>226.50009184233085</v>
      </c>
      <c r="X137" s="36"/>
      <c r="Y137" s="63">
        <v>0.79750708623998268</v>
      </c>
      <c r="Z137" s="46">
        <v>250.9786491931211</v>
      </c>
    </row>
    <row r="138" spans="1:26" ht="27" customHeight="1" x14ac:dyDescent="0.15">
      <c r="A138" s="31">
        <v>133</v>
      </c>
      <c r="B138" s="32" t="s">
        <v>121</v>
      </c>
      <c r="C138" s="33">
        <v>1224.9222711004688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52">
        <v>1.5924518569192414E-2</v>
      </c>
      <c r="X138" s="36"/>
      <c r="Y138" s="43"/>
      <c r="Z138" s="46">
        <v>1224.938195619038</v>
      </c>
    </row>
    <row r="139" spans="1:26" ht="13.5" customHeight="1" x14ac:dyDescent="0.15">
      <c r="A139" s="31">
        <v>134</v>
      </c>
      <c r="B139" s="32" t="s">
        <v>122</v>
      </c>
      <c r="C139" s="33">
        <v>1063.3599980858971</v>
      </c>
      <c r="D139" s="35"/>
      <c r="E139" s="35"/>
      <c r="F139" s="45">
        <v>277.3486509430291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8">
        <v>15.534118330108996</v>
      </c>
      <c r="X139" s="36"/>
      <c r="Y139" s="43"/>
      <c r="Z139" s="46">
        <v>1356.2427673590353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3"/>
      <c r="Z140" s="55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3"/>
      <c r="Z141" s="55"/>
    </row>
    <row r="142" spans="1:26" ht="13.5" customHeight="1" x14ac:dyDescent="0.15">
      <c r="A142" s="31">
        <v>137</v>
      </c>
      <c r="B142" s="32" t="s">
        <v>123</v>
      </c>
      <c r="C142" s="47"/>
      <c r="D142" s="34">
        <v>3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3"/>
      <c r="Z142" s="57">
        <v>3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3"/>
      <c r="Z143" s="55"/>
    </row>
    <row r="144" spans="1:26" ht="13.5" customHeight="1" x14ac:dyDescent="0.15">
      <c r="A144" s="31">
        <v>139</v>
      </c>
      <c r="B144" s="32" t="s">
        <v>125</v>
      </c>
      <c r="C144" s="47"/>
      <c r="D144" s="34">
        <v>1.4000000000000001</v>
      </c>
      <c r="E144" s="53">
        <v>8.7292567563973709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3"/>
      <c r="Z144" s="40">
        <v>10.129256756397371</v>
      </c>
    </row>
    <row r="145" spans="1:26" ht="13.5" customHeight="1" x14ac:dyDescent="0.15">
      <c r="A145" s="31">
        <v>140</v>
      </c>
      <c r="B145" s="32" t="s">
        <v>126</v>
      </c>
      <c r="C145" s="47"/>
      <c r="D145" s="56">
        <v>80</v>
      </c>
      <c r="E145" s="53">
        <v>2.9571824606964401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3"/>
      <c r="Z145" s="40">
        <v>82.957182460696444</v>
      </c>
    </row>
    <row r="146" spans="1:26" ht="13.5" customHeight="1" x14ac:dyDescent="0.15">
      <c r="A146" s="31">
        <v>141</v>
      </c>
      <c r="B146" s="32" t="s">
        <v>127</v>
      </c>
      <c r="C146" s="47"/>
      <c r="D146" s="56">
        <v>24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3"/>
      <c r="Z146" s="40">
        <v>24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3"/>
      <c r="Z147" s="55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3"/>
      <c r="Z148" s="55"/>
    </row>
    <row r="149" spans="1:26" ht="27" customHeight="1" x14ac:dyDescent="0.15">
      <c r="A149" s="31">
        <v>144</v>
      </c>
      <c r="B149" s="32" t="s">
        <v>128</v>
      </c>
      <c r="C149" s="33">
        <v>29.815490482640083</v>
      </c>
      <c r="D149" s="35"/>
      <c r="E149" s="35"/>
      <c r="F149" s="35"/>
      <c r="G149" s="35"/>
      <c r="H149" s="35"/>
      <c r="I149" s="35"/>
      <c r="J149" s="35"/>
      <c r="K149" s="35"/>
      <c r="L149" s="45">
        <v>178.29540371545684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3"/>
      <c r="Z149" s="46">
        <v>208.11089419809693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3"/>
      <c r="Z150" s="55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3"/>
      <c r="Z151" s="55"/>
    </row>
    <row r="152" spans="1:26" ht="13.5" customHeight="1" x14ac:dyDescent="0.15">
      <c r="A152" s="31">
        <v>147</v>
      </c>
      <c r="B152" s="32" t="s">
        <v>131</v>
      </c>
      <c r="C152" s="47"/>
      <c r="D152" s="56">
        <v>996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3"/>
      <c r="Z152" s="40">
        <v>996</v>
      </c>
    </row>
    <row r="153" spans="1:26" ht="13.5" customHeight="1" x14ac:dyDescent="0.15">
      <c r="A153" s="31">
        <v>148</v>
      </c>
      <c r="B153" s="32" t="s">
        <v>132</v>
      </c>
      <c r="C153" s="47"/>
      <c r="D153" s="56">
        <v>572.29999999999995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3"/>
      <c r="Z153" s="40">
        <v>572.29999999999995</v>
      </c>
    </row>
    <row r="154" spans="1:26" ht="13.5" customHeight="1" x14ac:dyDescent="0.15">
      <c r="A154" s="31">
        <v>149</v>
      </c>
      <c r="B154" s="32" t="s">
        <v>389</v>
      </c>
      <c r="C154" s="48">
        <v>0.14817471887371572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3"/>
      <c r="Z154" s="50">
        <v>0.14817471887371572</v>
      </c>
    </row>
    <row r="155" spans="1:26" ht="13.5" customHeight="1" x14ac:dyDescent="0.15">
      <c r="A155" s="31">
        <v>150</v>
      </c>
      <c r="B155" s="32" t="s">
        <v>133</v>
      </c>
      <c r="C155" s="33">
        <v>25.47988837810535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9">
        <v>50.66889913466045</v>
      </c>
      <c r="Z155" s="46">
        <v>76.148787512765807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3"/>
      <c r="Z156" s="55"/>
    </row>
    <row r="157" spans="1:26" ht="13.5" customHeight="1" x14ac:dyDescent="0.15">
      <c r="A157" s="31">
        <v>152</v>
      </c>
      <c r="B157" s="32" t="s">
        <v>135</v>
      </c>
      <c r="C157" s="47"/>
      <c r="D157" s="56">
        <v>557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3"/>
      <c r="Z157" s="40">
        <v>557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5">
        <v>526.02153559450107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3"/>
      <c r="Z158" s="46">
        <v>526.02153559450107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3"/>
      <c r="Z159" s="55"/>
    </row>
    <row r="160" spans="1:26" ht="13.5" customHeight="1" x14ac:dyDescent="0.15">
      <c r="A160" s="31">
        <v>155</v>
      </c>
      <c r="B160" s="32" t="s">
        <v>390</v>
      </c>
      <c r="C160" s="41">
        <v>3.2752446832459139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8">
        <v>63.039205652987221</v>
      </c>
      <c r="X160" s="36"/>
      <c r="Y160" s="43"/>
      <c r="Z160" s="46">
        <v>66.314450336233136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3"/>
      <c r="Z161" s="55"/>
    </row>
    <row r="162" spans="1:26" ht="13.5" customHeight="1" x14ac:dyDescent="0.15">
      <c r="A162" s="31">
        <v>157</v>
      </c>
      <c r="B162" s="32" t="s">
        <v>138</v>
      </c>
      <c r="C162" s="33">
        <v>42.635595163995745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37">
        <v>1.1396098212793269</v>
      </c>
      <c r="X162" s="36"/>
      <c r="Y162" s="43"/>
      <c r="Z162" s="46">
        <v>43.775204985275074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3"/>
      <c r="Z163" s="55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3"/>
      <c r="Z164" s="55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3"/>
      <c r="Z165" s="55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8212.2041355080273</v>
      </c>
      <c r="U166" s="35"/>
      <c r="V166" s="36"/>
      <c r="W166" s="36"/>
      <c r="X166" s="36"/>
      <c r="Y166" s="43"/>
      <c r="Z166" s="46">
        <v>8212.2041355080273</v>
      </c>
    </row>
    <row r="167" spans="1:26" ht="13.5" customHeight="1" x14ac:dyDescent="0.15">
      <c r="A167" s="31">
        <v>162</v>
      </c>
      <c r="B167" s="32" t="s">
        <v>140</v>
      </c>
      <c r="C167" s="47"/>
      <c r="D167" s="56">
        <v>144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3"/>
      <c r="Z167" s="40">
        <v>144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3"/>
      <c r="Z168" s="55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1079.2826457163394</v>
      </c>
      <c r="U169" s="35"/>
      <c r="V169" s="36"/>
      <c r="W169" s="36"/>
      <c r="X169" s="36"/>
      <c r="Y169" s="43"/>
      <c r="Z169" s="46">
        <v>1079.2826457163394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3"/>
      <c r="Z170" s="55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3"/>
      <c r="Z171" s="55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3"/>
      <c r="Z172" s="55"/>
    </row>
    <row r="173" spans="1:26" ht="13.5" customHeight="1" x14ac:dyDescent="0.15">
      <c r="A173" s="31">
        <v>168</v>
      </c>
      <c r="B173" s="32" t="s">
        <v>142</v>
      </c>
      <c r="C173" s="47"/>
      <c r="D173" s="56">
        <v>359.3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3"/>
      <c r="Z173" s="40">
        <v>359.3</v>
      </c>
    </row>
    <row r="174" spans="1:26" ht="13.5" customHeight="1" x14ac:dyDescent="0.15">
      <c r="A174" s="31">
        <v>169</v>
      </c>
      <c r="B174" s="32" t="s">
        <v>143</v>
      </c>
      <c r="C174" s="41">
        <v>1.3791733933172383</v>
      </c>
      <c r="D174" s="56">
        <v>86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3"/>
      <c r="Z174" s="40">
        <v>87.379173393317245</v>
      </c>
    </row>
    <row r="175" spans="1:26" ht="13.5" customHeight="1" x14ac:dyDescent="0.15">
      <c r="A175" s="31">
        <v>170</v>
      </c>
      <c r="B175" s="32" t="s">
        <v>144</v>
      </c>
      <c r="C175" s="47"/>
      <c r="D175" s="56">
        <v>11.620000000000001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3"/>
      <c r="Z175" s="40">
        <v>11.620000000000001</v>
      </c>
    </row>
    <row r="176" spans="1:26" ht="13.5" customHeight="1" x14ac:dyDescent="0.15">
      <c r="A176" s="31">
        <v>171</v>
      </c>
      <c r="B176" s="32" t="s">
        <v>145</v>
      </c>
      <c r="C176" s="47"/>
      <c r="D176" s="56">
        <v>82.199999999999989</v>
      </c>
      <c r="E176" s="45">
        <v>43.198705777664792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3"/>
      <c r="Z176" s="40">
        <v>125.39870577766479</v>
      </c>
    </row>
    <row r="177" spans="1:26" ht="13.5" customHeight="1" x14ac:dyDescent="0.15">
      <c r="A177" s="31">
        <v>172</v>
      </c>
      <c r="B177" s="32" t="s">
        <v>146</v>
      </c>
      <c r="C177" s="47"/>
      <c r="D177" s="56">
        <v>333.35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3"/>
      <c r="Z177" s="40">
        <v>333.35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3"/>
      <c r="Z178" s="55"/>
    </row>
    <row r="179" spans="1:26" ht="13.5" customHeight="1" x14ac:dyDescent="0.15">
      <c r="A179" s="31">
        <v>174</v>
      </c>
      <c r="B179" s="32" t="s">
        <v>147</v>
      </c>
      <c r="C179" s="47"/>
      <c r="D179" s="56">
        <v>2067.2000000000003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3"/>
      <c r="Z179" s="40">
        <v>2067.2000000000003</v>
      </c>
    </row>
    <row r="180" spans="1:26" ht="13.5" customHeight="1" x14ac:dyDescent="0.15">
      <c r="A180" s="31">
        <v>175</v>
      </c>
      <c r="B180" s="32" t="s">
        <v>148</v>
      </c>
      <c r="C180" s="47"/>
      <c r="D180" s="56">
        <v>858.30000000000018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3"/>
      <c r="Z180" s="40">
        <v>858.30000000000018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14751.142696018802</v>
      </c>
      <c r="U181" s="35"/>
      <c r="V181" s="36"/>
      <c r="W181" s="36"/>
      <c r="X181" s="36"/>
      <c r="Y181" s="43"/>
      <c r="Z181" s="46">
        <v>14751.142696018802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3"/>
      <c r="Z182" s="55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9">
        <v>55.948877009938407</v>
      </c>
      <c r="Z183" s="46">
        <v>55.948877009938407</v>
      </c>
    </row>
    <row r="184" spans="1:26" ht="13.5" customHeight="1" x14ac:dyDescent="0.15">
      <c r="A184" s="31">
        <v>179</v>
      </c>
      <c r="B184" s="32" t="s">
        <v>151</v>
      </c>
      <c r="C184" s="47"/>
      <c r="D184" s="56">
        <v>13643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3"/>
      <c r="Z184" s="40">
        <v>13643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3"/>
      <c r="Z185" s="55"/>
    </row>
    <row r="186" spans="1:26" ht="13.5" customHeight="1" x14ac:dyDescent="0.15">
      <c r="A186" s="31">
        <v>181</v>
      </c>
      <c r="B186" s="32" t="s">
        <v>152</v>
      </c>
      <c r="C186" s="48">
        <v>0.54067489257502976</v>
      </c>
      <c r="D186" s="35"/>
      <c r="E186" s="45">
        <v>867.80377168767495</v>
      </c>
      <c r="F186" s="35"/>
      <c r="G186" s="35"/>
      <c r="H186" s="35"/>
      <c r="I186" s="35"/>
      <c r="J186" s="45">
        <v>120115.70365897755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52">
        <v>1.3298896177457957E-2</v>
      </c>
      <c r="X186" s="36"/>
      <c r="Y186" s="39">
        <v>138.11233663777958</v>
      </c>
      <c r="Z186" s="46">
        <v>121122.17374109174</v>
      </c>
    </row>
    <row r="187" spans="1:26" ht="13.5" customHeight="1" x14ac:dyDescent="0.15">
      <c r="A187" s="31">
        <v>182</v>
      </c>
      <c r="B187" s="32" t="s">
        <v>153</v>
      </c>
      <c r="C187" s="47"/>
      <c r="D187" s="56">
        <v>50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3"/>
      <c r="Z187" s="40">
        <v>50</v>
      </c>
    </row>
    <row r="188" spans="1:26" ht="13.5" customHeight="1" x14ac:dyDescent="0.15">
      <c r="A188" s="31">
        <v>183</v>
      </c>
      <c r="B188" s="32" t="s">
        <v>154</v>
      </c>
      <c r="C188" s="47"/>
      <c r="D188" s="56">
        <v>1989.2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3"/>
      <c r="Z188" s="40">
        <v>1989.2</v>
      </c>
    </row>
    <row r="189" spans="1:26" ht="13.5" customHeight="1" x14ac:dyDescent="0.15">
      <c r="A189" s="31">
        <v>184</v>
      </c>
      <c r="B189" s="32" t="s">
        <v>155</v>
      </c>
      <c r="C189" s="47"/>
      <c r="D189" s="56">
        <v>857.30000000000007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3"/>
      <c r="Z189" s="40">
        <v>857.30000000000007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355.29216419191977</v>
      </c>
      <c r="U190" s="35"/>
      <c r="V190" s="36"/>
      <c r="W190" s="36"/>
      <c r="X190" s="36"/>
      <c r="Y190" s="43"/>
      <c r="Z190" s="46">
        <v>355.29216419191977</v>
      </c>
    </row>
    <row r="191" spans="1:26" ht="13.5" customHeight="1" x14ac:dyDescent="0.15">
      <c r="A191" s="31">
        <v>186</v>
      </c>
      <c r="B191" s="32" t="s">
        <v>157</v>
      </c>
      <c r="C191" s="33">
        <v>45454.550957812455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8">
        <v>66.409470511315632</v>
      </c>
      <c r="X191" s="36"/>
      <c r="Y191" s="43"/>
      <c r="Z191" s="46">
        <v>45520.960428323771</v>
      </c>
    </row>
    <row r="192" spans="1:26" ht="13.5" customHeight="1" x14ac:dyDescent="0.15">
      <c r="A192" s="31">
        <v>187</v>
      </c>
      <c r="B192" s="32" t="s">
        <v>158</v>
      </c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3"/>
      <c r="Z192" s="55"/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3"/>
      <c r="Z193" s="55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3"/>
      <c r="Z194" s="55"/>
    </row>
    <row r="195" spans="1:26" ht="13.5" customHeight="1" x14ac:dyDescent="0.15">
      <c r="A195" s="31">
        <v>190</v>
      </c>
      <c r="B195" s="32" t="s">
        <v>160</v>
      </c>
      <c r="C195" s="51">
        <v>4.778454540051191E-3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3"/>
      <c r="Z195" s="54">
        <v>4.778454540051191E-3</v>
      </c>
    </row>
    <row r="196" spans="1:26" ht="13.5" customHeight="1" x14ac:dyDescent="0.15">
      <c r="A196" s="31">
        <v>191</v>
      </c>
      <c r="B196" s="32" t="s">
        <v>161</v>
      </c>
      <c r="C196" s="47"/>
      <c r="D196" s="56">
        <v>7463.9999999999991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3"/>
      <c r="Z196" s="40">
        <v>7463.9999999999991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3"/>
      <c r="Z197" s="55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3"/>
      <c r="Z198" s="55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3"/>
      <c r="Z199" s="55"/>
    </row>
    <row r="200" spans="1:26" ht="13.5" customHeight="1" x14ac:dyDescent="0.15">
      <c r="A200" s="31">
        <v>195</v>
      </c>
      <c r="B200" s="32" t="s">
        <v>163</v>
      </c>
      <c r="C200" s="47"/>
      <c r="D200" s="56">
        <v>761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3"/>
      <c r="Z200" s="40">
        <v>761</v>
      </c>
    </row>
    <row r="201" spans="1:26" ht="13.5" customHeight="1" x14ac:dyDescent="0.15">
      <c r="A201" s="31">
        <v>196</v>
      </c>
      <c r="B201" s="32" t="s">
        <v>164</v>
      </c>
      <c r="C201" s="47"/>
      <c r="D201" s="56">
        <v>803.99999999999989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3"/>
      <c r="Z201" s="40">
        <v>803.99999999999989</v>
      </c>
    </row>
    <row r="202" spans="1:26" ht="13.5" customHeight="1" x14ac:dyDescent="0.15">
      <c r="A202" s="31">
        <v>197</v>
      </c>
      <c r="B202" s="32" t="s">
        <v>165</v>
      </c>
      <c r="C202" s="47"/>
      <c r="D202" s="56">
        <v>169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3"/>
      <c r="Z202" s="40">
        <v>169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3"/>
      <c r="Z203" s="55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3"/>
      <c r="Z204" s="55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3"/>
      <c r="Z205" s="55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3"/>
      <c r="Z206" s="55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3"/>
      <c r="Z207" s="55"/>
    </row>
    <row r="208" spans="1:26" ht="13.5" customHeight="1" x14ac:dyDescent="0.15">
      <c r="A208" s="31">
        <v>203</v>
      </c>
      <c r="B208" s="32" t="s">
        <v>168</v>
      </c>
      <c r="C208" s="41">
        <v>1.473413171201281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3"/>
      <c r="Z208" s="44">
        <v>1.473413171201281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3"/>
      <c r="Z209" s="55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3"/>
      <c r="Z210" s="55"/>
    </row>
    <row r="211" spans="1:26" ht="13.5" customHeight="1" x14ac:dyDescent="0.15">
      <c r="A211" s="31">
        <v>206</v>
      </c>
      <c r="B211" s="32" t="s">
        <v>170</v>
      </c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3"/>
      <c r="Z211" s="55"/>
    </row>
    <row r="212" spans="1:26" ht="27" customHeight="1" x14ac:dyDescent="0.15">
      <c r="A212" s="31">
        <v>207</v>
      </c>
      <c r="B212" s="32" t="s">
        <v>171</v>
      </c>
      <c r="C212" s="41">
        <v>3.8900827070868971</v>
      </c>
      <c r="D212" s="56">
        <v>93</v>
      </c>
      <c r="E212" s="45">
        <v>18.732308369382725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2">
        <v>0.13231384730254492</v>
      </c>
      <c r="X212" s="36"/>
      <c r="Y212" s="43"/>
      <c r="Z212" s="40">
        <v>115.75470492377215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3"/>
      <c r="Z213" s="55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345.99870355837135</v>
      </c>
      <c r="T214" s="35"/>
      <c r="U214" s="35"/>
      <c r="V214" s="36"/>
      <c r="W214" s="38">
        <v>296.48138836468291</v>
      </c>
      <c r="X214" s="36"/>
      <c r="Y214" s="43"/>
      <c r="Z214" s="46">
        <v>642.48009192305426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3"/>
      <c r="Z215" s="55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3"/>
      <c r="Z216" s="55"/>
    </row>
    <row r="217" spans="1:26" ht="13.5" customHeight="1" x14ac:dyDescent="0.15">
      <c r="A217" s="31">
        <v>212</v>
      </c>
      <c r="B217" s="32" t="s">
        <v>174</v>
      </c>
      <c r="C217" s="47"/>
      <c r="D217" s="56">
        <v>3255.0000000000005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3"/>
      <c r="Z217" s="40">
        <v>3255.0000000000005</v>
      </c>
    </row>
    <row r="218" spans="1:26" ht="13.5" customHeight="1" x14ac:dyDescent="0.15">
      <c r="A218" s="31">
        <v>213</v>
      </c>
      <c r="B218" s="32" t="s">
        <v>175</v>
      </c>
      <c r="C218" s="33">
        <v>108.49096154670069</v>
      </c>
      <c r="D218" s="34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2">
        <v>0.8259509174327847</v>
      </c>
      <c r="X218" s="36"/>
      <c r="Y218" s="43"/>
      <c r="Z218" s="40">
        <v>116.31691246413348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3"/>
      <c r="Z219" s="55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3"/>
      <c r="Z220" s="55"/>
    </row>
    <row r="221" spans="1:26" ht="13.5" customHeight="1" x14ac:dyDescent="0.15">
      <c r="A221" s="31">
        <v>216</v>
      </c>
      <c r="B221" s="32" t="s">
        <v>413</v>
      </c>
      <c r="C221" s="51">
        <v>7.9115554762225412E-3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3"/>
      <c r="Z221" s="54">
        <v>7.9115554762225412E-3</v>
      </c>
    </row>
    <row r="222" spans="1:26" ht="13.5" customHeight="1" x14ac:dyDescent="0.15">
      <c r="A222" s="31">
        <v>217</v>
      </c>
      <c r="B222" s="32" t="s">
        <v>176</v>
      </c>
      <c r="C222" s="47"/>
      <c r="D222" s="56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3"/>
      <c r="Z222" s="40">
        <v>50</v>
      </c>
    </row>
    <row r="223" spans="1:26" ht="13.5" customHeight="1" x14ac:dyDescent="0.15">
      <c r="A223" s="31">
        <v>218</v>
      </c>
      <c r="B223" s="32" t="s">
        <v>177</v>
      </c>
      <c r="C223" s="41">
        <v>1.5458552562964043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52">
        <v>8.2491434307910942E-3</v>
      </c>
      <c r="X223" s="36"/>
      <c r="Y223" s="43"/>
      <c r="Z223" s="44">
        <v>1.5541043997271955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3"/>
      <c r="Z224" s="55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3"/>
      <c r="Z225" s="55"/>
    </row>
    <row r="226" spans="1:26" ht="13.5" customHeight="1" x14ac:dyDescent="0.15">
      <c r="A226" s="31">
        <v>221</v>
      </c>
      <c r="B226" s="32" t="s">
        <v>178</v>
      </c>
      <c r="C226" s="47"/>
      <c r="D226" s="56">
        <v>101.00000000000001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3"/>
      <c r="Z226" s="40">
        <v>101.00000000000001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3"/>
      <c r="Z227" s="55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3"/>
      <c r="Z228" s="55"/>
    </row>
    <row r="229" spans="1:26" ht="27" customHeight="1" x14ac:dyDescent="0.15">
      <c r="A229" s="31">
        <v>224</v>
      </c>
      <c r="B229" s="32" t="s">
        <v>180</v>
      </c>
      <c r="C229" s="41">
        <v>1.4458795233681019</v>
      </c>
      <c r="D229" s="35"/>
      <c r="E229" s="35"/>
      <c r="F229" s="35"/>
      <c r="G229" s="35"/>
      <c r="H229" s="35"/>
      <c r="I229" s="45">
        <v>19304.841909071689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8">
        <v>225.10684751445712</v>
      </c>
      <c r="X229" s="36"/>
      <c r="Y229" s="43"/>
      <c r="Z229" s="46">
        <v>19531.394636109515</v>
      </c>
    </row>
    <row r="230" spans="1:26" ht="13.5" customHeight="1" x14ac:dyDescent="0.15">
      <c r="A230" s="31">
        <v>225</v>
      </c>
      <c r="B230" s="32" t="s">
        <v>181</v>
      </c>
      <c r="C230" s="47"/>
      <c r="D230" s="56">
        <v>200</v>
      </c>
      <c r="E230" s="45">
        <v>9.9785262838290603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3"/>
      <c r="Z230" s="40">
        <v>209.97852628382907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3"/>
      <c r="Z231" s="55"/>
    </row>
    <row r="232" spans="1:26" ht="13.5" customHeight="1" x14ac:dyDescent="0.15">
      <c r="A232" s="31">
        <v>227</v>
      </c>
      <c r="B232" s="32" t="s">
        <v>182</v>
      </c>
      <c r="C232" s="47"/>
      <c r="D232" s="56">
        <v>1120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3"/>
      <c r="Z232" s="40">
        <v>1120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3"/>
      <c r="Z233" s="55"/>
    </row>
    <row r="234" spans="1:26" ht="13.5" customHeight="1" x14ac:dyDescent="0.15">
      <c r="A234" s="31">
        <v>229</v>
      </c>
      <c r="B234" s="32" t="s">
        <v>183</v>
      </c>
      <c r="C234" s="47"/>
      <c r="D234" s="56">
        <v>2580.5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3"/>
      <c r="Z234" s="40">
        <v>2580.5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3"/>
      <c r="Z235" s="55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3"/>
      <c r="Z236" s="55"/>
    </row>
    <row r="237" spans="1:26" ht="13.5" customHeight="1" x14ac:dyDescent="0.15">
      <c r="A237" s="31">
        <v>232</v>
      </c>
      <c r="B237" s="32" t="s">
        <v>185</v>
      </c>
      <c r="C237" s="33">
        <v>23327.489419283524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3"/>
      <c r="Z237" s="46">
        <v>23327.489419283524</v>
      </c>
    </row>
    <row r="238" spans="1:26" ht="13.5" customHeight="1" x14ac:dyDescent="0.15">
      <c r="A238" s="31">
        <v>233</v>
      </c>
      <c r="B238" s="32" t="s">
        <v>186</v>
      </c>
      <c r="C238" s="47"/>
      <c r="D238" s="56">
        <v>260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3"/>
      <c r="Z238" s="40">
        <v>260</v>
      </c>
    </row>
    <row r="239" spans="1:26" ht="13.5" customHeight="1" x14ac:dyDescent="0.15">
      <c r="A239" s="31">
        <v>234</v>
      </c>
      <c r="B239" s="32" t="s">
        <v>187</v>
      </c>
      <c r="C239" s="48">
        <v>0.10687547227645079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52">
        <v>2.3325210046185006E-3</v>
      </c>
      <c r="X239" s="36"/>
      <c r="Y239" s="43"/>
      <c r="Z239" s="50">
        <v>0.1092079932810693</v>
      </c>
    </row>
    <row r="240" spans="1:26" ht="13.5" customHeight="1" x14ac:dyDescent="0.15">
      <c r="A240" s="31">
        <v>235</v>
      </c>
      <c r="B240" s="32" t="s">
        <v>420</v>
      </c>
      <c r="C240" s="59">
        <v>1.5867183356297617E-4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3"/>
      <c r="Z240" s="61">
        <v>1.5867183356297617E-4</v>
      </c>
    </row>
    <row r="241" spans="1:26" ht="13.5" customHeight="1" x14ac:dyDescent="0.15">
      <c r="A241" s="31">
        <v>236</v>
      </c>
      <c r="B241" s="32" t="s">
        <v>188</v>
      </c>
      <c r="C241" s="47"/>
      <c r="D241" s="56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3"/>
      <c r="Z241" s="40">
        <v>60</v>
      </c>
    </row>
    <row r="242" spans="1:26" ht="13.5" customHeight="1" x14ac:dyDescent="0.15">
      <c r="A242" s="31">
        <v>237</v>
      </c>
      <c r="B242" s="32" t="s">
        <v>189</v>
      </c>
      <c r="C242" s="48">
        <v>0.98544354179929705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8">
        <v>27.506995202416761</v>
      </c>
      <c r="Y242" s="43"/>
      <c r="Z242" s="46">
        <v>28.492438744216059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3"/>
      <c r="Z243" s="55"/>
    </row>
    <row r="244" spans="1:26" ht="13.5" customHeight="1" x14ac:dyDescent="0.15">
      <c r="A244" s="31">
        <v>239</v>
      </c>
      <c r="B244" s="32" t="s">
        <v>190</v>
      </c>
      <c r="C244" s="41">
        <v>4.4415227019986521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3"/>
      <c r="Z244" s="44">
        <v>4.4415227019986521</v>
      </c>
    </row>
    <row r="245" spans="1:26" ht="13.5" customHeight="1" x14ac:dyDescent="0.15">
      <c r="A245" s="31">
        <v>240</v>
      </c>
      <c r="B245" s="32" t="s">
        <v>191</v>
      </c>
      <c r="C245" s="33">
        <v>3574.4291484232617</v>
      </c>
      <c r="D245" s="35"/>
      <c r="E245" s="35"/>
      <c r="F245" s="58">
        <v>0.18301688901940449</v>
      </c>
      <c r="G245" s="45">
        <v>74.94761539743898</v>
      </c>
      <c r="H245" s="35"/>
      <c r="I245" s="35"/>
      <c r="J245" s="35"/>
      <c r="K245" s="45">
        <v>631.94399892609522</v>
      </c>
      <c r="L245" s="35"/>
      <c r="M245" s="45">
        <v>12932.970650569709</v>
      </c>
      <c r="N245" s="45">
        <v>703.91876153937756</v>
      </c>
      <c r="O245" s="45">
        <v>671.19806873845323</v>
      </c>
      <c r="P245" s="45">
        <v>295.02459524928577</v>
      </c>
      <c r="Q245" s="35"/>
      <c r="R245" s="35"/>
      <c r="S245" s="35"/>
      <c r="T245" s="35"/>
      <c r="U245" s="35"/>
      <c r="V245" s="36"/>
      <c r="W245" s="36"/>
      <c r="X245" s="36"/>
      <c r="Y245" s="43"/>
      <c r="Z245" s="46">
        <v>18884.615855732638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3"/>
      <c r="Z246" s="55"/>
    </row>
    <row r="247" spans="1:26" ht="13.5" customHeight="1" x14ac:dyDescent="0.15">
      <c r="A247" s="31">
        <v>242</v>
      </c>
      <c r="B247" s="32" t="s">
        <v>192</v>
      </c>
      <c r="C247" s="51">
        <v>5.5661361387637906E-3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52">
        <v>1.8545245078734423E-3</v>
      </c>
      <c r="X247" s="36"/>
      <c r="Y247" s="43"/>
      <c r="Z247" s="54">
        <v>7.4206606466372324E-3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930.63483113781012</v>
      </c>
      <c r="V248" s="36"/>
      <c r="W248" s="36"/>
      <c r="X248" s="36"/>
      <c r="Y248" s="43"/>
      <c r="Z248" s="46">
        <v>930.63483113781012</v>
      </c>
    </row>
    <row r="249" spans="1:26" ht="13.5" customHeight="1" x14ac:dyDescent="0.15">
      <c r="A249" s="31">
        <v>244</v>
      </c>
      <c r="B249" s="32" t="s">
        <v>193</v>
      </c>
      <c r="C249" s="47"/>
      <c r="D249" s="56">
        <v>32906.5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3"/>
      <c r="Z249" s="40">
        <v>32906.5</v>
      </c>
    </row>
    <row r="250" spans="1:26" ht="13.5" customHeight="1" x14ac:dyDescent="0.15">
      <c r="A250" s="31">
        <v>245</v>
      </c>
      <c r="B250" s="32" t="s">
        <v>194</v>
      </c>
      <c r="C250" s="59">
        <v>1.3958220544269773E-4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2">
        <v>9.6653602111466518E-4</v>
      </c>
      <c r="X250" s="36"/>
      <c r="Y250" s="43"/>
      <c r="Z250" s="54">
        <v>1.1061182265573628E-3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3"/>
      <c r="Z251" s="55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3"/>
      <c r="Z252" s="55"/>
    </row>
    <row r="253" spans="1:26" ht="13.5" customHeight="1" x14ac:dyDescent="0.15">
      <c r="A253" s="31">
        <v>248</v>
      </c>
      <c r="B253" s="32" t="s">
        <v>195</v>
      </c>
      <c r="C253" s="47"/>
      <c r="D253" s="56">
        <v>3233</v>
      </c>
      <c r="E253" s="53">
        <v>1.0597045192579502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3"/>
      <c r="Z253" s="40">
        <v>3234.059704519258</v>
      </c>
    </row>
    <row r="254" spans="1:26" ht="13.5" customHeight="1" x14ac:dyDescent="0.15">
      <c r="A254" s="31">
        <v>249</v>
      </c>
      <c r="B254" s="32" t="s">
        <v>196</v>
      </c>
      <c r="C254" s="47"/>
      <c r="D254" s="56">
        <v>127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3"/>
      <c r="Z254" s="40">
        <v>127</v>
      </c>
    </row>
    <row r="255" spans="1:26" ht="13.5" customHeight="1" x14ac:dyDescent="0.15">
      <c r="A255" s="31">
        <v>250</v>
      </c>
      <c r="B255" s="32" t="s">
        <v>197</v>
      </c>
      <c r="C255" s="47"/>
      <c r="D255" s="56">
        <v>256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3"/>
      <c r="Z255" s="40">
        <v>256</v>
      </c>
    </row>
    <row r="256" spans="1:26" ht="13.5" customHeight="1" x14ac:dyDescent="0.15">
      <c r="A256" s="31">
        <v>251</v>
      </c>
      <c r="B256" s="32" t="s">
        <v>198</v>
      </c>
      <c r="C256" s="47"/>
      <c r="D256" s="56">
        <v>2383.9999999999995</v>
      </c>
      <c r="E256" s="45">
        <v>267.58228382903474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3"/>
      <c r="Z256" s="40">
        <v>2651.5822838290342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5">
        <v>108.72330617141729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3"/>
      <c r="Z257" s="46">
        <v>108.72330617141729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3"/>
      <c r="Z258" s="55"/>
    </row>
    <row r="259" spans="1:26" ht="13.5" customHeight="1" x14ac:dyDescent="0.15">
      <c r="A259" s="31">
        <v>254</v>
      </c>
      <c r="B259" s="32" t="s">
        <v>201</v>
      </c>
      <c r="C259" s="47"/>
      <c r="D259" s="56">
        <v>17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3"/>
      <c r="Z259" s="40">
        <v>17</v>
      </c>
    </row>
    <row r="260" spans="1:26" ht="13.5" customHeight="1" x14ac:dyDescent="0.15">
      <c r="A260" s="31">
        <v>255</v>
      </c>
      <c r="B260" s="32" t="s">
        <v>202</v>
      </c>
      <c r="C260" s="41">
        <v>1.7441731143612282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3"/>
      <c r="Z260" s="44">
        <v>1.7441731143612282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53">
        <v>4.7649522085923293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3"/>
      <c r="Z261" s="44">
        <v>4.7649522085923293</v>
      </c>
    </row>
    <row r="262" spans="1:26" ht="13.5" customHeight="1" x14ac:dyDescent="0.15">
      <c r="A262" s="31">
        <v>257</v>
      </c>
      <c r="B262" s="32" t="s">
        <v>204</v>
      </c>
      <c r="C262" s="47"/>
      <c r="D262" s="35"/>
      <c r="E262" s="62">
        <v>1.2440163898391713E-3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3"/>
      <c r="Z262" s="54">
        <v>1.2440163898391713E-3</v>
      </c>
    </row>
    <row r="263" spans="1:26" ht="13.5" customHeight="1" x14ac:dyDescent="0.15">
      <c r="A263" s="31">
        <v>258</v>
      </c>
      <c r="B263" s="32" t="s">
        <v>205</v>
      </c>
      <c r="C263" s="41">
        <v>1.6841594806239168</v>
      </c>
      <c r="D263" s="56">
        <v>48.6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7.6697017599645845</v>
      </c>
      <c r="X263" s="36"/>
      <c r="Y263" s="43"/>
      <c r="Z263" s="40">
        <v>57.953861240588502</v>
      </c>
    </row>
    <row r="264" spans="1:26" ht="13.5" customHeight="1" x14ac:dyDescent="0.15">
      <c r="A264" s="31">
        <v>259</v>
      </c>
      <c r="B264" s="32" t="s">
        <v>206</v>
      </c>
      <c r="C264" s="41">
        <v>9.6195955358194674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3"/>
      <c r="Z264" s="44">
        <v>9.6195955358194674</v>
      </c>
    </row>
    <row r="265" spans="1:26" ht="13.5" customHeight="1" x14ac:dyDescent="0.15">
      <c r="A265" s="31">
        <v>260</v>
      </c>
      <c r="B265" s="32" t="s">
        <v>207</v>
      </c>
      <c r="C265" s="47"/>
      <c r="D265" s="56">
        <v>1442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3"/>
      <c r="Z265" s="40">
        <v>1442</v>
      </c>
    </row>
    <row r="266" spans="1:26" ht="13.5" customHeight="1" x14ac:dyDescent="0.15">
      <c r="A266" s="31">
        <v>261</v>
      </c>
      <c r="B266" s="32" t="s">
        <v>208</v>
      </c>
      <c r="C266" s="47"/>
      <c r="D266" s="56">
        <v>1037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3"/>
      <c r="Z266" s="40">
        <v>1037</v>
      </c>
    </row>
    <row r="267" spans="1:26" ht="13.5" customHeight="1" x14ac:dyDescent="0.15">
      <c r="A267" s="31">
        <v>262</v>
      </c>
      <c r="B267" s="32" t="s">
        <v>209</v>
      </c>
      <c r="C267" s="33">
        <v>2719.3783565602203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8">
        <v>11.352423958133791</v>
      </c>
      <c r="X267" s="36"/>
      <c r="Y267" s="39">
        <v>62.718300981867948</v>
      </c>
      <c r="Z267" s="46">
        <v>2793.4490815002218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3"/>
      <c r="Z268" s="55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3"/>
      <c r="Z269" s="55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3"/>
      <c r="Z270" s="55"/>
    </row>
    <row r="271" spans="1:26" ht="13.5" customHeight="1" x14ac:dyDescent="0.15">
      <c r="A271" s="31">
        <v>266</v>
      </c>
      <c r="B271" s="32" t="s">
        <v>210</v>
      </c>
      <c r="C271" s="47"/>
      <c r="D271" s="56">
        <v>221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3"/>
      <c r="Z271" s="40">
        <v>221</v>
      </c>
    </row>
    <row r="272" spans="1:26" ht="13.5" customHeight="1" x14ac:dyDescent="0.15">
      <c r="A272" s="31">
        <v>267</v>
      </c>
      <c r="B272" s="32" t="s">
        <v>211</v>
      </c>
      <c r="C272" s="47"/>
      <c r="D272" s="56">
        <v>158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3"/>
      <c r="Z272" s="40">
        <v>158</v>
      </c>
    </row>
    <row r="273" spans="1:26" ht="13.5" customHeight="1" x14ac:dyDescent="0.15">
      <c r="A273" s="31">
        <v>268</v>
      </c>
      <c r="B273" s="32" t="s">
        <v>212</v>
      </c>
      <c r="C273" s="41">
        <v>6.1958671204258895</v>
      </c>
      <c r="D273" s="56">
        <v>2240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3"/>
      <c r="Z273" s="40">
        <v>2246.1958671204261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3"/>
      <c r="Z274" s="55"/>
    </row>
    <row r="275" spans="1:26" ht="13.5" customHeight="1" x14ac:dyDescent="0.15">
      <c r="A275" s="31">
        <v>270</v>
      </c>
      <c r="B275" s="32" t="s">
        <v>213</v>
      </c>
      <c r="C275" s="59">
        <v>6.448728260638407E-4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9">
        <v>2.1460764069824778E-4</v>
      </c>
      <c r="X275" s="36"/>
      <c r="Y275" s="43"/>
      <c r="Z275" s="61">
        <v>8.5948046676208854E-4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3"/>
      <c r="Z276" s="55"/>
    </row>
    <row r="277" spans="1:26" ht="13.5" customHeight="1" x14ac:dyDescent="0.15">
      <c r="A277" s="31">
        <v>272</v>
      </c>
      <c r="B277" s="32" t="s">
        <v>214</v>
      </c>
      <c r="C277" s="41">
        <v>4.9161533285489858</v>
      </c>
      <c r="D277" s="56">
        <v>36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8">
        <v>11.612798351068005</v>
      </c>
      <c r="X277" s="38">
        <v>17.183266331323097</v>
      </c>
      <c r="Y277" s="39">
        <v>200.84531199735341</v>
      </c>
      <c r="Z277" s="40">
        <v>270.5575300082935</v>
      </c>
    </row>
    <row r="278" spans="1:26" ht="13.5" customHeight="1" x14ac:dyDescent="0.15">
      <c r="A278" s="31">
        <v>273</v>
      </c>
      <c r="B278" s="32" t="s">
        <v>215</v>
      </c>
      <c r="C278" s="41">
        <v>2.2292031150134917</v>
      </c>
      <c r="D278" s="56">
        <v>11.1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49">
        <v>1.2665308769827459E-4</v>
      </c>
      <c r="X278" s="36"/>
      <c r="Y278" s="43"/>
      <c r="Z278" s="40">
        <v>13.329329768101189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3"/>
      <c r="Z279" s="55"/>
    </row>
    <row r="280" spans="1:26" ht="13.5" customHeight="1" x14ac:dyDescent="0.15">
      <c r="A280" s="31">
        <v>275</v>
      </c>
      <c r="B280" s="32" t="s">
        <v>216</v>
      </c>
      <c r="C280" s="33">
        <v>174.44643865240238</v>
      </c>
      <c r="D280" s="56">
        <v>50.000000000000007</v>
      </c>
      <c r="E280" s="58">
        <v>0.16545417984860977</v>
      </c>
      <c r="F280" s="35"/>
      <c r="G280" s="35"/>
      <c r="H280" s="35"/>
      <c r="I280" s="45">
        <v>34420.405979622949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8">
        <v>7792.010218623278</v>
      </c>
      <c r="X280" s="36"/>
      <c r="Y280" s="43"/>
      <c r="Z280" s="40">
        <v>42437.028091078479</v>
      </c>
    </row>
    <row r="281" spans="1:26" ht="13.5" customHeight="1" x14ac:dyDescent="0.15">
      <c r="A281" s="31">
        <v>276</v>
      </c>
      <c r="B281" s="32" t="s">
        <v>217</v>
      </c>
      <c r="C281" s="41">
        <v>2.6536157833348288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8">
        <v>18.193040351590298</v>
      </c>
      <c r="X281" s="36"/>
      <c r="Y281" s="43"/>
      <c r="Z281" s="46">
        <v>20.846656134925126</v>
      </c>
    </row>
    <row r="282" spans="1:26" ht="13.5" customHeight="1" x14ac:dyDescent="0.15">
      <c r="A282" s="31">
        <v>277</v>
      </c>
      <c r="B282" s="32" t="s">
        <v>218</v>
      </c>
      <c r="C282" s="33">
        <v>235.85454023754014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8">
        <v>316.54652373899648</v>
      </c>
      <c r="X282" s="36"/>
      <c r="Y282" s="43"/>
      <c r="Z282" s="46">
        <v>552.40106397653665</v>
      </c>
    </row>
    <row r="283" spans="1:26" ht="13.5" customHeight="1" x14ac:dyDescent="0.15">
      <c r="A283" s="31">
        <v>278</v>
      </c>
      <c r="B283" s="32" t="s">
        <v>219</v>
      </c>
      <c r="C283" s="41">
        <v>3.4640806636255985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8">
        <v>26.160690016361542</v>
      </c>
      <c r="X283" s="36"/>
      <c r="Y283" s="43"/>
      <c r="Z283" s="46">
        <v>29.62477067998714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3"/>
      <c r="Z284" s="55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3"/>
      <c r="Z285" s="55"/>
    </row>
    <row r="286" spans="1:26" ht="13.5" customHeight="1" x14ac:dyDescent="0.15">
      <c r="A286" s="31">
        <v>281</v>
      </c>
      <c r="B286" s="32" t="s">
        <v>220</v>
      </c>
      <c r="C286" s="33">
        <v>4801.9665808391346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7.0376438766298586</v>
      </c>
      <c r="X286" s="36"/>
      <c r="Y286" s="39">
        <v>87.932455059782384</v>
      </c>
      <c r="Z286" s="46">
        <v>4896.9366797755465</v>
      </c>
    </row>
    <row r="287" spans="1:26" ht="13.5" customHeight="1" x14ac:dyDescent="0.15">
      <c r="A287" s="31">
        <v>282</v>
      </c>
      <c r="B287" s="32" t="s">
        <v>221</v>
      </c>
      <c r="C287" s="48">
        <v>0.89706006306774144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4.1619827970644643</v>
      </c>
      <c r="X287" s="36"/>
      <c r="Y287" s="43"/>
      <c r="Z287" s="44">
        <v>5.0590428601322053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3"/>
      <c r="Z288" s="55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3"/>
      <c r="Z289" s="55"/>
    </row>
    <row r="290" spans="1:26" ht="13.5" customHeight="1" x14ac:dyDescent="0.15">
      <c r="A290" s="31">
        <v>285</v>
      </c>
      <c r="B290" s="32" t="s">
        <v>223</v>
      </c>
      <c r="C290" s="47"/>
      <c r="D290" s="56">
        <v>80017.5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3"/>
      <c r="Z290" s="40">
        <v>80017.5</v>
      </c>
    </row>
    <row r="291" spans="1:26" ht="13.5" customHeight="1" x14ac:dyDescent="0.15">
      <c r="A291" s="31">
        <v>286</v>
      </c>
      <c r="B291" s="32" t="s">
        <v>224</v>
      </c>
      <c r="C291" s="47"/>
      <c r="D291" s="56">
        <v>307.99999999999994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3"/>
      <c r="Z291" s="40">
        <v>307.99999999999994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3"/>
      <c r="Z292" s="55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14044.999286377722</v>
      </c>
      <c r="U293" s="35"/>
      <c r="V293" s="36"/>
      <c r="W293" s="36"/>
      <c r="X293" s="36"/>
      <c r="Y293" s="43"/>
      <c r="Z293" s="46">
        <v>14044.999286377722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3"/>
      <c r="Z294" s="55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3"/>
      <c r="Z295" s="55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3"/>
      <c r="Z296" s="55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3"/>
      <c r="Z297" s="55"/>
    </row>
    <row r="298" spans="1:26" ht="13.5" customHeight="1" x14ac:dyDescent="0.15">
      <c r="A298" s="31">
        <v>293</v>
      </c>
      <c r="B298" s="32" t="s">
        <v>227</v>
      </c>
      <c r="C298" s="47"/>
      <c r="D298" s="56">
        <v>598.5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3"/>
      <c r="Z298" s="40">
        <v>598.5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3"/>
      <c r="Z299" s="55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3"/>
      <c r="Z300" s="55"/>
    </row>
    <row r="301" spans="1:26" ht="13.5" customHeight="1" x14ac:dyDescent="0.15">
      <c r="A301" s="31">
        <v>296</v>
      </c>
      <c r="B301" s="32" t="s">
        <v>229</v>
      </c>
      <c r="C301" s="33">
        <v>26704.185125761363</v>
      </c>
      <c r="D301" s="56">
        <v>268.09999999999997</v>
      </c>
      <c r="E301" s="45">
        <v>628.23478198966052</v>
      </c>
      <c r="F301" s="35"/>
      <c r="G301" s="35"/>
      <c r="H301" s="35"/>
      <c r="I301" s="35"/>
      <c r="J301" s="35"/>
      <c r="K301" s="45">
        <v>722.02035436538245</v>
      </c>
      <c r="L301" s="35"/>
      <c r="M301" s="45">
        <v>34767.36973678488</v>
      </c>
      <c r="N301" s="35"/>
      <c r="O301" s="45">
        <v>353.30479775189542</v>
      </c>
      <c r="P301" s="35"/>
      <c r="Q301" s="35"/>
      <c r="R301" s="35"/>
      <c r="S301" s="35"/>
      <c r="T301" s="35"/>
      <c r="U301" s="35"/>
      <c r="V301" s="36"/>
      <c r="W301" s="38">
        <v>84.887929381398379</v>
      </c>
      <c r="X301" s="36"/>
      <c r="Y301" s="39">
        <v>1560.8600024104194</v>
      </c>
      <c r="Z301" s="40">
        <v>65088.962728444989</v>
      </c>
    </row>
    <row r="302" spans="1:26" ht="13.5" customHeight="1" x14ac:dyDescent="0.15">
      <c r="A302" s="31">
        <v>297</v>
      </c>
      <c r="B302" s="32" t="s">
        <v>230</v>
      </c>
      <c r="C302" s="33">
        <v>10963.208667050711</v>
      </c>
      <c r="D302" s="56">
        <v>81</v>
      </c>
      <c r="E302" s="45">
        <v>172.25815685216611</v>
      </c>
      <c r="F302" s="35"/>
      <c r="G302" s="45">
        <v>14879.365342018686</v>
      </c>
      <c r="H302" s="35"/>
      <c r="I302" s="35"/>
      <c r="J302" s="35"/>
      <c r="K302" s="45">
        <v>987.06256368628488</v>
      </c>
      <c r="L302" s="35"/>
      <c r="M302" s="45">
        <v>20727.048951216926</v>
      </c>
      <c r="N302" s="45">
        <v>480.90251440192151</v>
      </c>
      <c r="O302" s="45">
        <v>817.73032487755654</v>
      </c>
      <c r="P302" s="45">
        <v>190.55831914509528</v>
      </c>
      <c r="Q302" s="35"/>
      <c r="R302" s="35"/>
      <c r="S302" s="35"/>
      <c r="T302" s="35"/>
      <c r="U302" s="35"/>
      <c r="V302" s="36"/>
      <c r="W302" s="38">
        <v>43.691718031970424</v>
      </c>
      <c r="X302" s="36"/>
      <c r="Y302" s="39">
        <v>151.58913335574348</v>
      </c>
      <c r="Z302" s="40">
        <v>49494.415690637063</v>
      </c>
    </row>
    <row r="303" spans="1:26" ht="13.5" customHeight="1" x14ac:dyDescent="0.15">
      <c r="A303" s="31">
        <v>298</v>
      </c>
      <c r="B303" s="32" t="s">
        <v>231</v>
      </c>
      <c r="C303" s="41">
        <v>4.3929825169310188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3"/>
      <c r="Z303" s="44">
        <v>4.3929825169310188</v>
      </c>
    </row>
    <row r="304" spans="1:26" ht="13.5" customHeight="1" x14ac:dyDescent="0.15">
      <c r="A304" s="31">
        <v>299</v>
      </c>
      <c r="B304" s="32" t="s">
        <v>232</v>
      </c>
      <c r="C304" s="51">
        <v>2.4549456625344013E-2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52">
        <v>9.6138398588361956E-3</v>
      </c>
      <c r="X304" s="36"/>
      <c r="Y304" s="43"/>
      <c r="Z304" s="54">
        <v>3.4163296484180206E-2</v>
      </c>
    </row>
    <row r="305" spans="1:26" ht="13.5" customHeight="1" x14ac:dyDescent="0.15">
      <c r="A305" s="31">
        <v>300</v>
      </c>
      <c r="B305" s="32" t="s">
        <v>233</v>
      </c>
      <c r="C305" s="33">
        <v>221782.27631626479</v>
      </c>
      <c r="D305" s="34">
        <v>5.4999999999999991</v>
      </c>
      <c r="E305" s="53">
        <v>1.5117005909540164</v>
      </c>
      <c r="F305" s="45">
        <v>8529.1919990173119</v>
      </c>
      <c r="G305" s="45">
        <v>73674.924866844987</v>
      </c>
      <c r="H305" s="35"/>
      <c r="I305" s="35"/>
      <c r="J305" s="35"/>
      <c r="K305" s="45">
        <v>9009.9529129754173</v>
      </c>
      <c r="L305" s="45">
        <v>860.52273724030726</v>
      </c>
      <c r="M305" s="45">
        <v>456519.28642104636</v>
      </c>
      <c r="N305" s="45">
        <v>5756.6079167209991</v>
      </c>
      <c r="O305" s="45">
        <v>5390.9569884831644</v>
      </c>
      <c r="P305" s="45">
        <v>1853.4157975863968</v>
      </c>
      <c r="Q305" s="45">
        <v>311.89724999999999</v>
      </c>
      <c r="R305" s="35"/>
      <c r="S305" s="35"/>
      <c r="T305" s="35"/>
      <c r="U305" s="35"/>
      <c r="V305" s="36"/>
      <c r="W305" s="38">
        <v>307.86221720390563</v>
      </c>
      <c r="X305" s="36"/>
      <c r="Y305" s="39">
        <v>19.440752040777546</v>
      </c>
      <c r="Z305" s="40">
        <v>784023.34787601558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3"/>
      <c r="Z306" s="55"/>
    </row>
    <row r="307" spans="1:26" ht="13.5" customHeight="1" x14ac:dyDescent="0.15">
      <c r="A307" s="31">
        <v>302</v>
      </c>
      <c r="B307" s="32" t="s">
        <v>235</v>
      </c>
      <c r="C307" s="33">
        <v>2507.9318102813399</v>
      </c>
      <c r="D307" s="56">
        <v>963.49999999999989</v>
      </c>
      <c r="E307" s="62">
        <v>2.9489455357570048E-2</v>
      </c>
      <c r="F307" s="35"/>
      <c r="G307" s="35"/>
      <c r="H307" s="35"/>
      <c r="I307" s="35"/>
      <c r="J307" s="45">
        <v>1467.403194522974</v>
      </c>
      <c r="K307" s="35"/>
      <c r="L307" s="35"/>
      <c r="M307" s="45">
        <v>287.78627355435208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8">
        <v>41.955158809191509</v>
      </c>
      <c r="X307" s="36"/>
      <c r="Y307" s="43"/>
      <c r="Z307" s="40">
        <v>5268.6059266232151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3"/>
      <c r="Z308" s="55"/>
    </row>
    <row r="309" spans="1:26" ht="13.5" customHeight="1" x14ac:dyDescent="0.15">
      <c r="A309" s="31">
        <v>304</v>
      </c>
      <c r="B309" s="32" t="s">
        <v>236</v>
      </c>
      <c r="C309" s="51">
        <v>5.7406856097935874E-2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3"/>
      <c r="Z309" s="54">
        <v>5.7406856097935874E-2</v>
      </c>
    </row>
    <row r="310" spans="1:26" ht="13.5" customHeight="1" x14ac:dyDescent="0.15">
      <c r="A310" s="31">
        <v>305</v>
      </c>
      <c r="B310" s="32" t="s">
        <v>237</v>
      </c>
      <c r="C310" s="41">
        <v>8.1304745910237344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7.4461113958599645</v>
      </c>
      <c r="X310" s="38">
        <v>45.031557165659592</v>
      </c>
      <c r="Y310" s="39">
        <v>403.51992811215774</v>
      </c>
      <c r="Z310" s="46">
        <v>464.12807126470102</v>
      </c>
    </row>
    <row r="311" spans="1:26" ht="13.5" customHeight="1" x14ac:dyDescent="0.15">
      <c r="A311" s="31">
        <v>306</v>
      </c>
      <c r="B311" s="32" t="s">
        <v>238</v>
      </c>
      <c r="C311" s="48">
        <v>0.15158919447411529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3"/>
      <c r="Z311" s="50">
        <v>0.15158919447411529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3"/>
      <c r="Z312" s="55"/>
    </row>
    <row r="313" spans="1:26" ht="13.5" customHeight="1" x14ac:dyDescent="0.15">
      <c r="A313" s="31">
        <v>308</v>
      </c>
      <c r="B313" s="32" t="s">
        <v>239</v>
      </c>
      <c r="C313" s="59">
        <v>9.3048859301761216E-4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2">
        <v>0.6742036712574383</v>
      </c>
      <c r="X313" s="36"/>
      <c r="Y313" s="43"/>
      <c r="Z313" s="50">
        <v>0.67513415985045588</v>
      </c>
    </row>
    <row r="314" spans="1:26" ht="13.5" customHeight="1" x14ac:dyDescent="0.15">
      <c r="A314" s="31">
        <v>309</v>
      </c>
      <c r="B314" s="32" t="s">
        <v>240</v>
      </c>
      <c r="C314" s="41">
        <v>2.9977620095087243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8">
        <v>721.87835964665862</v>
      </c>
      <c r="X314" s="38">
        <v>45.512805156375762</v>
      </c>
      <c r="Y314" s="39">
        <v>79.176685922520278</v>
      </c>
      <c r="Z314" s="46">
        <v>849.56561273506338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3"/>
      <c r="Z315" s="55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3"/>
      <c r="Z316" s="55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3"/>
      <c r="Z317" s="55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3"/>
      <c r="Z318" s="55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3"/>
      <c r="Z319" s="55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3"/>
      <c r="Z320" s="55"/>
    </row>
    <row r="321" spans="1:26" ht="13.5" customHeight="1" x14ac:dyDescent="0.15">
      <c r="A321" s="31">
        <v>316</v>
      </c>
      <c r="B321" s="32" t="s">
        <v>241</v>
      </c>
      <c r="C321" s="48">
        <v>0.35935587512372147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3"/>
      <c r="Z321" s="50">
        <v>0.35935587512372147</v>
      </c>
    </row>
    <row r="322" spans="1:26" ht="13.5" customHeight="1" x14ac:dyDescent="0.15">
      <c r="A322" s="31">
        <v>317</v>
      </c>
      <c r="B322" s="32" t="s">
        <v>447</v>
      </c>
      <c r="C322" s="51">
        <v>8.0271061941839764E-2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3"/>
      <c r="Z322" s="54">
        <v>8.0271061941839764E-2</v>
      </c>
    </row>
    <row r="323" spans="1:26" ht="13.5" customHeight="1" x14ac:dyDescent="0.15">
      <c r="A323" s="31">
        <v>318</v>
      </c>
      <c r="B323" s="32" t="s">
        <v>242</v>
      </c>
      <c r="C323" s="48">
        <v>0.60207891444388684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52">
        <v>4.9216221816111592E-2</v>
      </c>
      <c r="X323" s="36"/>
      <c r="Y323" s="43"/>
      <c r="Z323" s="50">
        <v>0.65129513625999846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3"/>
      <c r="Z324" s="55"/>
    </row>
    <row r="325" spans="1:26" ht="13.5" customHeight="1" x14ac:dyDescent="0.15">
      <c r="A325" s="31">
        <v>320</v>
      </c>
      <c r="B325" s="32" t="s">
        <v>243</v>
      </c>
      <c r="C325" s="51">
        <v>2.1964043494107383E-2</v>
      </c>
      <c r="D325" s="35"/>
      <c r="E325" s="58">
        <v>0.29677685923682195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3"/>
      <c r="Z325" s="50">
        <v>0.31874090273092937</v>
      </c>
    </row>
    <row r="326" spans="1:26" ht="13.5" customHeight="1" x14ac:dyDescent="0.15">
      <c r="A326" s="31">
        <v>321</v>
      </c>
      <c r="B326" s="32" t="s">
        <v>244</v>
      </c>
      <c r="C326" s="51">
        <v>5.3283605646927579E-2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8">
        <v>49.659997664801473</v>
      </c>
      <c r="X326" s="36"/>
      <c r="Y326" s="64">
        <v>3.2461262573346863</v>
      </c>
      <c r="Z326" s="46">
        <v>52.959407527783085</v>
      </c>
    </row>
    <row r="327" spans="1:26" ht="54" customHeight="1" x14ac:dyDescent="0.15">
      <c r="A327" s="31">
        <v>322</v>
      </c>
      <c r="B327" s="32" t="s">
        <v>245</v>
      </c>
      <c r="C327" s="33">
        <v>27.936739852180921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8">
        <v>46.233048202792489</v>
      </c>
      <c r="X327" s="36"/>
      <c r="Y327" s="43"/>
      <c r="Z327" s="46">
        <v>74.169788054973409</v>
      </c>
    </row>
    <row r="328" spans="1:26" ht="13.5" customHeight="1" x14ac:dyDescent="0.15">
      <c r="A328" s="31">
        <v>323</v>
      </c>
      <c r="B328" s="32" t="s">
        <v>246</v>
      </c>
      <c r="C328" s="47"/>
      <c r="D328" s="56">
        <v>370.5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3"/>
      <c r="Z328" s="40">
        <v>370.5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3"/>
      <c r="Z329" s="55"/>
    </row>
    <row r="330" spans="1:26" ht="13.5" customHeight="1" x14ac:dyDescent="0.15">
      <c r="A330" s="31">
        <v>325</v>
      </c>
      <c r="B330" s="32" t="s">
        <v>247</v>
      </c>
      <c r="C330" s="47"/>
      <c r="D330" s="56">
        <v>1807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3"/>
      <c r="Z330" s="40">
        <v>1807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3"/>
      <c r="Z331" s="55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3"/>
      <c r="Z332" s="55"/>
    </row>
    <row r="333" spans="1:26" ht="13.5" customHeight="1" x14ac:dyDescent="0.15">
      <c r="A333" s="31">
        <v>328</v>
      </c>
      <c r="B333" s="32" t="s">
        <v>248</v>
      </c>
      <c r="C333" s="41">
        <v>1.3238108238054185</v>
      </c>
      <c r="D333" s="56">
        <v>2880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8">
        <v>15.107213514800721</v>
      </c>
      <c r="X333" s="36"/>
      <c r="Y333" s="43"/>
      <c r="Z333" s="40">
        <v>2896.4310243386062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3"/>
      <c r="Z334" s="55"/>
    </row>
    <row r="335" spans="1:26" ht="27" customHeight="1" x14ac:dyDescent="0.15">
      <c r="A335" s="31">
        <v>330</v>
      </c>
      <c r="B335" s="32" t="s">
        <v>452</v>
      </c>
      <c r="C335" s="41">
        <v>7.924616630898071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4.4486854308559307</v>
      </c>
      <c r="X335" s="36"/>
      <c r="Y335" s="43"/>
      <c r="Z335" s="46">
        <v>12.373302061754002</v>
      </c>
    </row>
    <row r="336" spans="1:26" ht="13.5" customHeight="1" x14ac:dyDescent="0.15">
      <c r="A336" s="31">
        <v>331</v>
      </c>
      <c r="B336" s="32" t="s">
        <v>250</v>
      </c>
      <c r="C336" s="47"/>
      <c r="D336" s="56">
        <v>180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3"/>
      <c r="Z336" s="40">
        <v>180</v>
      </c>
    </row>
    <row r="337" spans="1:26" ht="13.5" customHeight="1" x14ac:dyDescent="0.15">
      <c r="A337" s="31">
        <v>332</v>
      </c>
      <c r="B337" s="32" t="s">
        <v>251</v>
      </c>
      <c r="C337" s="65">
        <v>2.0808475020897594E-5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6">
        <v>4.2916265613641105E-6</v>
      </c>
      <c r="X337" s="37">
        <v>5.1363324842195572</v>
      </c>
      <c r="Y337" s="39">
        <v>17.557048559620338</v>
      </c>
      <c r="Z337" s="46">
        <v>22.693406143941477</v>
      </c>
    </row>
    <row r="338" spans="1:26" ht="13.5" customHeight="1" x14ac:dyDescent="0.15">
      <c r="A338" s="31">
        <v>333</v>
      </c>
      <c r="B338" s="32" t="s">
        <v>252</v>
      </c>
      <c r="C338" s="41">
        <v>2.1464070265992299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3"/>
      <c r="Z338" s="44">
        <v>2.1464070265992299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3"/>
      <c r="Z339" s="55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3"/>
      <c r="Z340" s="55"/>
    </row>
    <row r="341" spans="1:26" ht="13.5" customHeight="1" x14ac:dyDescent="0.15">
      <c r="A341" s="31">
        <v>336</v>
      </c>
      <c r="B341" s="32" t="s">
        <v>255</v>
      </c>
      <c r="C341" s="41">
        <v>2.0701145741327216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3.76338894330171</v>
      </c>
      <c r="X341" s="36"/>
      <c r="Y341" s="43"/>
      <c r="Z341" s="44">
        <v>5.8335035174344316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3"/>
      <c r="Z342" s="55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3"/>
      <c r="Z343" s="55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3"/>
      <c r="Z344" s="55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3"/>
      <c r="Z345" s="55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3"/>
      <c r="Z346" s="55"/>
    </row>
    <row r="347" spans="1:26" ht="13.5" customHeight="1" x14ac:dyDescent="0.15">
      <c r="A347" s="31">
        <v>342</v>
      </c>
      <c r="B347" s="32" t="s">
        <v>257</v>
      </c>
      <c r="C347" s="48">
        <v>0.73102603175888792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42">
        <v>0.7141423363868068</v>
      </c>
      <c r="X347" s="36"/>
      <c r="Y347" s="43"/>
      <c r="Z347" s="44">
        <v>1.4451683681456946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3"/>
      <c r="Z348" s="55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3"/>
      <c r="Z349" s="55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3"/>
      <c r="Z350" s="55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5">
        <v>209.1450734579436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3"/>
      <c r="Z351" s="46">
        <v>209.1450734579436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3"/>
      <c r="Z352" s="55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3"/>
      <c r="Z353" s="55"/>
    </row>
    <row r="354" spans="1:26" ht="13.5" customHeight="1" x14ac:dyDescent="0.15">
      <c r="A354" s="31">
        <v>349</v>
      </c>
      <c r="B354" s="32" t="s">
        <v>261</v>
      </c>
      <c r="C354" s="33">
        <v>61.242357379019914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2">
        <v>0.13411548371046339</v>
      </c>
      <c r="X354" s="38">
        <v>50.43779593103033</v>
      </c>
      <c r="Y354" s="43"/>
      <c r="Z354" s="46">
        <v>111.8142687937607</v>
      </c>
    </row>
    <row r="355" spans="1:26" ht="13.5" customHeight="1" x14ac:dyDescent="0.15">
      <c r="A355" s="31">
        <v>350</v>
      </c>
      <c r="B355" s="32" t="s">
        <v>262</v>
      </c>
      <c r="C355" s="47"/>
      <c r="D355" s="56">
        <v>124.51</v>
      </c>
      <c r="E355" s="45">
        <v>175.34163207359336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3"/>
      <c r="Z355" s="40">
        <v>299.85163207359335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335.35721760208014</v>
      </c>
      <c r="L356" s="45">
        <v>525.70126781678198</v>
      </c>
      <c r="M356" s="45">
        <v>14410.949747168854</v>
      </c>
      <c r="N356" s="45">
        <v>166.90979439506836</v>
      </c>
      <c r="O356" s="45">
        <v>730.66005766794012</v>
      </c>
      <c r="P356" s="45">
        <v>59.223739707354007</v>
      </c>
      <c r="Q356" s="45">
        <v>415.86300000000011</v>
      </c>
      <c r="R356" s="35"/>
      <c r="S356" s="35"/>
      <c r="T356" s="35"/>
      <c r="U356" s="35"/>
      <c r="V356" s="36"/>
      <c r="W356" s="36"/>
      <c r="X356" s="36"/>
      <c r="Y356" s="43"/>
      <c r="Z356" s="46">
        <v>16644.664824358078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3"/>
      <c r="Z357" s="55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3"/>
      <c r="Z358" s="55"/>
    </row>
    <row r="359" spans="1:26" ht="13.5" customHeight="1" x14ac:dyDescent="0.15">
      <c r="A359" s="31">
        <v>354</v>
      </c>
      <c r="B359" s="32" t="s">
        <v>264</v>
      </c>
      <c r="C359" s="33">
        <v>21.528232674115763</v>
      </c>
      <c r="D359" s="56">
        <v>11.4</v>
      </c>
      <c r="E359" s="35"/>
      <c r="F359" s="35"/>
      <c r="G359" s="45">
        <v>605.23325371784506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3"/>
      <c r="Z359" s="40">
        <v>638.16148639196081</v>
      </c>
    </row>
    <row r="360" spans="1:26" ht="13.5" customHeight="1" x14ac:dyDescent="0.15">
      <c r="A360" s="31">
        <v>355</v>
      </c>
      <c r="B360" s="32" t="s">
        <v>265</v>
      </c>
      <c r="C360" s="33">
        <v>304.15349297168694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8">
        <v>16.05443283332826</v>
      </c>
      <c r="X360" s="36"/>
      <c r="Y360" s="43"/>
      <c r="Z360" s="46">
        <v>320.20792580501518</v>
      </c>
    </row>
    <row r="361" spans="1:26" ht="13.5" customHeight="1" x14ac:dyDescent="0.15">
      <c r="A361" s="31">
        <v>356</v>
      </c>
      <c r="B361" s="32" t="s">
        <v>266</v>
      </c>
      <c r="C361" s="33">
        <v>10.627460331793557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3"/>
      <c r="Z361" s="46">
        <v>10.627460331793557</v>
      </c>
    </row>
    <row r="362" spans="1:26" ht="13.5" customHeight="1" x14ac:dyDescent="0.15">
      <c r="A362" s="31">
        <v>357</v>
      </c>
      <c r="B362" s="32" t="s">
        <v>267</v>
      </c>
      <c r="C362" s="47"/>
      <c r="D362" s="56">
        <v>75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3"/>
      <c r="Z362" s="40">
        <v>75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3"/>
      <c r="Z363" s="55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3"/>
      <c r="Z364" s="55"/>
    </row>
    <row r="365" spans="1:26" ht="13.5" customHeight="1" x14ac:dyDescent="0.15">
      <c r="A365" s="31">
        <v>360</v>
      </c>
      <c r="B365" s="32" t="s">
        <v>269</v>
      </c>
      <c r="C365" s="47"/>
      <c r="D365" s="56">
        <v>755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3"/>
      <c r="Z365" s="40">
        <v>755</v>
      </c>
    </row>
    <row r="366" spans="1:26" ht="13.5" customHeight="1" x14ac:dyDescent="0.15">
      <c r="A366" s="31">
        <v>361</v>
      </c>
      <c r="B366" s="32" t="s">
        <v>270</v>
      </c>
      <c r="C366" s="47"/>
      <c r="D366" s="56">
        <v>952.50000000000011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3"/>
      <c r="Z366" s="40">
        <v>952.50000000000011</v>
      </c>
    </row>
    <row r="367" spans="1:26" ht="13.5" customHeight="1" x14ac:dyDescent="0.15">
      <c r="A367" s="31">
        <v>362</v>
      </c>
      <c r="B367" s="32" t="s">
        <v>271</v>
      </c>
      <c r="C367" s="47"/>
      <c r="D367" s="56">
        <v>50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3"/>
      <c r="Z367" s="40">
        <v>50</v>
      </c>
    </row>
    <row r="368" spans="1:26" ht="13.5" customHeight="1" x14ac:dyDescent="0.15">
      <c r="A368" s="31">
        <v>363</v>
      </c>
      <c r="B368" s="32" t="s">
        <v>272</v>
      </c>
      <c r="C368" s="47"/>
      <c r="D368" s="56">
        <v>512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3"/>
      <c r="Z368" s="40">
        <v>512</v>
      </c>
    </row>
    <row r="369" spans="1:26" ht="13.5" customHeight="1" x14ac:dyDescent="0.15">
      <c r="A369" s="31">
        <v>364</v>
      </c>
      <c r="B369" s="32" t="s">
        <v>273</v>
      </c>
      <c r="C369" s="47"/>
      <c r="D369" s="56">
        <v>10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3"/>
      <c r="Z369" s="40">
        <v>10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3"/>
      <c r="Z370" s="55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3"/>
      <c r="Z371" s="55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3"/>
      <c r="Z372" s="55"/>
    </row>
    <row r="373" spans="1:26" ht="13.5" customHeight="1" x14ac:dyDescent="0.15">
      <c r="A373" s="31">
        <v>368</v>
      </c>
      <c r="B373" s="32" t="s">
        <v>275</v>
      </c>
      <c r="C373" s="48">
        <v>0.45486770211841188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2">
        <v>0.2230609257911268</v>
      </c>
      <c r="X373" s="36"/>
      <c r="Y373" s="43"/>
      <c r="Z373" s="50">
        <v>0.67792862790953867</v>
      </c>
    </row>
    <row r="374" spans="1:26" ht="13.5" customHeight="1" x14ac:dyDescent="0.15">
      <c r="A374" s="31">
        <v>369</v>
      </c>
      <c r="B374" s="32" t="s">
        <v>276</v>
      </c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3"/>
      <c r="Z374" s="55"/>
    </row>
    <row r="375" spans="1:26" ht="13.5" customHeight="1" x14ac:dyDescent="0.15">
      <c r="A375" s="31">
        <v>370</v>
      </c>
      <c r="B375" s="32" t="s">
        <v>277</v>
      </c>
      <c r="C375" s="47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3"/>
      <c r="Z375" s="55"/>
    </row>
    <row r="376" spans="1:26" ht="13.5" customHeight="1" x14ac:dyDescent="0.15">
      <c r="A376" s="31">
        <v>371</v>
      </c>
      <c r="B376" s="32" t="s">
        <v>278</v>
      </c>
      <c r="C376" s="47"/>
      <c r="D376" s="56">
        <v>20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3"/>
      <c r="Z376" s="40">
        <v>20</v>
      </c>
    </row>
    <row r="377" spans="1:26" ht="27" customHeight="1" x14ac:dyDescent="0.15">
      <c r="A377" s="31">
        <v>372</v>
      </c>
      <c r="B377" s="32" t="s">
        <v>465</v>
      </c>
      <c r="C377" s="33">
        <v>18.787899869461295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3"/>
      <c r="Z377" s="46">
        <v>18.787899869461295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3"/>
      <c r="Z378" s="55"/>
    </row>
    <row r="379" spans="1:26" ht="13.5" customHeight="1" x14ac:dyDescent="0.15">
      <c r="A379" s="31">
        <v>374</v>
      </c>
      <c r="B379" s="32" t="s">
        <v>279</v>
      </c>
      <c r="C379" s="33">
        <v>1587.4014674010878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8">
        <v>2056.3433733766101</v>
      </c>
      <c r="Y379" s="43"/>
      <c r="Z379" s="46">
        <v>3643.7448407776978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3"/>
      <c r="Z380" s="55"/>
    </row>
    <row r="381" spans="1:26" ht="13.5" customHeight="1" x14ac:dyDescent="0.15">
      <c r="A381" s="31">
        <v>376</v>
      </c>
      <c r="B381" s="32" t="s">
        <v>280</v>
      </c>
      <c r="C381" s="47"/>
      <c r="D381" s="56">
        <v>4429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3"/>
      <c r="Z381" s="40">
        <v>4429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3"/>
      <c r="Z382" s="55"/>
    </row>
    <row r="383" spans="1:26" ht="13.5" customHeight="1" x14ac:dyDescent="0.15">
      <c r="A383" s="31">
        <v>378</v>
      </c>
      <c r="B383" s="32" t="s">
        <v>282</v>
      </c>
      <c r="C383" s="47"/>
      <c r="D383" s="56">
        <v>910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3"/>
      <c r="Z383" s="40">
        <v>910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3"/>
      <c r="Z384" s="55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3"/>
      <c r="Z385" s="55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132.69352120482355</v>
      </c>
      <c r="T386" s="35"/>
      <c r="U386" s="35"/>
      <c r="V386" s="36"/>
      <c r="W386" s="38">
        <v>78.593261654286991</v>
      </c>
      <c r="X386" s="36"/>
      <c r="Y386" s="43"/>
      <c r="Z386" s="46">
        <v>211.28678285911053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3"/>
      <c r="Z387" s="55"/>
    </row>
    <row r="388" spans="1:26" ht="13.5" customHeight="1" x14ac:dyDescent="0.15">
      <c r="A388" s="31">
        <v>383</v>
      </c>
      <c r="B388" s="32" t="s">
        <v>286</v>
      </c>
      <c r="C388" s="47"/>
      <c r="D388" s="56">
        <v>2209.75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3"/>
      <c r="Z388" s="40">
        <v>2209.75</v>
      </c>
    </row>
    <row r="389" spans="1:26" ht="13.5" customHeight="1" x14ac:dyDescent="0.15">
      <c r="A389" s="31">
        <v>384</v>
      </c>
      <c r="B389" s="32" t="s">
        <v>287</v>
      </c>
      <c r="C389" s="33">
        <v>6366.1804217693025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3"/>
      <c r="Z389" s="46">
        <v>6366.1804217693025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3"/>
      <c r="Z390" s="55"/>
    </row>
    <row r="391" spans="1:26" ht="13.5" customHeight="1" x14ac:dyDescent="0.15">
      <c r="A391" s="31">
        <v>386</v>
      </c>
      <c r="B391" s="32" t="s">
        <v>289</v>
      </c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3"/>
      <c r="Z391" s="55"/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3"/>
      <c r="Z392" s="55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3"/>
      <c r="Z393" s="55"/>
    </row>
    <row r="394" spans="1:26" ht="27" customHeight="1" x14ac:dyDescent="0.15">
      <c r="A394" s="31">
        <v>389</v>
      </c>
      <c r="B394" s="32" t="s">
        <v>290</v>
      </c>
      <c r="C394" s="41">
        <v>4.3075376978002939</v>
      </c>
      <c r="D394" s="35"/>
      <c r="E394" s="35"/>
      <c r="F394" s="35"/>
      <c r="G394" s="35"/>
      <c r="H394" s="35"/>
      <c r="I394" s="45">
        <v>617.79624278283802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8">
        <v>245.67459611574731</v>
      </c>
      <c r="X394" s="36"/>
      <c r="Y394" s="43"/>
      <c r="Z394" s="46">
        <v>867.77837659638567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3"/>
      <c r="Z395" s="55"/>
    </row>
    <row r="396" spans="1:26" ht="13.5" customHeight="1" x14ac:dyDescent="0.15">
      <c r="A396" s="31">
        <v>391</v>
      </c>
      <c r="B396" s="32" t="s">
        <v>292</v>
      </c>
      <c r="C396" s="41">
        <v>1.6358081066717292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3"/>
      <c r="Z396" s="44">
        <v>1.6358081066717292</v>
      </c>
    </row>
    <row r="397" spans="1:26" ht="13.5" customHeight="1" x14ac:dyDescent="0.15">
      <c r="A397" s="31">
        <v>392</v>
      </c>
      <c r="B397" s="32" t="s">
        <v>293</v>
      </c>
      <c r="C397" s="33">
        <v>44979.816879087295</v>
      </c>
      <c r="D397" s="35"/>
      <c r="E397" s="35"/>
      <c r="F397" s="45">
        <v>1448.8055575128767</v>
      </c>
      <c r="G397" s="35"/>
      <c r="H397" s="35"/>
      <c r="I397" s="35"/>
      <c r="J397" s="35"/>
      <c r="K397" s="45">
        <v>4165.5020444156689</v>
      </c>
      <c r="L397" s="35"/>
      <c r="M397" s="45">
        <v>88252.295732336745</v>
      </c>
      <c r="N397" s="35"/>
      <c r="O397" s="45">
        <v>2038.2969101070892</v>
      </c>
      <c r="P397" s="35"/>
      <c r="Q397" s="35"/>
      <c r="R397" s="35"/>
      <c r="S397" s="35"/>
      <c r="T397" s="35"/>
      <c r="U397" s="35"/>
      <c r="V397" s="36"/>
      <c r="W397" s="42">
        <v>0.51845389520774166</v>
      </c>
      <c r="X397" s="36"/>
      <c r="Y397" s="39">
        <v>171.92500472847755</v>
      </c>
      <c r="Z397" s="46">
        <v>141057.16058208336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3"/>
      <c r="Z398" s="55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3"/>
      <c r="Z399" s="55"/>
    </row>
    <row r="400" spans="1:26" ht="13.5" customHeight="1" x14ac:dyDescent="0.15">
      <c r="A400" s="31">
        <v>395</v>
      </c>
      <c r="B400" s="32" t="s">
        <v>296</v>
      </c>
      <c r="C400" s="41">
        <v>4.6074579156527076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3"/>
      <c r="Z400" s="44">
        <v>4.6074579156527076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3"/>
      <c r="Z401" s="55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3"/>
      <c r="Z402" s="55"/>
    </row>
    <row r="403" spans="1:26" ht="13.5" customHeight="1" x14ac:dyDescent="0.15">
      <c r="A403" s="31">
        <v>398</v>
      </c>
      <c r="B403" s="32" t="s">
        <v>297</v>
      </c>
      <c r="C403" s="51">
        <v>8.9735439967308355E-3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3"/>
      <c r="Z403" s="54">
        <v>8.9735439967308355E-3</v>
      </c>
    </row>
    <row r="404" spans="1:26" ht="13.5" customHeight="1" x14ac:dyDescent="0.15">
      <c r="A404" s="31">
        <v>399</v>
      </c>
      <c r="B404" s="32" t="s">
        <v>298</v>
      </c>
      <c r="C404" s="51">
        <v>2.5343218221552336E-3</v>
      </c>
      <c r="D404" s="35"/>
      <c r="E404" s="35"/>
      <c r="F404" s="35"/>
      <c r="G404" s="35"/>
      <c r="H404" s="35"/>
      <c r="I404" s="35"/>
      <c r="J404" s="35"/>
      <c r="K404" s="45">
        <v>196.59769081660443</v>
      </c>
      <c r="L404" s="35"/>
      <c r="M404" s="45">
        <v>6204.5309907182382</v>
      </c>
      <c r="N404" s="45">
        <v>104.30264597224215</v>
      </c>
      <c r="O404" s="45">
        <v>378.48054344985326</v>
      </c>
      <c r="P404" s="45">
        <v>39.410583137651052</v>
      </c>
      <c r="Q404" s="45">
        <v>103.96575000000003</v>
      </c>
      <c r="R404" s="35"/>
      <c r="S404" s="35"/>
      <c r="T404" s="35"/>
      <c r="U404" s="35"/>
      <c r="V404" s="36"/>
      <c r="W404" s="49">
        <v>2.0015908267840237E-4</v>
      </c>
      <c r="X404" s="36"/>
      <c r="Y404" s="43"/>
      <c r="Z404" s="46">
        <v>7027.2909385754947</v>
      </c>
    </row>
    <row r="405" spans="1:26" ht="13.5" customHeight="1" x14ac:dyDescent="0.15">
      <c r="A405" s="31">
        <v>400</v>
      </c>
      <c r="B405" s="32" t="s">
        <v>299</v>
      </c>
      <c r="C405" s="33">
        <v>2270.46319782823</v>
      </c>
      <c r="D405" s="34">
        <v>1.2999999999999998</v>
      </c>
      <c r="E405" s="35"/>
      <c r="F405" s="35"/>
      <c r="G405" s="35"/>
      <c r="H405" s="35"/>
      <c r="I405" s="35"/>
      <c r="J405" s="35"/>
      <c r="K405" s="45">
        <v>7508.5872596083245</v>
      </c>
      <c r="L405" s="45">
        <v>429.55192858586673</v>
      </c>
      <c r="M405" s="45">
        <v>90223.092086530567</v>
      </c>
      <c r="N405" s="45">
        <v>1784.1058784965114</v>
      </c>
      <c r="O405" s="45">
        <v>5417.6291834462481</v>
      </c>
      <c r="P405" s="45">
        <v>577.77070420246434</v>
      </c>
      <c r="Q405" s="45">
        <v>415.86300000000011</v>
      </c>
      <c r="R405" s="35"/>
      <c r="S405" s="35"/>
      <c r="T405" s="35"/>
      <c r="U405" s="35"/>
      <c r="V405" s="36"/>
      <c r="W405" s="37">
        <v>2.0091306544713148</v>
      </c>
      <c r="X405" s="36"/>
      <c r="Y405" s="39">
        <v>475.58282224067148</v>
      </c>
      <c r="Z405" s="40">
        <v>109105.95519159337</v>
      </c>
    </row>
    <row r="406" spans="1:26" ht="27" customHeight="1" x14ac:dyDescent="0.15">
      <c r="A406" s="31">
        <v>401</v>
      </c>
      <c r="B406" s="32" t="s">
        <v>473</v>
      </c>
      <c r="C406" s="65">
        <v>5.9217476577584395E-5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3"/>
      <c r="Z406" s="67">
        <v>5.9217476577584395E-5</v>
      </c>
    </row>
    <row r="407" spans="1:26" ht="13.5" customHeight="1" x14ac:dyDescent="0.15">
      <c r="A407" s="31">
        <v>402</v>
      </c>
      <c r="B407" s="32" t="s">
        <v>300</v>
      </c>
      <c r="C407" s="47"/>
      <c r="D407" s="56">
        <v>314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3"/>
      <c r="Z407" s="40">
        <v>314</v>
      </c>
    </row>
    <row r="408" spans="1:26" ht="13.5" customHeight="1" x14ac:dyDescent="0.15">
      <c r="A408" s="31">
        <v>403</v>
      </c>
      <c r="B408" s="32" t="s">
        <v>301</v>
      </c>
      <c r="C408" s="51">
        <v>5.9073775011254711E-3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52">
        <v>5.9483540055888535E-3</v>
      </c>
      <c r="X408" s="36"/>
      <c r="Y408" s="43"/>
      <c r="Z408" s="54">
        <v>1.1855731506714325E-2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3"/>
      <c r="Z409" s="55"/>
    </row>
    <row r="410" spans="1:26" ht="13.5" customHeight="1" x14ac:dyDescent="0.15">
      <c r="A410" s="31">
        <v>405</v>
      </c>
      <c r="B410" s="32" t="s">
        <v>302</v>
      </c>
      <c r="C410" s="33">
        <v>178.62540817740944</v>
      </c>
      <c r="D410" s="56">
        <v>16</v>
      </c>
      <c r="E410" s="45">
        <v>58.048405065682594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3"/>
      <c r="Z410" s="40">
        <v>252.67381324309204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3"/>
      <c r="Z411" s="55"/>
    </row>
    <row r="412" spans="1:26" ht="40.5" customHeight="1" x14ac:dyDescent="0.15">
      <c r="A412" s="31">
        <v>407</v>
      </c>
      <c r="B412" s="32" t="s">
        <v>303</v>
      </c>
      <c r="C412" s="33">
        <v>1008.5581274205451</v>
      </c>
      <c r="D412" s="56">
        <v>2000.5500006000002</v>
      </c>
      <c r="E412" s="45">
        <v>22.92972846359396</v>
      </c>
      <c r="F412" s="35"/>
      <c r="G412" s="35"/>
      <c r="H412" s="35"/>
      <c r="I412" s="45">
        <v>390698.7786013927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8">
        <v>10097.967969585163</v>
      </c>
      <c r="X412" s="36"/>
      <c r="Y412" s="43"/>
      <c r="Z412" s="40">
        <v>403828.78442746197</v>
      </c>
    </row>
    <row r="413" spans="1:26" ht="27" customHeight="1" x14ac:dyDescent="0.15">
      <c r="A413" s="31">
        <v>408</v>
      </c>
      <c r="B413" s="32" t="s">
        <v>304</v>
      </c>
      <c r="C413" s="33">
        <v>68.363890152640053</v>
      </c>
      <c r="D413" s="56">
        <v>560.99999759999992</v>
      </c>
      <c r="E413" s="53">
        <v>2.8340601850681644</v>
      </c>
      <c r="F413" s="35"/>
      <c r="G413" s="35"/>
      <c r="H413" s="35"/>
      <c r="I413" s="45">
        <v>681.93733845310771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8">
        <v>19.548386140853633</v>
      </c>
      <c r="X413" s="36"/>
      <c r="Y413" s="43"/>
      <c r="Z413" s="40">
        <v>1333.6836725316696</v>
      </c>
    </row>
    <row r="414" spans="1:26" ht="27" customHeight="1" x14ac:dyDescent="0.15">
      <c r="A414" s="31">
        <v>409</v>
      </c>
      <c r="B414" s="32" t="s">
        <v>305</v>
      </c>
      <c r="C414" s="33">
        <v>31.463545766850014</v>
      </c>
      <c r="D414" s="56">
        <v>6265.7999976000001</v>
      </c>
      <c r="E414" s="35"/>
      <c r="F414" s="35"/>
      <c r="G414" s="35"/>
      <c r="H414" s="35"/>
      <c r="I414" s="45">
        <v>73937.485417677715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8">
        <v>16919.663137685748</v>
      </c>
      <c r="X414" s="36"/>
      <c r="Y414" s="43"/>
      <c r="Z414" s="40">
        <v>97154.412098730303</v>
      </c>
    </row>
    <row r="415" spans="1:26" ht="27" customHeight="1" x14ac:dyDescent="0.15">
      <c r="A415" s="31">
        <v>410</v>
      </c>
      <c r="B415" s="32" t="s">
        <v>306</v>
      </c>
      <c r="C415" s="33">
        <v>817.33071322916464</v>
      </c>
      <c r="D415" s="56">
        <v>3323.6599952000001</v>
      </c>
      <c r="E415" s="45">
        <v>55.537569762109676</v>
      </c>
      <c r="F415" s="35"/>
      <c r="G415" s="35"/>
      <c r="H415" s="35"/>
      <c r="I415" s="45">
        <v>1447.894118038713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8">
        <v>164.15365112049744</v>
      </c>
      <c r="X415" s="36"/>
      <c r="Y415" s="43"/>
      <c r="Z415" s="40">
        <v>5808.5760473504843</v>
      </c>
    </row>
    <row r="416" spans="1:26" ht="13.5" customHeight="1" x14ac:dyDescent="0.15">
      <c r="A416" s="31">
        <v>411</v>
      </c>
      <c r="B416" s="32" t="s">
        <v>307</v>
      </c>
      <c r="C416" s="33">
        <v>29212.249287156181</v>
      </c>
      <c r="D416" s="35"/>
      <c r="E416" s="35"/>
      <c r="F416" s="45">
        <v>267.52114237530338</v>
      </c>
      <c r="G416" s="35"/>
      <c r="H416" s="35"/>
      <c r="I416" s="35"/>
      <c r="J416" s="35"/>
      <c r="K416" s="45">
        <v>1478.8416528221089</v>
      </c>
      <c r="L416" s="45">
        <v>645.9993509106755</v>
      </c>
      <c r="M416" s="45">
        <v>45040.993694124481</v>
      </c>
      <c r="N416" s="45">
        <v>347.89546208766723</v>
      </c>
      <c r="O416" s="45">
        <v>11350.942397404593</v>
      </c>
      <c r="P416" s="45">
        <v>148.43585924202588</v>
      </c>
      <c r="Q416" s="45">
        <v>1247.5889999999999</v>
      </c>
      <c r="R416" s="35"/>
      <c r="S416" s="35"/>
      <c r="T416" s="35"/>
      <c r="U416" s="35"/>
      <c r="V416" s="36"/>
      <c r="W416" s="38">
        <v>20221.783891377119</v>
      </c>
      <c r="X416" s="38">
        <v>494.26561882427046</v>
      </c>
      <c r="Y416" s="39">
        <v>171.53483728698492</v>
      </c>
      <c r="Z416" s="46">
        <v>110628.05219361142</v>
      </c>
    </row>
    <row r="417" spans="1:26" ht="13.5" customHeight="1" x14ac:dyDescent="0.15">
      <c r="A417" s="31">
        <v>412</v>
      </c>
      <c r="B417" s="32" t="s">
        <v>308</v>
      </c>
      <c r="C417" s="41">
        <v>3.5630268034541954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42">
        <v>0.49955677618657685</v>
      </c>
      <c r="X417" s="37">
        <v>3.826395088736223</v>
      </c>
      <c r="Y417" s="64">
        <v>4.8457999491857811</v>
      </c>
      <c r="Z417" s="46">
        <v>12.734778617562775</v>
      </c>
    </row>
    <row r="418" spans="1:26" ht="13.5" customHeight="1" x14ac:dyDescent="0.15">
      <c r="A418" s="31">
        <v>413</v>
      </c>
      <c r="B418" s="32" t="s">
        <v>309</v>
      </c>
      <c r="C418" s="41">
        <v>5.914546615153518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52">
        <v>1.0968982310107308E-2</v>
      </c>
      <c r="X418" s="36"/>
      <c r="Y418" s="43"/>
      <c r="Z418" s="44">
        <v>5.9255155974636251</v>
      </c>
    </row>
    <row r="419" spans="1:26" ht="13.5" customHeight="1" x14ac:dyDescent="0.15">
      <c r="A419" s="31">
        <v>414</v>
      </c>
      <c r="B419" s="32" t="s">
        <v>310</v>
      </c>
      <c r="C419" s="51">
        <v>9.921914219925906E-3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6">
        <v>6.5906785310657734E-6</v>
      </c>
      <c r="X419" s="36"/>
      <c r="Y419" s="43"/>
      <c r="Z419" s="54">
        <v>9.9285048984569715E-3</v>
      </c>
    </row>
    <row r="420" spans="1:26" ht="13.5" customHeight="1" x14ac:dyDescent="0.15">
      <c r="A420" s="31">
        <v>415</v>
      </c>
      <c r="B420" s="32" t="s">
        <v>311</v>
      </c>
      <c r="C420" s="33">
        <v>65.056254947336257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2.0825732342725956</v>
      </c>
      <c r="X420" s="36"/>
      <c r="Y420" s="43"/>
      <c r="Z420" s="46">
        <v>67.138828181608858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52">
        <v>5.8500000000000054E-3</v>
      </c>
      <c r="X421" s="36"/>
      <c r="Y421" s="43"/>
      <c r="Z421" s="54">
        <v>5.8500000000000054E-3</v>
      </c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3"/>
      <c r="Z422" s="55"/>
    </row>
    <row r="423" spans="1:26" ht="13.5" customHeight="1" x14ac:dyDescent="0.15">
      <c r="A423" s="31">
        <v>418</v>
      </c>
      <c r="B423" s="32" t="s">
        <v>313</v>
      </c>
      <c r="C423" s="51">
        <v>2.6598421711224847E-2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52">
        <v>1.9098012479687652E-2</v>
      </c>
      <c r="X423" s="36"/>
      <c r="Y423" s="43"/>
      <c r="Z423" s="54">
        <v>4.5696434190912502E-2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3"/>
      <c r="Z424" s="55"/>
    </row>
    <row r="425" spans="1:26" ht="13.5" customHeight="1" x14ac:dyDescent="0.15">
      <c r="A425" s="31">
        <v>420</v>
      </c>
      <c r="B425" s="32" t="s">
        <v>315</v>
      </c>
      <c r="C425" s="33">
        <v>1188.8602455307791</v>
      </c>
      <c r="D425" s="35"/>
      <c r="E425" s="35"/>
      <c r="F425" s="45">
        <v>179.1107846875008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8">
        <v>18.683861068936537</v>
      </c>
      <c r="X425" s="36"/>
      <c r="Y425" s="43"/>
      <c r="Z425" s="46">
        <v>1386.6548912872165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3"/>
      <c r="Z426" s="55"/>
    </row>
    <row r="427" spans="1:26" ht="13.5" customHeight="1" x14ac:dyDescent="0.15">
      <c r="A427" s="31">
        <v>422</v>
      </c>
      <c r="B427" s="32" t="s">
        <v>316</v>
      </c>
      <c r="C427" s="47"/>
      <c r="D427" s="56">
        <v>1188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3"/>
      <c r="Z427" s="40">
        <v>1188</v>
      </c>
    </row>
    <row r="428" spans="1:26" ht="13.5" customHeight="1" x14ac:dyDescent="0.15">
      <c r="A428" s="31">
        <v>423</v>
      </c>
      <c r="B428" s="32" t="s">
        <v>478</v>
      </c>
      <c r="C428" s="59">
        <v>3.0365263092458153E-4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9">
        <v>8.8748685929985365E-4</v>
      </c>
      <c r="X428" s="36"/>
      <c r="Y428" s="43"/>
      <c r="Z428" s="54">
        <v>1.1911394902244352E-3</v>
      </c>
    </row>
    <row r="429" spans="1:26" ht="13.5" customHeight="1" x14ac:dyDescent="0.15">
      <c r="A429" s="31">
        <v>424</v>
      </c>
      <c r="B429" s="32" t="s">
        <v>317</v>
      </c>
      <c r="C429" s="47"/>
      <c r="D429" s="56">
        <v>80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3"/>
      <c r="Z429" s="40">
        <v>80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3"/>
      <c r="Z430" s="55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3"/>
      <c r="Z431" s="55"/>
    </row>
    <row r="432" spans="1:26" ht="13.5" customHeight="1" x14ac:dyDescent="0.15">
      <c r="A432" s="31">
        <v>427</v>
      </c>
      <c r="B432" s="32" t="s">
        <v>318</v>
      </c>
      <c r="C432" s="47"/>
      <c r="D432" s="56">
        <v>260</v>
      </c>
      <c r="E432" s="45">
        <v>213.63042506766772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3"/>
      <c r="Z432" s="40">
        <v>473.63042506766772</v>
      </c>
    </row>
    <row r="433" spans="1:26" ht="13.5" customHeight="1" x14ac:dyDescent="0.15">
      <c r="A433" s="31">
        <v>428</v>
      </c>
      <c r="B433" s="32" t="s">
        <v>319</v>
      </c>
      <c r="C433" s="47"/>
      <c r="D433" s="56">
        <v>16</v>
      </c>
      <c r="E433" s="45">
        <v>320.72775243434688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3"/>
      <c r="Z433" s="40">
        <v>336.72775243434688</v>
      </c>
    </row>
    <row r="434" spans="1:26" ht="13.5" customHeight="1" x14ac:dyDescent="0.15">
      <c r="A434" s="31">
        <v>429</v>
      </c>
      <c r="B434" s="32" t="s">
        <v>320</v>
      </c>
      <c r="C434" s="47"/>
      <c r="D434" s="56">
        <v>192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3"/>
      <c r="Z434" s="40">
        <v>192</v>
      </c>
    </row>
    <row r="435" spans="1:26" ht="13.5" customHeight="1" x14ac:dyDescent="0.15">
      <c r="A435" s="31">
        <v>430</v>
      </c>
      <c r="B435" s="32" t="s">
        <v>321</v>
      </c>
      <c r="C435" s="47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3"/>
      <c r="Z435" s="55"/>
    </row>
    <row r="436" spans="1:26" ht="13.5" customHeight="1" x14ac:dyDescent="0.15">
      <c r="A436" s="31">
        <v>431</v>
      </c>
      <c r="B436" s="32" t="s">
        <v>322</v>
      </c>
      <c r="C436" s="47"/>
      <c r="D436" s="56">
        <v>632.5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3"/>
      <c r="Z436" s="40">
        <v>632.5</v>
      </c>
    </row>
    <row r="437" spans="1:26" ht="13.5" customHeight="1" x14ac:dyDescent="0.15">
      <c r="A437" s="31">
        <v>432</v>
      </c>
      <c r="B437" s="32" t="s">
        <v>323</v>
      </c>
      <c r="C437" s="47"/>
      <c r="D437" s="56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3"/>
      <c r="Z437" s="40">
        <v>20</v>
      </c>
    </row>
    <row r="438" spans="1:26" ht="13.5" customHeight="1" x14ac:dyDescent="0.15">
      <c r="A438" s="31">
        <v>433</v>
      </c>
      <c r="B438" s="32" t="s">
        <v>324</v>
      </c>
      <c r="C438" s="47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3"/>
      <c r="Z438" s="55"/>
    </row>
    <row r="439" spans="1:26" ht="13.5" customHeight="1" x14ac:dyDescent="0.15">
      <c r="A439" s="31">
        <v>434</v>
      </c>
      <c r="B439" s="32" t="s">
        <v>325</v>
      </c>
      <c r="C439" s="47"/>
      <c r="D439" s="56">
        <v>45.6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3"/>
      <c r="Z439" s="40">
        <v>45.6</v>
      </c>
    </row>
    <row r="440" spans="1:26" ht="13.5" customHeight="1" x14ac:dyDescent="0.15">
      <c r="A440" s="31">
        <v>435</v>
      </c>
      <c r="B440" s="32" t="s">
        <v>326</v>
      </c>
      <c r="C440" s="47"/>
      <c r="D440" s="56">
        <v>113.36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3"/>
      <c r="Z440" s="40">
        <v>113.36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7">
        <v>5.3223138255510882</v>
      </c>
      <c r="X441" s="36"/>
      <c r="Y441" s="43"/>
      <c r="Z441" s="44">
        <v>5.3223138255510882</v>
      </c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3"/>
      <c r="Z442" s="55"/>
    </row>
    <row r="443" spans="1:26" ht="13.5" customHeight="1" x14ac:dyDescent="0.15">
      <c r="A443" s="31">
        <v>438</v>
      </c>
      <c r="B443" s="32" t="s">
        <v>328</v>
      </c>
      <c r="C443" s="41">
        <v>9.0079288180644514</v>
      </c>
      <c r="D443" s="56">
        <v>2148.1999999999998</v>
      </c>
      <c r="E443" s="62">
        <v>3.1371761018691539E-3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9">
        <v>6.4268379999511422E-4</v>
      </c>
      <c r="X443" s="36"/>
      <c r="Y443" s="43"/>
      <c r="Z443" s="40">
        <v>2157.2117086779663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3"/>
      <c r="Z444" s="55"/>
    </row>
    <row r="445" spans="1:26" ht="27" customHeight="1" x14ac:dyDescent="0.15">
      <c r="A445" s="31">
        <v>440</v>
      </c>
      <c r="B445" s="32" t="s">
        <v>330</v>
      </c>
      <c r="C445" s="48">
        <v>0.12730786238144262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37">
        <v>0.99619813150717185</v>
      </c>
      <c r="X445" s="36"/>
      <c r="Y445" s="43"/>
      <c r="Z445" s="44">
        <v>1.1235059938886145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3"/>
      <c r="Z446" s="55"/>
    </row>
    <row r="447" spans="1:26" ht="13.5" customHeight="1" x14ac:dyDescent="0.15">
      <c r="A447" s="31">
        <v>442</v>
      </c>
      <c r="B447" s="32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3"/>
      <c r="Z447" s="55"/>
    </row>
    <row r="448" spans="1:26" ht="13.5" customHeight="1" x14ac:dyDescent="0.15">
      <c r="A448" s="31">
        <v>443</v>
      </c>
      <c r="B448" s="32" t="s">
        <v>332</v>
      </c>
      <c r="C448" s="47"/>
      <c r="D448" s="56">
        <v>465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3"/>
      <c r="Z448" s="40">
        <v>465</v>
      </c>
    </row>
    <row r="449" spans="1:26" ht="13.5" customHeight="1" x14ac:dyDescent="0.15">
      <c r="A449" s="31">
        <v>444</v>
      </c>
      <c r="B449" s="32" t="s">
        <v>333</v>
      </c>
      <c r="C449" s="47"/>
      <c r="D449" s="56">
        <v>21.799999999999997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3"/>
      <c r="Z449" s="40">
        <v>21.799999999999997</v>
      </c>
    </row>
    <row r="450" spans="1:26" ht="13.5" customHeight="1" x14ac:dyDescent="0.15">
      <c r="A450" s="31">
        <v>445</v>
      </c>
      <c r="B450" s="32" t="s">
        <v>334</v>
      </c>
      <c r="C450" s="47"/>
      <c r="D450" s="56">
        <v>250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3"/>
      <c r="Z450" s="40">
        <v>250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3"/>
      <c r="Z451" s="55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3"/>
      <c r="Z452" s="55"/>
    </row>
    <row r="453" spans="1:26" ht="27" customHeight="1" x14ac:dyDescent="0.15">
      <c r="A453" s="31">
        <v>448</v>
      </c>
      <c r="B453" s="32" t="s">
        <v>335</v>
      </c>
      <c r="C453" s="33">
        <v>115.70161660731445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52">
        <v>9.2015490934472338E-2</v>
      </c>
      <c r="X453" s="36"/>
      <c r="Y453" s="43"/>
      <c r="Z453" s="46">
        <v>115.79363209824892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3"/>
      <c r="Z454" s="55"/>
    </row>
    <row r="455" spans="1:26" ht="13.5" customHeight="1" x14ac:dyDescent="0.15">
      <c r="A455" s="31">
        <v>450</v>
      </c>
      <c r="B455" s="32" t="s">
        <v>337</v>
      </c>
      <c r="C455" s="47"/>
      <c r="D455" s="56">
        <v>340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3"/>
      <c r="Z455" s="40">
        <v>340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3"/>
      <c r="Z456" s="55"/>
    </row>
    <row r="457" spans="1:26" ht="13.5" customHeight="1" x14ac:dyDescent="0.15">
      <c r="A457" s="31">
        <v>452</v>
      </c>
      <c r="B457" s="32" t="s">
        <v>338</v>
      </c>
      <c r="C457" s="33">
        <v>18.165773284051067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3"/>
      <c r="Z457" s="46">
        <v>18.165773284051067</v>
      </c>
    </row>
    <row r="458" spans="1:26" ht="13.5" customHeight="1" x14ac:dyDescent="0.15">
      <c r="A458" s="31">
        <v>453</v>
      </c>
      <c r="B458" s="32" t="s">
        <v>339</v>
      </c>
      <c r="C458" s="41">
        <v>2.2513061443013327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8">
        <v>185.98007226065238</v>
      </c>
      <c r="X458" s="36"/>
      <c r="Y458" s="39">
        <v>10.048001034977027</v>
      </c>
      <c r="Z458" s="46">
        <v>198.27937943993075</v>
      </c>
    </row>
    <row r="459" spans="1:26" ht="13.5" customHeight="1" x14ac:dyDescent="0.15">
      <c r="A459" s="31">
        <v>454</v>
      </c>
      <c r="B459" s="32" t="s">
        <v>486</v>
      </c>
      <c r="C459" s="48">
        <v>0.26523850344296274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3"/>
      <c r="Z459" s="50">
        <v>0.26523850344296274</v>
      </c>
    </row>
    <row r="460" spans="1:26" ht="13.5" customHeight="1" x14ac:dyDescent="0.15">
      <c r="A460" s="31">
        <v>455</v>
      </c>
      <c r="B460" s="32" t="s">
        <v>340</v>
      </c>
      <c r="C460" s="33">
        <v>16.649808211113154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8">
        <v>98.740658106578408</v>
      </c>
      <c r="X460" s="36"/>
      <c r="Y460" s="43"/>
      <c r="Z460" s="46">
        <v>115.39046631769156</v>
      </c>
    </row>
    <row r="461" spans="1:26" ht="13.5" customHeight="1" x14ac:dyDescent="0.15">
      <c r="A461" s="31">
        <v>456</v>
      </c>
      <c r="B461" s="32" t="s">
        <v>341</v>
      </c>
      <c r="C461" s="47"/>
      <c r="D461" s="56">
        <v>56.000000000000007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3"/>
      <c r="Z461" s="40">
        <v>56.000000000000007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5">
        <v>1075.5005099977459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3"/>
      <c r="Z462" s="46">
        <v>1075.5005099977459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3"/>
      <c r="Z463" s="55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2">
        <v>2.6122115478977016E-2</v>
      </c>
      <c r="X464" s="36"/>
      <c r="Y464" s="43"/>
      <c r="Z464" s="54">
        <v>2.6122115478977016E-2</v>
      </c>
    </row>
    <row r="465" spans="1:26" x14ac:dyDescent="0.15">
      <c r="A465" s="31">
        <v>460</v>
      </c>
      <c r="B465" s="32" t="s">
        <v>489</v>
      </c>
      <c r="C465" s="41">
        <v>2.3470196043734295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3"/>
      <c r="Z465" s="44">
        <v>2.3470196043734295</v>
      </c>
    </row>
    <row r="466" spans="1:26" x14ac:dyDescent="0.15">
      <c r="A466" s="31">
        <v>461</v>
      </c>
      <c r="B466" s="32" t="s">
        <v>490</v>
      </c>
      <c r="C466" s="33">
        <v>17.565523160416504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8">
        <v>43.682427276133915</v>
      </c>
      <c r="X466" s="36"/>
      <c r="Y466" s="43"/>
      <c r="Z466" s="46">
        <v>61.247950436550418</v>
      </c>
    </row>
    <row r="467" spans="1:26" x14ac:dyDescent="0.15">
      <c r="A467" s="31">
        <v>462</v>
      </c>
      <c r="B467" s="32" t="s">
        <v>491</v>
      </c>
      <c r="C467" s="59">
        <v>1.0900718757944675E-4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3"/>
      <c r="Z467" s="61">
        <v>1.0900718757944675E-4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669155.02754636761</v>
      </c>
      <c r="D468" s="12">
        <f t="shared" si="0"/>
        <v>226576.45749099998</v>
      </c>
      <c r="E468" s="2">
        <f t="shared" si="0"/>
        <v>5826.9187270520742</v>
      </c>
      <c r="F468" s="2">
        <f t="shared" si="0"/>
        <v>12598.330199514283</v>
      </c>
      <c r="G468" s="2">
        <f t="shared" si="0"/>
        <v>234038.18515992322</v>
      </c>
      <c r="H468" s="2">
        <f t="shared" si="0"/>
        <v>0</v>
      </c>
      <c r="I468" s="2">
        <f t="shared" si="0"/>
        <v>681604.12157243665</v>
      </c>
      <c r="J468" s="2">
        <f t="shared" si="0"/>
        <v>121583.10685350053</v>
      </c>
      <c r="K468" s="2">
        <f t="shared" si="0"/>
        <v>31321.851575995759</v>
      </c>
      <c r="L468" s="2">
        <f t="shared" si="0"/>
        <v>9605.2326986884545</v>
      </c>
      <c r="M468" s="2">
        <f t="shared" si="0"/>
        <v>1127553.9261024392</v>
      </c>
      <c r="N468" s="2">
        <f t="shared" si="0"/>
        <v>14646.890180716611</v>
      </c>
      <c r="O468" s="2">
        <f t="shared" si="0"/>
        <v>34333.822187908183</v>
      </c>
      <c r="P468" s="2">
        <f t="shared" si="0"/>
        <v>4990.1779087175346</v>
      </c>
      <c r="Q468" s="2">
        <f t="shared" si="0"/>
        <v>3743.0702988058001</v>
      </c>
      <c r="R468" s="2">
        <f t="shared" si="0"/>
        <v>0</v>
      </c>
      <c r="S468" s="2">
        <f t="shared" si="0"/>
        <v>1006.1339511578303</v>
      </c>
      <c r="T468" s="2">
        <f t="shared" si="0"/>
        <v>68613.685852990544</v>
      </c>
      <c r="U468" s="3">
        <f>SUM(U6:U467)</f>
        <v>930.63483113781012</v>
      </c>
      <c r="V468" s="4">
        <f>SUM(V6:V247)+V248/10^6+SUM(V249:V467)</f>
        <v>0</v>
      </c>
      <c r="W468" s="4">
        <f>SUM(W6:W247)+W248/10^6+SUM(W249:W467)</f>
        <v>109890.00908149392</v>
      </c>
      <c r="X468" s="4">
        <f>SUM(X6:X247)+X248/10^6+SUM(X249:X467)</f>
        <v>2831.2802366675942</v>
      </c>
      <c r="Y468" s="5">
        <f>SUM(Y6:Y247)+Y248/10^6+SUM(Y249:Y467)</f>
        <v>6426.0940731746323</v>
      </c>
      <c r="Z468" s="68">
        <f>SUM(Z6:Z247)+Z248/10^6+SUM(Z249:Z467)</f>
        <v>3366344.3226291863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2022-07-28T11:45:05Z</dcterms:modified>
</cp:coreProperties>
</file>