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0" sheetId="21" r:id="rId1"/>
  </sheets>
  <definedNames>
    <definedName name="_xlnm._FilterDatabase" localSheetId="0" hidden="1">総括表20!$D$1:$D$325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<sst xmlns="http://schemas.openxmlformats.org/spreadsheetml/2006/main" count="493" uniqueCount="492">
  <si>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</si>
  <si>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</si>
  <si>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</si>
  <si>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</si>
  <si>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</si>
  <si>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</si>
  <si>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</si>
  <si>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</si>
  <si>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</si>
  <si>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</si>
  <si>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</si>
  <si>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</si>
  <si>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</si>
  <si>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</si>
  <si>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</si>
  <si>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</si>
  <si>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</si>
  <si>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</si>
  <si>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</si>
  <si>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</si>
  <si>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</si>
  <si>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</si>
  <si>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</si>
  <si>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</si>
  <si>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</si>
  <si>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</si>
  <si>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</si>
  <si>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</si>
  <si>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</si>
  <si>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</si>
  <si>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</si>
  <si>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</si>
  <si>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</si>
  <si>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</si>
  <si>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</si>
  <si>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</si>
  <si>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</si>
  <si>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</si>
  <si>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</si>
  <si>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</si>
  <si>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</si>
  <si>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</si>
  <si>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</si>
  <si>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</si>
  <si>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</si>
  <si>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</si>
  <si>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</si>
  <si>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</si>
  <si>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</si>
  <si>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</si>
  <si>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</si>
  <si>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</si>
  <si>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</si>
  <si>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</si>
  <si>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</si>
  <si>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</si>
  <si>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</si>
  <si>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</si>
  <si>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</si>
  <si>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</si>
  <si>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</si>
  <si>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</si>
  <si>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</si>
  <si>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</si>
  <si>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</si>
  <si>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</si>
  <si>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</si>
  <si>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</si>
  <si>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</si>
  <si>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</si>
  <si>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</si>
  <si>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</si>
  <si>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</si>
  <si>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</si>
  <si>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</si>
  <si>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</si>
  <si>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</si>
  <si>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</si>
  <si>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</si>
  <si>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</si>
  <si>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</si>
  <si>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</si>
  <si>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</si>
  <si>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</si>
  <si>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</si>
  <si>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</si>
  <si>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</si>
  <si>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</si>
  <si>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</si>
  <si>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</si>
  <si>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</si>
  <si>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</si>
  <si>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</si>
  <si>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</si>
  <si>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</si>
  <si>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</si>
  <si>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</si>
  <si>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</si>
  <si>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</si>
  <si>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</si>
  <si>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</si>
  <si>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</si>
  <si>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</si>
  <si>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</si>
  <si>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</si>
  <si>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</si>
  <si>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</si>
  <si>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</si>
  <si>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</si>
  <si>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</si>
  <si>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</si>
  <si>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</si>
  <si>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</si>
  <si>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</si>
  <si>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</si>
  <si>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</si>
  <si>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</si>
  <si>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</si>
  <si>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</si>
  <si>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</si>
  <si>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</si>
  <si>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</si>
  <si>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</si>
  <si>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</si>
  <si>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</si>
  <si>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</si>
  <si>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</si>
  <si>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</si>
  <si>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</si>
  <si>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</si>
  <si>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</si>
  <si>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</si>
  <si>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</si>
  <si>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</si>
  <si>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</si>
  <si>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</si>
  <si>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</si>
  <si>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</si>
  <si>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</si>
  <si>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</si>
  <si>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</si>
  <si>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</si>
  <si>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</si>
  <si>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</si>
  <si>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</si>
  <si>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</si>
  <si>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</si>
  <si>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</si>
  <si>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</si>
  <si>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</si>
  <si>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</si>
  <si>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</si>
  <si>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</si>
  <si>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</si>
  <si>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</si>
  <si>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</si>
  <si>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</si>
  <si>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</si>
  <si>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</si>
  <si>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</si>
  <si>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</si>
  <si>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</si>
  <si>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</si>
  <si>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</si>
  <si>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</si>
  <si>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</si>
  <si>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</si>
  <si>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</si>
  <si>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</si>
  <si>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</si>
  <si>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</si>
  <si>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</si>
  <si>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</si>
  <si>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</si>
  <si>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</si>
  <si>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</si>
  <si>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</si>
  <si>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</si>
  <si>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</si>
  <si>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</si>
  <si>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</si>
  <si>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</si>
  <si>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</si>
  <si>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</si>
  <si>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</si>
  <si>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</si>
  <si>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</si>
  <si>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</si>
  <si>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</si>
  <si>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</si>
  <si>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</si>
  <si>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</si>
  <si>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</si>
  <si>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</si>
  <si>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</si>
  <si>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</si>
  <si>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</si>
  <si>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</si>
  <si>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</si>
  <si>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</si>
  <si>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</si>
  <si>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</si>
  <si>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</si>
  <si>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</si>
  <si>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</si>
  <si>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</si>
  <si>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</si>
  <si>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</si>
  <si>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</si>
  <si>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</si>
  <si>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</si>
  <si>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</si>
  <si>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</si>
  <si>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</si>
  <si>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</si>
  <si>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</si>
  <si>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</si>
  <si>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</si>
  <si>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</si>
  <si>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</si>
  <si>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</si>
  <si>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</si>
  <si>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</si>
  <si>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</si>
  <si>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</si>
  <si>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</si>
  <si>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</si>
  <si>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</si>
  <si>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</si>
  <si>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</si>
  <si>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</si>
  <si>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</si>
  <si>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</si>
  <si>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</si>
  <si>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</si>
  <si>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</si>
  <si>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</si>
  <si>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</si>
  <si>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</si>
  <si>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</si>
  <si>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</si>
  <si>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</si>
  <si>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</si>
  <si>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</si>
  <si>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</si>
  <si>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</si>
  <si>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</si>
  <si>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</si>
  <si>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</si>
  <si>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</si>
  <si>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</si>
  <si>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</si>
  <si>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</si>
  <si>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</si>
  <si>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</si>
  <si>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</si>
  <si>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</si>
  <si>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</si>
  <si>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</si>
  <si>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</si>
  <si>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</si>
  <si>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</si>
  <si>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</si>
  <si>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</si>
  <si>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</si>
  <si>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</si>
  <si>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</si>
  <si>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</si>
  <si>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</si>
  <si>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</si>
  <si>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</si>
  <si>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</si>
  <si>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</si>
  <si>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</si>
  <si>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</si>
  <si>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</si>
  <si>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</si>
  <si>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</si>
  <si>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</si>
  <si>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</si>
  <si>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</si>
  <si>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</si>
  <si>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</si>
  <si>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</si>
  <si>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</si>
  <si>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</si>
  <si>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</si>
  <si>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</si>
  <si>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</si>
  <si>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</si>
  <si>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</si>
  <si>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</si>
  <si>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</si>
  <si>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</si>
  <si>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</si>
  <si>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</si>
  <si>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</si>
  <si>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</si>
  <si>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</si>
  <si>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</si>
  <si>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</si>
  <si>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</si>
  <si>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</si>
  <si>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</si>
  <si>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</si>
  <si>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</si>
  <si>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</si>
  <si>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</si>
  <si>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</si>
  <si>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</si>
  <si>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</si>
  <si>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</si>
  <si>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</si>
  <si>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</si>
  <si>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</si>
  <si>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</si>
  <si>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</si>
  <si>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</si>
  <si>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</si>
  <si>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</si>
  <si>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</si>
  <si>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</si>
  <si>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</si>
  <si>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</si>
  <si>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</si>
  <si>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</si>
  <si>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</si>
  <si>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</si>
  <si>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</si>
  <si>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</si>
  <si>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</si>
  <si>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</si>
  <si>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</si>
  <si>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</si>
  <si>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</si>
  <si>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</si>
  <si>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</si>
  <si>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</si>
  <si>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</si>
  <si>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</si>
  <si>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</si>
  <si>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</si>
  <si>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</si>
  <si>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</si>
  <si>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総括表20　排出源別・対象化学物質別の排出量推計結果（令和2年度：長野県）［１．対象業種を営む事業者からのすそ切り以下～23.産業廃棄物焼却施設］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</si>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</sst>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6.1722334629671503</v>
      </c>
      <c r="D6" s="34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12.094674444622548</v>
      </c>
      <c r="X6" s="37">
        <v>17.433358873141728</v>
      </c>
      <c r="Y6" s="38">
        <v>198.38764728392727</v>
      </c>
      <c r="Z6" s="39">
        <v>237.08791406465869</v>
      </c>
    </row>
    <row r="7" spans="1:26" ht="13.5" customHeight="1" x14ac:dyDescent="0.15">
      <c r="A7" s="31">
        <v>2</v>
      </c>
      <c r="B7" s="32" t="s">
        <v>28</v>
      </c>
      <c r="C7" s="40">
        <v>0.88447213729307639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0.13885575255468591</v>
      </c>
      <c r="X7" s="36"/>
      <c r="Y7" s="42"/>
      <c r="Z7" s="43">
        <v>1.0233278898477622</v>
      </c>
    </row>
    <row r="8" spans="1:26" ht="13.5" customHeight="1" x14ac:dyDescent="0.15">
      <c r="A8" s="31">
        <v>3</v>
      </c>
      <c r="B8" s="32" t="s">
        <v>29</v>
      </c>
      <c r="C8" s="33">
        <v>6.1041761201777165</v>
      </c>
      <c r="D8" s="35"/>
      <c r="E8" s="35"/>
      <c r="F8" s="44">
        <v>347.85123295598328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5.2139786663797823E-2</v>
      </c>
      <c r="X8" s="36"/>
      <c r="Y8" s="42"/>
      <c r="Z8" s="46">
        <v>354.00754886282482</v>
      </c>
    </row>
    <row r="9" spans="1:26" ht="13.5" customHeight="1" x14ac:dyDescent="0.15">
      <c r="A9" s="31">
        <v>4</v>
      </c>
      <c r="B9" s="32" t="s">
        <v>30</v>
      </c>
      <c r="C9" s="47">
        <v>11.949472218781962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5">
        <v>6.4715262736541199E-2</v>
      </c>
      <c r="X9" s="36"/>
      <c r="Y9" s="42"/>
      <c r="Z9" s="46">
        <v>12.014187481518503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4">
        <v>347.85123295598328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347.85123295598328</v>
      </c>
    </row>
    <row r="11" spans="1:26" ht="13.5" customHeight="1" x14ac:dyDescent="0.15">
      <c r="A11" s="31">
        <v>6</v>
      </c>
      <c r="B11" s="32" t="s">
        <v>32</v>
      </c>
      <c r="C11" s="40">
        <v>0.10946995290463765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7.3273784227170585E-4</v>
      </c>
      <c r="X11" s="36"/>
      <c r="Y11" s="42"/>
      <c r="Z11" s="50">
        <v>0.11020269074690936</v>
      </c>
    </row>
    <row r="12" spans="1:26" ht="13.5" customHeight="1" x14ac:dyDescent="0.15">
      <c r="A12" s="31">
        <v>7</v>
      </c>
      <c r="B12" s="32" t="s">
        <v>33</v>
      </c>
      <c r="C12" s="47">
        <v>37.082081644418025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0.24177949057068282</v>
      </c>
      <c r="X12" s="36"/>
      <c r="Y12" s="42"/>
      <c r="Z12" s="46">
        <v>37.323861134988711</v>
      </c>
    </row>
    <row r="13" spans="1:26" ht="13.5" customHeight="1" x14ac:dyDescent="0.15">
      <c r="A13" s="31">
        <v>8</v>
      </c>
      <c r="B13" s="32" t="s">
        <v>34</v>
      </c>
      <c r="C13" s="51">
        <v>3.3428108500167322E-2</v>
      </c>
      <c r="D13" s="35"/>
      <c r="E13" s="35"/>
      <c r="F13" s="44">
        <v>347.85123295598328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2.8369104807896006E-3</v>
      </c>
      <c r="X13" s="36"/>
      <c r="Y13" s="42"/>
      <c r="Z13" s="46">
        <v>347.88749797496422</v>
      </c>
    </row>
    <row r="14" spans="1:26" ht="13.5" customHeight="1" x14ac:dyDescent="0.15">
      <c r="A14" s="31">
        <v>9</v>
      </c>
      <c r="B14" s="32" t="s">
        <v>35</v>
      </c>
      <c r="C14" s="51">
        <v>6.278486681829791E-2</v>
      </c>
      <c r="D14" s="35"/>
      <c r="E14" s="35"/>
      <c r="F14" s="35"/>
      <c r="G14" s="35"/>
      <c r="H14" s="35"/>
      <c r="I14" s="35"/>
      <c r="J14" s="35"/>
      <c r="K14" s="35"/>
      <c r="L14" s="44">
        <v>151.52592436756962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2.0004924417998993E-2</v>
      </c>
      <c r="X14" s="36"/>
      <c r="Y14" s="42"/>
      <c r="Z14" s="46">
        <v>151.60871415880592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4">
        <v>94.865489308052318</v>
      </c>
      <c r="L15" s="44">
        <v>489.38466857166912</v>
      </c>
      <c r="M15" s="44">
        <v>5239.4957037668091</v>
      </c>
      <c r="N15" s="44">
        <v>19.331853713228714</v>
      </c>
      <c r="O15" s="44">
        <v>479.54662421051961</v>
      </c>
      <c r="P15" s="52">
        <v>4.0302007453196307</v>
      </c>
      <c r="Q15" s="44">
        <v>104.97284325</v>
      </c>
      <c r="R15" s="35"/>
      <c r="S15" s="35"/>
      <c r="T15" s="35"/>
      <c r="U15" s="35"/>
      <c r="V15" s="36"/>
      <c r="W15" s="36"/>
      <c r="X15" s="36"/>
      <c r="Y15" s="42"/>
      <c r="Z15" s="46">
        <v>6431.6273835655975</v>
      </c>
    </row>
    <row r="16" spans="1:26" ht="13.5" customHeight="1" x14ac:dyDescent="0.15">
      <c r="A16" s="31">
        <v>11</v>
      </c>
      <c r="B16" s="32" t="s">
        <v>37</v>
      </c>
      <c r="C16" s="51">
        <v>7.9161568506557367E-2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3">
        <v>7.9161568506557367E-2</v>
      </c>
    </row>
    <row r="17" spans="1:26" ht="13.5" customHeight="1" x14ac:dyDescent="0.15">
      <c r="A17" s="31">
        <v>12</v>
      </c>
      <c r="B17" s="32" t="s">
        <v>38</v>
      </c>
      <c r="C17" s="51">
        <v>5.5544337654211727E-3</v>
      </c>
      <c r="D17" s="35"/>
      <c r="E17" s="35"/>
      <c r="F17" s="35"/>
      <c r="G17" s="35"/>
      <c r="H17" s="35"/>
      <c r="I17" s="35"/>
      <c r="J17" s="35"/>
      <c r="K17" s="44">
        <v>468.37493074878887</v>
      </c>
      <c r="L17" s="44">
        <v>2689.1631069144541</v>
      </c>
      <c r="M17" s="44">
        <v>26622.726129800063</v>
      </c>
      <c r="N17" s="44">
        <v>98.002743306114638</v>
      </c>
      <c r="O17" s="44">
        <v>2033.2744147027556</v>
      </c>
      <c r="P17" s="44">
        <v>24.861299779718323</v>
      </c>
      <c r="Q17" s="44">
        <v>139.96379099999999</v>
      </c>
      <c r="R17" s="44">
        <v>68.246923478500008</v>
      </c>
      <c r="S17" s="35"/>
      <c r="T17" s="35"/>
      <c r="U17" s="35"/>
      <c r="V17" s="36"/>
      <c r="W17" s="45">
        <v>4.4308696407147612E-3</v>
      </c>
      <c r="X17" s="36"/>
      <c r="Y17" s="38">
        <v>78.099924304973129</v>
      </c>
      <c r="Z17" s="46">
        <v>32222.723249338771</v>
      </c>
    </row>
    <row r="18" spans="1:26" ht="13.5" customHeight="1" x14ac:dyDescent="0.15">
      <c r="A18" s="31">
        <v>13</v>
      </c>
      <c r="B18" s="32" t="s">
        <v>39</v>
      </c>
      <c r="C18" s="47">
        <v>129.89787681768448</v>
      </c>
      <c r="D18" s="54">
        <v>18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94.924133233319679</v>
      </c>
      <c r="X18" s="36"/>
      <c r="Y18" s="42"/>
      <c r="Z18" s="39">
        <v>242.82201005100416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5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5"/>
    </row>
    <row r="21" spans="1:26" ht="13.5" customHeight="1" x14ac:dyDescent="0.15">
      <c r="A21" s="31">
        <v>16</v>
      </c>
      <c r="B21" s="32" t="s">
        <v>40</v>
      </c>
      <c r="C21" s="56">
        <v>5.4368094545970277E-4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8.1107916699890031E-4</v>
      </c>
      <c r="X21" s="36"/>
      <c r="Y21" s="42"/>
      <c r="Z21" s="53">
        <v>1.3547601124586032E-3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5"/>
    </row>
    <row r="23" spans="1:26" ht="13.5" customHeight="1" x14ac:dyDescent="0.15">
      <c r="A23" s="31">
        <v>18</v>
      </c>
      <c r="B23" s="32" t="s">
        <v>42</v>
      </c>
      <c r="C23" s="40">
        <v>0.12233908067506145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3.0707532003390596E-2</v>
      </c>
      <c r="X23" s="36"/>
      <c r="Y23" s="42"/>
      <c r="Z23" s="50">
        <v>0.15304661267845204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5"/>
    </row>
    <row r="25" spans="1:26" ht="13.5" customHeight="1" x14ac:dyDescent="0.15">
      <c r="A25" s="31">
        <v>20</v>
      </c>
      <c r="B25" s="32" t="s">
        <v>43</v>
      </c>
      <c r="C25" s="47">
        <v>253.28945401389458</v>
      </c>
      <c r="D25" s="35"/>
      <c r="E25" s="35"/>
      <c r="F25" s="35"/>
      <c r="G25" s="35"/>
      <c r="H25" s="35"/>
      <c r="I25" s="44">
        <v>31664.463541671255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35875.138397251983</v>
      </c>
      <c r="X25" s="36"/>
      <c r="Y25" s="42"/>
      <c r="Z25" s="46">
        <v>67792.891392937134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5"/>
    </row>
    <row r="27" spans="1:26" ht="13.5" customHeight="1" x14ac:dyDescent="0.15">
      <c r="A27" s="31">
        <v>22</v>
      </c>
      <c r="B27" s="32" t="s">
        <v>45</v>
      </c>
      <c r="C27" s="48"/>
      <c r="D27" s="54">
        <v>52.6</v>
      </c>
      <c r="E27" s="44">
        <v>61.084207910187637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113.68420791018764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5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5"/>
    </row>
    <row r="30" spans="1:26" ht="13.5" customHeight="1" x14ac:dyDescent="0.15">
      <c r="A30" s="31">
        <v>25</v>
      </c>
      <c r="B30" s="32" t="s">
        <v>48</v>
      </c>
      <c r="C30" s="48"/>
      <c r="D30" s="54">
        <v>250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39">
        <v>250</v>
      </c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5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5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5"/>
    </row>
    <row r="34" spans="1:26" ht="13.5" customHeight="1" x14ac:dyDescent="0.15">
      <c r="A34" s="31">
        <v>29</v>
      </c>
      <c r="B34" s="32" t="s">
        <v>51</v>
      </c>
      <c r="C34" s="48"/>
      <c r="D34" s="54">
        <v>84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39">
        <v>84</v>
      </c>
    </row>
    <row r="35" spans="1:26" ht="40.5" customHeight="1" x14ac:dyDescent="0.15">
      <c r="A35" s="31">
        <v>30</v>
      </c>
      <c r="B35" s="32" t="s">
        <v>52</v>
      </c>
      <c r="C35" s="47">
        <v>202.40727717836592</v>
      </c>
      <c r="D35" s="54">
        <v>5157</v>
      </c>
      <c r="E35" s="44">
        <v>140.81182512794388</v>
      </c>
      <c r="F35" s="35"/>
      <c r="G35" s="35"/>
      <c r="H35" s="35"/>
      <c r="I35" s="44">
        <v>75246.470639931387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26330.22278783525</v>
      </c>
      <c r="X35" s="36"/>
      <c r="Y35" s="42"/>
      <c r="Z35" s="39">
        <v>107076.91253007294</v>
      </c>
    </row>
    <row r="36" spans="1:26" ht="13.5" customHeight="1" x14ac:dyDescent="0.15">
      <c r="A36" s="31">
        <v>31</v>
      </c>
      <c r="B36" s="32" t="s">
        <v>53</v>
      </c>
      <c r="C36" s="47">
        <v>26.001539155022304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7">
        <v>263.84798577043364</v>
      </c>
      <c r="X36" s="36"/>
      <c r="Y36" s="57">
        <v>3.418656272441492</v>
      </c>
      <c r="Z36" s="46">
        <v>293.26818119789743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5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5"/>
    </row>
    <row r="39" spans="1:26" ht="27" customHeight="1" x14ac:dyDescent="0.15">
      <c r="A39" s="31">
        <v>34</v>
      </c>
      <c r="B39" s="32" t="s">
        <v>352</v>
      </c>
      <c r="C39" s="33">
        <v>1.3129190138244864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1.3129190138244864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5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4">
        <v>4260.0849953731349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4260.0849953731349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8">
        <v>2.0723834078999994</v>
      </c>
      <c r="X42" s="36"/>
      <c r="Y42" s="42"/>
      <c r="Z42" s="43">
        <v>2.0723834078999994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5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5"/>
    </row>
    <row r="45" spans="1:26" ht="13.5" customHeight="1" x14ac:dyDescent="0.15">
      <c r="A45" s="31">
        <v>40</v>
      </c>
      <c r="B45" s="32" t="s">
        <v>57</v>
      </c>
      <c r="C45" s="48"/>
      <c r="D45" s="54">
        <v>780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780</v>
      </c>
    </row>
    <row r="46" spans="1:26" ht="13.5" customHeight="1" x14ac:dyDescent="0.15">
      <c r="A46" s="31">
        <v>41</v>
      </c>
      <c r="B46" s="32" t="s">
        <v>58</v>
      </c>
      <c r="C46" s="48"/>
      <c r="D46" s="54">
        <v>1682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1682</v>
      </c>
    </row>
    <row r="47" spans="1:26" ht="13.5" customHeight="1" x14ac:dyDescent="0.15">
      <c r="A47" s="31">
        <v>42</v>
      </c>
      <c r="B47" s="32" t="s">
        <v>356</v>
      </c>
      <c r="C47" s="40">
        <v>0.71082236021065548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50">
        <v>0.71082236021065548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5"/>
    </row>
    <row r="49" spans="1:26" ht="13.5" customHeight="1" x14ac:dyDescent="0.15">
      <c r="A49" s="31">
        <v>44</v>
      </c>
      <c r="B49" s="32" t="s">
        <v>358</v>
      </c>
      <c r="C49" s="56">
        <v>2.6987561871053966E-4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9">
        <v>2.6490506893238227E-2</v>
      </c>
      <c r="Z49" s="53">
        <v>2.6760382511948767E-2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5"/>
    </row>
    <row r="51" spans="1:26" ht="13.5" customHeight="1" x14ac:dyDescent="0.15">
      <c r="A51" s="31">
        <v>46</v>
      </c>
      <c r="B51" s="32" t="s">
        <v>59</v>
      </c>
      <c r="C51" s="48"/>
      <c r="D51" s="54">
        <v>21.000000000000004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21.000000000000004</v>
      </c>
    </row>
    <row r="52" spans="1:26" ht="13.5" customHeight="1" x14ac:dyDescent="0.15">
      <c r="A52" s="31">
        <v>47</v>
      </c>
      <c r="B52" s="32" t="s">
        <v>60</v>
      </c>
      <c r="C52" s="48"/>
      <c r="D52" s="54">
        <v>1595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1595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5"/>
    </row>
    <row r="54" spans="1:26" ht="13.5" customHeight="1" x14ac:dyDescent="0.15">
      <c r="A54" s="31">
        <v>49</v>
      </c>
      <c r="B54" s="32" t="s">
        <v>62</v>
      </c>
      <c r="C54" s="48"/>
      <c r="D54" s="54">
        <v>3132.3100000000004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3132.3100000000004</v>
      </c>
    </row>
    <row r="55" spans="1:26" ht="13.5" customHeight="1" x14ac:dyDescent="0.15">
      <c r="A55" s="31">
        <v>50</v>
      </c>
      <c r="B55" s="32" t="s">
        <v>63</v>
      </c>
      <c r="C55" s="48"/>
      <c r="D55" s="54">
        <v>464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464</v>
      </c>
    </row>
    <row r="56" spans="1:26" ht="13.5" customHeight="1" x14ac:dyDescent="0.15">
      <c r="A56" s="31">
        <v>51</v>
      </c>
      <c r="B56" s="32" t="s">
        <v>64</v>
      </c>
      <c r="C56" s="47">
        <v>82.437308270172963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8">
        <v>1.0364244072320614</v>
      </c>
      <c r="X56" s="36"/>
      <c r="Y56" s="42"/>
      <c r="Z56" s="46">
        <v>83.473732677405025</v>
      </c>
    </row>
    <row r="57" spans="1:26" ht="13.5" customHeight="1" x14ac:dyDescent="0.15">
      <c r="A57" s="31">
        <v>52</v>
      </c>
      <c r="B57" s="32" t="s">
        <v>65</v>
      </c>
      <c r="C57" s="48"/>
      <c r="D57" s="54">
        <v>2160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2160</v>
      </c>
    </row>
    <row r="58" spans="1:26" ht="13.5" customHeight="1" x14ac:dyDescent="0.15">
      <c r="A58" s="31">
        <v>53</v>
      </c>
      <c r="B58" s="32" t="s">
        <v>66</v>
      </c>
      <c r="C58" s="47">
        <v>89279.344188963951</v>
      </c>
      <c r="D58" s="54">
        <v>9905.1519999999982</v>
      </c>
      <c r="E58" s="44">
        <v>81.956471454414697</v>
      </c>
      <c r="F58" s="35"/>
      <c r="G58" s="44">
        <v>46937.461115762533</v>
      </c>
      <c r="H58" s="35"/>
      <c r="I58" s="35"/>
      <c r="J58" s="35"/>
      <c r="K58" s="44">
        <v>1047.8681527293984</v>
      </c>
      <c r="L58" s="35"/>
      <c r="M58" s="44">
        <v>86726.107260090241</v>
      </c>
      <c r="N58" s="44">
        <v>1147.1253304707989</v>
      </c>
      <c r="O58" s="44">
        <v>503.51526944652312</v>
      </c>
      <c r="P58" s="44">
        <v>275.33360781302883</v>
      </c>
      <c r="Q58" s="44">
        <v>34.990947749999997</v>
      </c>
      <c r="R58" s="35"/>
      <c r="S58" s="35"/>
      <c r="T58" s="35"/>
      <c r="U58" s="35"/>
      <c r="V58" s="36"/>
      <c r="W58" s="37">
        <v>76.277427632969591</v>
      </c>
      <c r="X58" s="36"/>
      <c r="Y58" s="38">
        <v>11.036477190532889</v>
      </c>
      <c r="Z58" s="39">
        <v>236026.16824930438</v>
      </c>
    </row>
    <row r="59" spans="1:26" ht="13.5" customHeight="1" x14ac:dyDescent="0.15">
      <c r="A59" s="31">
        <v>54</v>
      </c>
      <c r="B59" s="32" t="s">
        <v>67</v>
      </c>
      <c r="C59" s="48"/>
      <c r="D59" s="54">
        <v>226.5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226.5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5"/>
    </row>
    <row r="61" spans="1:26" ht="13.5" customHeight="1" x14ac:dyDescent="0.15">
      <c r="A61" s="31">
        <v>56</v>
      </c>
      <c r="B61" s="32" t="s">
        <v>68</v>
      </c>
      <c r="C61" s="47">
        <v>2470.3498312233405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722.48879676343347</v>
      </c>
      <c r="X61" s="36"/>
      <c r="Y61" s="42"/>
      <c r="Z61" s="46">
        <v>3192.8386279867741</v>
      </c>
    </row>
    <row r="62" spans="1:26" ht="13.5" customHeight="1" x14ac:dyDescent="0.15">
      <c r="A62" s="31">
        <v>57</v>
      </c>
      <c r="B62" s="32" t="s">
        <v>69</v>
      </c>
      <c r="C62" s="47">
        <v>1339.2831688007577</v>
      </c>
      <c r="D62" s="35"/>
      <c r="E62" s="44">
        <v>19.11861233305369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0.3083308821643001</v>
      </c>
      <c r="X62" s="36"/>
      <c r="Y62" s="42"/>
      <c r="Z62" s="46">
        <v>1358.7101120159757</v>
      </c>
    </row>
    <row r="63" spans="1:26" ht="13.5" customHeight="1" x14ac:dyDescent="0.15">
      <c r="A63" s="31">
        <v>58</v>
      </c>
      <c r="B63" s="32" t="s">
        <v>70</v>
      </c>
      <c r="C63" s="47">
        <v>65.736374539500218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0.39984934286892632</v>
      </c>
      <c r="X63" s="36"/>
      <c r="Y63" s="42"/>
      <c r="Z63" s="46">
        <v>66.136223882369151</v>
      </c>
    </row>
    <row r="64" spans="1:26" ht="13.5" customHeight="1" x14ac:dyDescent="0.15">
      <c r="A64" s="31">
        <v>59</v>
      </c>
      <c r="B64" s="32" t="s">
        <v>71</v>
      </c>
      <c r="C64" s="51">
        <v>2.4613772220293848E-2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1.5513551735169789E-3</v>
      </c>
      <c r="X64" s="36"/>
      <c r="Y64" s="42"/>
      <c r="Z64" s="53">
        <v>2.6165127393810828E-2</v>
      </c>
    </row>
    <row r="65" spans="1:26" ht="13.5" customHeight="1" x14ac:dyDescent="0.15">
      <c r="A65" s="31">
        <v>60</v>
      </c>
      <c r="B65" s="32" t="s">
        <v>72</v>
      </c>
      <c r="C65" s="33">
        <v>2.2513350080957628</v>
      </c>
      <c r="D65" s="35"/>
      <c r="E65" s="35"/>
      <c r="F65" s="35"/>
      <c r="G65" s="35"/>
      <c r="H65" s="35"/>
      <c r="I65" s="44">
        <v>16.499865497134667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150.23297328033277</v>
      </c>
      <c r="X65" s="36"/>
      <c r="Y65" s="42"/>
      <c r="Z65" s="46">
        <v>168.9841737855632</v>
      </c>
    </row>
    <row r="66" spans="1:26" ht="13.5" customHeight="1" x14ac:dyDescent="0.15">
      <c r="A66" s="31">
        <v>61</v>
      </c>
      <c r="B66" s="32" t="s">
        <v>73</v>
      </c>
      <c r="C66" s="48"/>
      <c r="D66" s="54">
        <v>3825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3825</v>
      </c>
    </row>
    <row r="67" spans="1:26" ht="13.5" customHeight="1" x14ac:dyDescent="0.15">
      <c r="A67" s="31">
        <v>62</v>
      </c>
      <c r="B67" s="32" t="s">
        <v>74</v>
      </c>
      <c r="C67" s="48"/>
      <c r="D67" s="54">
        <v>39007.499999999993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39007.499999999993</v>
      </c>
    </row>
    <row r="68" spans="1:26" ht="13.5" customHeight="1" x14ac:dyDescent="0.15">
      <c r="A68" s="31">
        <v>63</v>
      </c>
      <c r="B68" s="32" t="s">
        <v>75</v>
      </c>
      <c r="C68" s="48"/>
      <c r="D68" s="54">
        <v>2753.4000000000005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2753.4000000000005</v>
      </c>
    </row>
    <row r="69" spans="1:26" ht="13.5" customHeight="1" x14ac:dyDescent="0.15">
      <c r="A69" s="31">
        <v>64</v>
      </c>
      <c r="B69" s="32" t="s">
        <v>76</v>
      </c>
      <c r="C69" s="48"/>
      <c r="D69" s="54">
        <v>620.72</v>
      </c>
      <c r="E69" s="44">
        <v>83.648502708991757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704.36850270899174</v>
      </c>
    </row>
    <row r="70" spans="1:26" ht="13.5" customHeight="1" x14ac:dyDescent="0.15">
      <c r="A70" s="31">
        <v>65</v>
      </c>
      <c r="B70" s="32" t="s">
        <v>361</v>
      </c>
      <c r="C70" s="51">
        <v>9.6872257059047173E-2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3">
        <v>9.6872257059047173E-2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5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5"/>
    </row>
    <row r="73" spans="1:26" ht="13.5" customHeight="1" x14ac:dyDescent="0.15">
      <c r="A73" s="31">
        <v>68</v>
      </c>
      <c r="B73" s="32" t="s">
        <v>364</v>
      </c>
      <c r="C73" s="51">
        <v>4.6999402249107466E-2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3">
        <v>4.6999402249107466E-2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5"/>
    </row>
    <row r="75" spans="1:26" ht="27" customHeight="1" x14ac:dyDescent="0.15">
      <c r="A75" s="31">
        <v>70</v>
      </c>
      <c r="B75" s="32" t="s">
        <v>78</v>
      </c>
      <c r="C75" s="48"/>
      <c r="D75" s="54">
        <v>126.70150000000001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126.70150000000001</v>
      </c>
    </row>
    <row r="76" spans="1:26" ht="13.5" customHeight="1" x14ac:dyDescent="0.15">
      <c r="A76" s="31">
        <v>71</v>
      </c>
      <c r="B76" s="32" t="s">
        <v>79</v>
      </c>
      <c r="C76" s="40">
        <v>0.39285288624212833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50">
        <v>0.39285288624212833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5"/>
    </row>
    <row r="78" spans="1:26" ht="13.5" customHeight="1" x14ac:dyDescent="0.15">
      <c r="A78" s="31">
        <v>73</v>
      </c>
      <c r="B78" s="32" t="s">
        <v>80</v>
      </c>
      <c r="C78" s="40">
        <v>0.18393764313061156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9">
        <v>2.0514780343507447E-4</v>
      </c>
      <c r="X78" s="36"/>
      <c r="Y78" s="42"/>
      <c r="Z78" s="50">
        <v>0.18414279093404665</v>
      </c>
    </row>
    <row r="79" spans="1:26" ht="13.5" customHeight="1" x14ac:dyDescent="0.15">
      <c r="A79" s="31">
        <v>74</v>
      </c>
      <c r="B79" s="32" t="s">
        <v>366</v>
      </c>
      <c r="C79" s="40">
        <v>0.1247935255977233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0">
        <v>0.1247935255977233</v>
      </c>
    </row>
    <row r="80" spans="1:26" ht="13.5" customHeight="1" x14ac:dyDescent="0.15">
      <c r="A80" s="31">
        <v>75</v>
      </c>
      <c r="B80" s="32" t="s">
        <v>81</v>
      </c>
      <c r="C80" s="51">
        <v>2.7728293033274461E-2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5">
        <v>4.3652627730025879E-2</v>
      </c>
      <c r="X80" s="37">
        <v>12.27967018444153</v>
      </c>
      <c r="Y80" s="57">
        <v>2.7732770491046295</v>
      </c>
      <c r="Z80" s="46">
        <v>15.12432815430946</v>
      </c>
    </row>
    <row r="81" spans="1:26" ht="13.5" customHeight="1" x14ac:dyDescent="0.15">
      <c r="A81" s="31">
        <v>76</v>
      </c>
      <c r="B81" s="32" t="s">
        <v>82</v>
      </c>
      <c r="C81" s="40">
        <v>0.11473742958860797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0.25732594380765034</v>
      </c>
      <c r="X81" s="36"/>
      <c r="Y81" s="42"/>
      <c r="Z81" s="50">
        <v>0.37206337339625828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5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5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5"/>
    </row>
    <row r="85" spans="1:26" ht="13.5" customHeight="1" x14ac:dyDescent="0.15">
      <c r="A85" s="31">
        <v>80</v>
      </c>
      <c r="B85" s="32" t="s">
        <v>84</v>
      </c>
      <c r="C85" s="47">
        <v>122456.959687104</v>
      </c>
      <c r="D85" s="54">
        <v>15107.754000000001</v>
      </c>
      <c r="E85" s="44">
        <v>325.39195285372796</v>
      </c>
      <c r="F85" s="44">
        <v>808.07788357979575</v>
      </c>
      <c r="G85" s="44">
        <v>96592.550270090127</v>
      </c>
      <c r="H85" s="35"/>
      <c r="I85" s="35"/>
      <c r="J85" s="35"/>
      <c r="K85" s="44">
        <v>5423.9731644462718</v>
      </c>
      <c r="L85" s="35"/>
      <c r="M85" s="44">
        <v>342384.78636223107</v>
      </c>
      <c r="N85" s="44">
        <v>3777.9498357653738</v>
      </c>
      <c r="O85" s="44">
        <v>2835.0088586759657</v>
      </c>
      <c r="P85" s="44">
        <v>652.21191747226499</v>
      </c>
      <c r="Q85" s="44">
        <v>139.96379099999999</v>
      </c>
      <c r="R85" s="44">
        <v>39.849987896864</v>
      </c>
      <c r="S85" s="35"/>
      <c r="T85" s="35"/>
      <c r="U85" s="35"/>
      <c r="V85" s="36"/>
      <c r="W85" s="37">
        <v>54.76486059419409</v>
      </c>
      <c r="X85" s="36"/>
      <c r="Y85" s="38">
        <v>57.066831707518119</v>
      </c>
      <c r="Z85" s="39">
        <v>590656.30940341717</v>
      </c>
    </row>
    <row r="86" spans="1:26" ht="13.5" customHeight="1" x14ac:dyDescent="0.15">
      <c r="A86" s="31">
        <v>81</v>
      </c>
      <c r="B86" s="32" t="s">
        <v>85</v>
      </c>
      <c r="C86" s="56">
        <v>1.2144571297885381E-4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0">
        <v>1.2144571297885381E-4</v>
      </c>
    </row>
    <row r="87" spans="1:26" ht="13.5" customHeight="1" x14ac:dyDescent="0.15">
      <c r="A87" s="31">
        <v>82</v>
      </c>
      <c r="B87" s="32" t="s">
        <v>86</v>
      </c>
      <c r="C87" s="47">
        <v>35.477375272782155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33.7969838585134</v>
      </c>
      <c r="X87" s="36"/>
      <c r="Y87" s="61">
        <v>0.41672697259995906</v>
      </c>
      <c r="Z87" s="46">
        <v>69.691086103895515</v>
      </c>
    </row>
    <row r="88" spans="1:26" ht="13.5" customHeight="1" x14ac:dyDescent="0.15">
      <c r="A88" s="31">
        <v>83</v>
      </c>
      <c r="B88" s="32" t="s">
        <v>87</v>
      </c>
      <c r="C88" s="47">
        <v>1329.1618596004384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1874.766512575382</v>
      </c>
      <c r="N88" s="35"/>
      <c r="O88" s="35"/>
      <c r="P88" s="35"/>
      <c r="Q88" s="35"/>
      <c r="R88" s="35"/>
      <c r="S88" s="35"/>
      <c r="T88" s="35"/>
      <c r="U88" s="35"/>
      <c r="V88" s="36"/>
      <c r="W88" s="58">
        <v>2.84447297087784</v>
      </c>
      <c r="X88" s="36"/>
      <c r="Y88" s="42"/>
      <c r="Z88" s="46">
        <v>3206.7728451466978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5"/>
    </row>
    <row r="90" spans="1:26" ht="13.5" customHeight="1" x14ac:dyDescent="0.15">
      <c r="A90" s="31">
        <v>85</v>
      </c>
      <c r="B90" s="32" t="s">
        <v>89</v>
      </c>
      <c r="C90" s="47">
        <v>124.40960594692993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8">
        <v>1.6977518325291179</v>
      </c>
      <c r="X90" s="36"/>
      <c r="Y90" s="42"/>
      <c r="Z90" s="46">
        <v>126.10735777945905</v>
      </c>
    </row>
    <row r="91" spans="1:26" ht="13.5" customHeight="1" x14ac:dyDescent="0.15">
      <c r="A91" s="31">
        <v>86</v>
      </c>
      <c r="B91" s="32" t="s">
        <v>90</v>
      </c>
      <c r="C91" s="51">
        <v>7.8680428666126363E-3</v>
      </c>
      <c r="D91" s="35"/>
      <c r="E91" s="44">
        <v>82.652674965059305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1.9498427903699264E-3</v>
      </c>
      <c r="X91" s="36"/>
      <c r="Y91" s="42"/>
      <c r="Z91" s="46">
        <v>82.662492850716291</v>
      </c>
    </row>
    <row r="92" spans="1:26" ht="13.5" customHeight="1" x14ac:dyDescent="0.15">
      <c r="A92" s="31">
        <v>87</v>
      </c>
      <c r="B92" s="32" t="s">
        <v>91</v>
      </c>
      <c r="C92" s="33">
        <v>5.4813296089160009</v>
      </c>
      <c r="D92" s="35"/>
      <c r="E92" s="62">
        <v>6.0664827595266514E-2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58">
        <v>6.5540886658076074</v>
      </c>
      <c r="X92" s="37">
        <v>46.978109687343469</v>
      </c>
      <c r="Y92" s="57">
        <v>2.6491734727230729</v>
      </c>
      <c r="Z92" s="46">
        <v>61.723366262385419</v>
      </c>
    </row>
    <row r="93" spans="1:26" ht="13.5" customHeight="1" x14ac:dyDescent="0.15">
      <c r="A93" s="31">
        <v>88</v>
      </c>
      <c r="B93" s="32" t="s">
        <v>92</v>
      </c>
      <c r="C93" s="33">
        <v>1.442535894389652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1.442535894389652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5"/>
    </row>
    <row r="95" spans="1:26" ht="13.5" customHeight="1" x14ac:dyDescent="0.15">
      <c r="A95" s="31">
        <v>90</v>
      </c>
      <c r="B95" s="32" t="s">
        <v>94</v>
      </c>
      <c r="C95" s="48"/>
      <c r="D95" s="54">
        <v>732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732</v>
      </c>
    </row>
    <row r="96" spans="1:26" ht="13.5" customHeight="1" x14ac:dyDescent="0.15">
      <c r="A96" s="31">
        <v>91</v>
      </c>
      <c r="B96" s="32" t="s">
        <v>95</v>
      </c>
      <c r="C96" s="48"/>
      <c r="D96" s="54">
        <v>261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261</v>
      </c>
    </row>
    <row r="97" spans="1:26" ht="13.5" customHeight="1" x14ac:dyDescent="0.15">
      <c r="A97" s="31">
        <v>92</v>
      </c>
      <c r="B97" s="32" t="s">
        <v>96</v>
      </c>
      <c r="C97" s="48"/>
      <c r="D97" s="54">
        <v>1272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1272</v>
      </c>
    </row>
    <row r="98" spans="1:26" ht="13.5" customHeight="1" x14ac:dyDescent="0.15">
      <c r="A98" s="31">
        <v>93</v>
      </c>
      <c r="B98" s="32" t="s">
        <v>97</v>
      </c>
      <c r="C98" s="48"/>
      <c r="D98" s="54">
        <v>814.5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814.5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41">
        <v>0.66553682562900007</v>
      </c>
      <c r="Y99" s="42"/>
      <c r="Z99" s="50">
        <v>0.66553682562900007</v>
      </c>
    </row>
    <row r="100" spans="1:26" ht="13.5" customHeight="1" x14ac:dyDescent="0.15">
      <c r="A100" s="31">
        <v>95</v>
      </c>
      <c r="B100" s="32" t="s">
        <v>99</v>
      </c>
      <c r="C100" s="48"/>
      <c r="D100" s="54">
        <v>4204.5000000000009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4204.5000000000009</v>
      </c>
    </row>
    <row r="101" spans="1:26" ht="13.5" customHeight="1" x14ac:dyDescent="0.15">
      <c r="A101" s="31">
        <v>96</v>
      </c>
      <c r="B101" s="32" t="s">
        <v>100</v>
      </c>
      <c r="C101" s="48"/>
      <c r="D101" s="54">
        <v>653.91500000000019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653.91500000000019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5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5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5"/>
    </row>
    <row r="105" spans="1:26" ht="13.5" customHeight="1" x14ac:dyDescent="0.15">
      <c r="A105" s="31">
        <v>100</v>
      </c>
      <c r="B105" s="32" t="s">
        <v>102</v>
      </c>
      <c r="C105" s="48"/>
      <c r="D105" s="54">
        <v>3149.9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3149.9</v>
      </c>
    </row>
    <row r="106" spans="1:26" ht="13.5" customHeight="1" x14ac:dyDescent="0.15">
      <c r="A106" s="31">
        <v>101</v>
      </c>
      <c r="B106" s="32" t="s">
        <v>103</v>
      </c>
      <c r="C106" s="48"/>
      <c r="D106" s="54">
        <v>1765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1765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5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6180.1578710246758</v>
      </c>
      <c r="U108" s="35"/>
      <c r="V108" s="36"/>
      <c r="W108" s="36"/>
      <c r="X108" s="36"/>
      <c r="Y108" s="42"/>
      <c r="Z108" s="46">
        <v>6180.1578710246758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28294.079943457855</v>
      </c>
      <c r="U109" s="35"/>
      <c r="V109" s="36"/>
      <c r="W109" s="36"/>
      <c r="X109" s="36"/>
      <c r="Y109" s="42"/>
      <c r="Z109" s="46">
        <v>28294.079943457855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5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5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5"/>
    </row>
    <row r="113" spans="1:26" ht="13.5" customHeight="1" x14ac:dyDescent="0.15">
      <c r="A113" s="31">
        <v>108</v>
      </c>
      <c r="B113" s="32" t="s">
        <v>106</v>
      </c>
      <c r="C113" s="48"/>
      <c r="D113" s="54">
        <v>1403.4000000000003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1403.4000000000003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5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5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5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5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5"/>
    </row>
    <row r="119" spans="1:26" ht="13.5" customHeight="1" x14ac:dyDescent="0.15">
      <c r="A119" s="31">
        <v>114</v>
      </c>
      <c r="B119" s="32" t="s">
        <v>108</v>
      </c>
      <c r="C119" s="48"/>
      <c r="D119" s="54">
        <v>51.4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51.4</v>
      </c>
    </row>
    <row r="120" spans="1:26" ht="13.5" customHeight="1" x14ac:dyDescent="0.15">
      <c r="A120" s="31">
        <v>115</v>
      </c>
      <c r="B120" s="32" t="s">
        <v>109</v>
      </c>
      <c r="C120" s="48"/>
      <c r="D120" s="54">
        <v>472.8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472.8</v>
      </c>
    </row>
    <row r="121" spans="1:26" ht="13.5" customHeight="1" x14ac:dyDescent="0.15">
      <c r="A121" s="31">
        <v>116</v>
      </c>
      <c r="B121" s="32" t="s">
        <v>110</v>
      </c>
      <c r="C121" s="48"/>
      <c r="D121" s="54">
        <v>20.000000000000004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20.000000000000004</v>
      </c>
    </row>
    <row r="122" spans="1:26" ht="13.5" customHeight="1" x14ac:dyDescent="0.15">
      <c r="A122" s="31">
        <v>117</v>
      </c>
      <c r="B122" s="32" t="s">
        <v>111</v>
      </c>
      <c r="C122" s="48"/>
      <c r="D122" s="54">
        <v>1664.7</v>
      </c>
      <c r="E122" s="52">
        <v>4.8069216168794755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1669.5069216168795</v>
      </c>
    </row>
    <row r="123" spans="1:26" ht="13.5" customHeight="1" x14ac:dyDescent="0.15">
      <c r="A123" s="31">
        <v>118</v>
      </c>
      <c r="B123" s="32" t="s">
        <v>112</v>
      </c>
      <c r="C123" s="48"/>
      <c r="D123" s="54">
        <v>22.113000000000003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22.113000000000003</v>
      </c>
    </row>
    <row r="124" spans="1:26" ht="13.5" customHeight="1" x14ac:dyDescent="0.15">
      <c r="A124" s="31">
        <v>119</v>
      </c>
      <c r="B124" s="32" t="s">
        <v>113</v>
      </c>
      <c r="C124" s="48"/>
      <c r="D124" s="54">
        <v>103.39999999999999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103.39999999999999</v>
      </c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5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5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5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5"/>
    </row>
    <row r="129" spans="1:26" ht="13.5" customHeight="1" x14ac:dyDescent="0.15">
      <c r="A129" s="31">
        <v>124</v>
      </c>
      <c r="B129" s="32" t="s">
        <v>116</v>
      </c>
      <c r="C129" s="48"/>
      <c r="D129" s="54">
        <v>476.20000000000005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476.20000000000005</v>
      </c>
    </row>
    <row r="130" spans="1:26" ht="13.5" customHeight="1" x14ac:dyDescent="0.15">
      <c r="A130" s="31">
        <v>125</v>
      </c>
      <c r="B130" s="32" t="s">
        <v>117</v>
      </c>
      <c r="C130" s="47">
        <v>187.951750595996</v>
      </c>
      <c r="D130" s="54">
        <v>1715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45.090110433813429</v>
      </c>
      <c r="X130" s="36"/>
      <c r="Y130" s="57">
        <v>4.6892546808468056</v>
      </c>
      <c r="Z130" s="39">
        <v>1952.731115710656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5"/>
    </row>
    <row r="132" spans="1:26" ht="13.5" customHeight="1" x14ac:dyDescent="0.15">
      <c r="A132" s="31">
        <v>127</v>
      </c>
      <c r="B132" s="32" t="s">
        <v>119</v>
      </c>
      <c r="C132" s="47">
        <v>229.11239049037411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662.14875094950276</v>
      </c>
      <c r="T132" s="35"/>
      <c r="U132" s="35"/>
      <c r="V132" s="36"/>
      <c r="W132" s="37">
        <v>1058.5689020211262</v>
      </c>
      <c r="X132" s="36"/>
      <c r="Y132" s="57">
        <v>4.8768145403604821</v>
      </c>
      <c r="Z132" s="46">
        <v>1954.7068580013636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5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5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5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5"/>
    </row>
    <row r="137" spans="1:26" ht="13.5" customHeight="1" x14ac:dyDescent="0.15">
      <c r="A137" s="31">
        <v>132</v>
      </c>
      <c r="B137" s="32" t="s">
        <v>120</v>
      </c>
      <c r="C137" s="47">
        <v>10.265480148797323</v>
      </c>
      <c r="D137" s="35"/>
      <c r="E137" s="62">
        <v>8.0580048775530766E-2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7">
        <v>159.39662102872117</v>
      </c>
      <c r="X137" s="36"/>
      <c r="Y137" s="61">
        <v>0.24652160509508336</v>
      </c>
      <c r="Z137" s="46">
        <v>169.98920283138912</v>
      </c>
    </row>
    <row r="138" spans="1:26" ht="27" customHeight="1" x14ac:dyDescent="0.15">
      <c r="A138" s="31">
        <v>133</v>
      </c>
      <c r="B138" s="32" t="s">
        <v>121</v>
      </c>
      <c r="C138" s="47">
        <v>1209.7028344869668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2.2117568372104719E-2</v>
      </c>
      <c r="X138" s="36"/>
      <c r="Y138" s="42"/>
      <c r="Z138" s="46">
        <v>1209.7249520553389</v>
      </c>
    </row>
    <row r="139" spans="1:26" ht="13.5" customHeight="1" x14ac:dyDescent="0.15">
      <c r="A139" s="31">
        <v>134</v>
      </c>
      <c r="B139" s="32" t="s">
        <v>122</v>
      </c>
      <c r="C139" s="47">
        <v>584.90516818423487</v>
      </c>
      <c r="D139" s="35"/>
      <c r="E139" s="35"/>
      <c r="F139" s="44">
        <v>265.4712654999413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11.622995177598963</v>
      </c>
      <c r="X139" s="36"/>
      <c r="Y139" s="42"/>
      <c r="Z139" s="46">
        <v>861.99942886177507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5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5"/>
    </row>
    <row r="142" spans="1:26" ht="13.5" customHeight="1" x14ac:dyDescent="0.15">
      <c r="A142" s="31">
        <v>137</v>
      </c>
      <c r="B142" s="32" t="s">
        <v>123</v>
      </c>
      <c r="C142" s="48"/>
      <c r="D142" s="54">
        <v>185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185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5"/>
    </row>
    <row r="144" spans="1:26" ht="13.5" customHeight="1" x14ac:dyDescent="0.15">
      <c r="A144" s="31">
        <v>139</v>
      </c>
      <c r="B144" s="32" t="s">
        <v>125</v>
      </c>
      <c r="C144" s="48"/>
      <c r="D144" s="54">
        <v>32.199999999999996</v>
      </c>
      <c r="E144" s="52">
        <v>8.7720193027555595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40.972019302755555</v>
      </c>
    </row>
    <row r="145" spans="1:26" ht="13.5" customHeight="1" x14ac:dyDescent="0.15">
      <c r="A145" s="31">
        <v>140</v>
      </c>
      <c r="B145" s="32" t="s">
        <v>126</v>
      </c>
      <c r="C145" s="48"/>
      <c r="D145" s="54">
        <v>350.60999999999996</v>
      </c>
      <c r="E145" s="52">
        <v>2.431694313878439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353.04169431387839</v>
      </c>
    </row>
    <row r="146" spans="1:26" ht="13.5" customHeight="1" x14ac:dyDescent="0.15">
      <c r="A146" s="31">
        <v>141</v>
      </c>
      <c r="B146" s="32" t="s">
        <v>127</v>
      </c>
      <c r="C146" s="48"/>
      <c r="D146" s="54">
        <v>258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258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5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5"/>
    </row>
    <row r="149" spans="1:26" ht="27" customHeight="1" x14ac:dyDescent="0.15">
      <c r="A149" s="31">
        <v>144</v>
      </c>
      <c r="B149" s="32" t="s">
        <v>128</v>
      </c>
      <c r="C149" s="47">
        <v>16.946773895260158</v>
      </c>
      <c r="D149" s="35"/>
      <c r="E149" s="35"/>
      <c r="F149" s="35"/>
      <c r="G149" s="35"/>
      <c r="H149" s="35"/>
      <c r="I149" s="35"/>
      <c r="J149" s="35"/>
      <c r="K149" s="35"/>
      <c r="L149" s="44">
        <v>194.2941753264935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211.24094922175365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5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5"/>
    </row>
    <row r="152" spans="1:26" ht="13.5" customHeight="1" x14ac:dyDescent="0.15">
      <c r="A152" s="31">
        <v>147</v>
      </c>
      <c r="B152" s="32" t="s">
        <v>131</v>
      </c>
      <c r="C152" s="48"/>
      <c r="D152" s="54">
        <v>2708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2708</v>
      </c>
    </row>
    <row r="153" spans="1:26" ht="13.5" customHeight="1" x14ac:dyDescent="0.15">
      <c r="A153" s="31">
        <v>148</v>
      </c>
      <c r="B153" s="32" t="s">
        <v>132</v>
      </c>
      <c r="C153" s="48"/>
      <c r="D153" s="54">
        <v>261.89999999999998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261.89999999999998</v>
      </c>
    </row>
    <row r="154" spans="1:26" ht="13.5" customHeight="1" x14ac:dyDescent="0.15">
      <c r="A154" s="31">
        <v>149</v>
      </c>
      <c r="B154" s="32" t="s">
        <v>389</v>
      </c>
      <c r="C154" s="40">
        <v>0.17566700000837759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0">
        <v>0.17566700000837759</v>
      </c>
    </row>
    <row r="155" spans="1:26" ht="13.5" customHeight="1" x14ac:dyDescent="0.15">
      <c r="A155" s="31">
        <v>150</v>
      </c>
      <c r="B155" s="32" t="s">
        <v>133</v>
      </c>
      <c r="C155" s="47">
        <v>15.310204237801548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7">
        <v>6.680970292792491</v>
      </c>
      <c r="Z155" s="46">
        <v>21.991174530594037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5"/>
    </row>
    <row r="157" spans="1:26" ht="13.5" customHeight="1" x14ac:dyDescent="0.15">
      <c r="A157" s="31">
        <v>152</v>
      </c>
      <c r="B157" s="32" t="s">
        <v>135</v>
      </c>
      <c r="C157" s="48"/>
      <c r="D157" s="54">
        <v>6511.9999999999991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6511.9999999999991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4">
        <v>429.77052100595552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429.77052100595552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5"/>
    </row>
    <row r="160" spans="1:26" ht="13.5" customHeight="1" x14ac:dyDescent="0.15">
      <c r="A160" s="31">
        <v>155</v>
      </c>
      <c r="B160" s="32" t="s">
        <v>390</v>
      </c>
      <c r="C160" s="40">
        <v>0.66982377259752579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15.266861586832684</v>
      </c>
      <c r="X160" s="36"/>
      <c r="Y160" s="42"/>
      <c r="Z160" s="46">
        <v>15.936685359430211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5"/>
    </row>
    <row r="162" spans="1:26" ht="13.5" customHeight="1" x14ac:dyDescent="0.15">
      <c r="A162" s="31">
        <v>157</v>
      </c>
      <c r="B162" s="32" t="s">
        <v>138</v>
      </c>
      <c r="C162" s="47">
        <v>24.262832828933004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1">
        <v>0.91189080728247096</v>
      </c>
      <c r="X162" s="36"/>
      <c r="Y162" s="42"/>
      <c r="Z162" s="46">
        <v>25.174723636215475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5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5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5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9289.2191843731744</v>
      </c>
      <c r="U166" s="35"/>
      <c r="V166" s="36"/>
      <c r="W166" s="36"/>
      <c r="X166" s="36"/>
      <c r="Y166" s="42"/>
      <c r="Z166" s="46">
        <v>9289.2191843731744</v>
      </c>
    </row>
    <row r="167" spans="1:26" ht="13.5" customHeight="1" x14ac:dyDescent="0.15">
      <c r="A167" s="31">
        <v>162</v>
      </c>
      <c r="B167" s="32" t="s">
        <v>140</v>
      </c>
      <c r="C167" s="48"/>
      <c r="D167" s="54">
        <v>200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200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5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1295.5962865734264</v>
      </c>
      <c r="U169" s="35"/>
      <c r="V169" s="36"/>
      <c r="W169" s="36"/>
      <c r="X169" s="36"/>
      <c r="Y169" s="42"/>
      <c r="Z169" s="46">
        <v>1295.5962865734264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5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5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5"/>
    </row>
    <row r="173" spans="1:26" ht="13.5" customHeight="1" x14ac:dyDescent="0.15">
      <c r="A173" s="31">
        <v>168</v>
      </c>
      <c r="B173" s="32" t="s">
        <v>142</v>
      </c>
      <c r="C173" s="48"/>
      <c r="D173" s="54">
        <v>3729.6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3729.6</v>
      </c>
    </row>
    <row r="174" spans="1:26" ht="13.5" customHeight="1" x14ac:dyDescent="0.15">
      <c r="A174" s="31">
        <v>169</v>
      </c>
      <c r="B174" s="32" t="s">
        <v>143</v>
      </c>
      <c r="C174" s="40">
        <v>0.89872835256850048</v>
      </c>
      <c r="D174" s="54">
        <v>200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200.8987283525685</v>
      </c>
    </row>
    <row r="175" spans="1:26" ht="13.5" customHeight="1" x14ac:dyDescent="0.15">
      <c r="A175" s="31">
        <v>170</v>
      </c>
      <c r="B175" s="32" t="s">
        <v>144</v>
      </c>
      <c r="C175" s="48"/>
      <c r="D175" s="54">
        <v>61.61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61.61</v>
      </c>
    </row>
    <row r="176" spans="1:26" ht="13.5" customHeight="1" x14ac:dyDescent="0.15">
      <c r="A176" s="31">
        <v>171</v>
      </c>
      <c r="B176" s="32" t="s">
        <v>145</v>
      </c>
      <c r="C176" s="48"/>
      <c r="D176" s="54">
        <v>78.599999999999994</v>
      </c>
      <c r="E176" s="44">
        <v>63.284138762498493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141.88413876249848</v>
      </c>
    </row>
    <row r="177" spans="1:26" ht="13.5" customHeight="1" x14ac:dyDescent="0.15">
      <c r="A177" s="31">
        <v>172</v>
      </c>
      <c r="B177" s="32" t="s">
        <v>146</v>
      </c>
      <c r="C177" s="48"/>
      <c r="D177" s="54">
        <v>213.79000000000002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213.79000000000002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5"/>
    </row>
    <row r="179" spans="1:26" ht="13.5" customHeight="1" x14ac:dyDescent="0.15">
      <c r="A179" s="31">
        <v>174</v>
      </c>
      <c r="B179" s="32" t="s">
        <v>147</v>
      </c>
      <c r="C179" s="48"/>
      <c r="D179" s="54">
        <v>1934.3500000000004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1934.3500000000004</v>
      </c>
    </row>
    <row r="180" spans="1:26" ht="13.5" customHeight="1" x14ac:dyDescent="0.15">
      <c r="A180" s="31">
        <v>175</v>
      </c>
      <c r="B180" s="32" t="s">
        <v>148</v>
      </c>
      <c r="C180" s="48"/>
      <c r="D180" s="54">
        <v>26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26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16664.91376203857</v>
      </c>
      <c r="U181" s="35"/>
      <c r="V181" s="36"/>
      <c r="W181" s="36"/>
      <c r="X181" s="36"/>
      <c r="Y181" s="42"/>
      <c r="Z181" s="46">
        <v>16664.91376203857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5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7">
        <v>7.3771641303097395</v>
      </c>
      <c r="Z183" s="43">
        <v>7.3771641303097395</v>
      </c>
    </row>
    <row r="184" spans="1:26" ht="13.5" customHeight="1" x14ac:dyDescent="0.15">
      <c r="A184" s="31">
        <v>179</v>
      </c>
      <c r="B184" s="32" t="s">
        <v>151</v>
      </c>
      <c r="C184" s="48"/>
      <c r="D184" s="54">
        <v>53279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53279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5"/>
    </row>
    <row r="186" spans="1:26" ht="13.5" customHeight="1" x14ac:dyDescent="0.15">
      <c r="A186" s="31">
        <v>181</v>
      </c>
      <c r="B186" s="32" t="s">
        <v>152</v>
      </c>
      <c r="C186" s="40">
        <v>0.65607197086167712</v>
      </c>
      <c r="D186" s="35"/>
      <c r="E186" s="44">
        <v>635.29953370440148</v>
      </c>
      <c r="F186" s="35"/>
      <c r="G186" s="35"/>
      <c r="H186" s="35"/>
      <c r="I186" s="35"/>
      <c r="J186" s="44">
        <v>103082.89987577006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2.3886241040018838E-2</v>
      </c>
      <c r="X186" s="36"/>
      <c r="Y186" s="38">
        <v>18.210863742922026</v>
      </c>
      <c r="Z186" s="46">
        <v>103737.09023142928</v>
      </c>
    </row>
    <row r="187" spans="1:26" ht="13.5" customHeight="1" x14ac:dyDescent="0.15">
      <c r="A187" s="31">
        <v>182</v>
      </c>
      <c r="B187" s="32" t="s">
        <v>153</v>
      </c>
      <c r="C187" s="48"/>
      <c r="D187" s="54">
        <v>562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562</v>
      </c>
    </row>
    <row r="188" spans="1:26" ht="13.5" customHeight="1" x14ac:dyDescent="0.15">
      <c r="A188" s="31">
        <v>183</v>
      </c>
      <c r="B188" s="32" t="s">
        <v>154</v>
      </c>
      <c r="C188" s="48"/>
      <c r="D188" s="54">
        <v>1931.2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1931.2</v>
      </c>
    </row>
    <row r="189" spans="1:26" ht="13.5" customHeight="1" x14ac:dyDescent="0.15">
      <c r="A189" s="31">
        <v>184</v>
      </c>
      <c r="B189" s="32" t="s">
        <v>155</v>
      </c>
      <c r="C189" s="48"/>
      <c r="D189" s="54">
        <v>3674.9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3674.9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114.34306345808196</v>
      </c>
      <c r="U190" s="35"/>
      <c r="V190" s="36"/>
      <c r="W190" s="36"/>
      <c r="X190" s="36"/>
      <c r="Y190" s="42"/>
      <c r="Z190" s="46">
        <v>114.34306345808196</v>
      </c>
    </row>
    <row r="191" spans="1:26" ht="13.5" customHeight="1" x14ac:dyDescent="0.15">
      <c r="A191" s="31">
        <v>186</v>
      </c>
      <c r="B191" s="32" t="s">
        <v>157</v>
      </c>
      <c r="C191" s="47">
        <v>38373.491634466394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78.410278266998702</v>
      </c>
      <c r="X191" s="36"/>
      <c r="Y191" s="42"/>
      <c r="Z191" s="46">
        <v>38451.901912733396</v>
      </c>
    </row>
    <row r="192" spans="1:26" ht="13.5" customHeight="1" x14ac:dyDescent="0.15">
      <c r="A192" s="31">
        <v>187</v>
      </c>
      <c r="B192" s="32" t="s">
        <v>158</v>
      </c>
      <c r="C192" s="48"/>
      <c r="D192" s="54">
        <v>420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420</v>
      </c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5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5"/>
    </row>
    <row r="195" spans="1:26" ht="13.5" customHeight="1" x14ac:dyDescent="0.15">
      <c r="A195" s="31">
        <v>190</v>
      </c>
      <c r="B195" s="32" t="s">
        <v>160</v>
      </c>
      <c r="C195" s="51">
        <v>6.1331933783860164E-3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6.1331933783860164E-3</v>
      </c>
    </row>
    <row r="196" spans="1:26" ht="13.5" customHeight="1" x14ac:dyDescent="0.15">
      <c r="A196" s="31">
        <v>191</v>
      </c>
      <c r="B196" s="32" t="s">
        <v>161</v>
      </c>
      <c r="C196" s="48"/>
      <c r="D196" s="54">
        <v>1236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1236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5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5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5"/>
    </row>
    <row r="200" spans="1:26" ht="13.5" customHeight="1" x14ac:dyDescent="0.15">
      <c r="A200" s="31">
        <v>195</v>
      </c>
      <c r="B200" s="32" t="s">
        <v>163</v>
      </c>
      <c r="C200" s="48"/>
      <c r="D200" s="54">
        <v>458.00000000000011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458.00000000000011</v>
      </c>
    </row>
    <row r="201" spans="1:26" ht="13.5" customHeight="1" x14ac:dyDescent="0.15">
      <c r="A201" s="31">
        <v>196</v>
      </c>
      <c r="B201" s="32" t="s">
        <v>164</v>
      </c>
      <c r="C201" s="48"/>
      <c r="D201" s="54">
        <v>3839.9999999999995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3839.9999999999995</v>
      </c>
    </row>
    <row r="202" spans="1:26" ht="13.5" customHeight="1" x14ac:dyDescent="0.15">
      <c r="A202" s="31">
        <v>197</v>
      </c>
      <c r="B202" s="32" t="s">
        <v>165</v>
      </c>
      <c r="C202" s="48"/>
      <c r="D202" s="54">
        <v>4802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4802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5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5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5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5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5"/>
    </row>
    <row r="208" spans="1:26" ht="13.5" customHeight="1" x14ac:dyDescent="0.15">
      <c r="A208" s="31">
        <v>203</v>
      </c>
      <c r="B208" s="32" t="s">
        <v>168</v>
      </c>
      <c r="C208" s="40">
        <v>0.40343455878130319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50">
        <v>0.40343455878130319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5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5"/>
    </row>
    <row r="211" spans="1:26" ht="13.5" customHeight="1" x14ac:dyDescent="0.15">
      <c r="A211" s="31">
        <v>206</v>
      </c>
      <c r="B211" s="32" t="s">
        <v>170</v>
      </c>
      <c r="C211" s="48"/>
      <c r="D211" s="54">
        <v>72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72</v>
      </c>
    </row>
    <row r="212" spans="1:26" ht="27" customHeight="1" x14ac:dyDescent="0.15">
      <c r="A212" s="31">
        <v>207</v>
      </c>
      <c r="B212" s="32" t="s">
        <v>171</v>
      </c>
      <c r="C212" s="33">
        <v>2.1085401741263028</v>
      </c>
      <c r="D212" s="54">
        <v>58.199999999999996</v>
      </c>
      <c r="E212" s="44">
        <v>15.271231282096812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5">
        <v>8.6194532528268267E-2</v>
      </c>
      <c r="X212" s="36"/>
      <c r="Y212" s="42"/>
      <c r="Z212" s="39">
        <v>75.665965988751381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5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219.98164986538825</v>
      </c>
      <c r="T214" s="35"/>
      <c r="U214" s="35"/>
      <c r="V214" s="36"/>
      <c r="W214" s="37">
        <v>1338.8961486077258</v>
      </c>
      <c r="X214" s="36"/>
      <c r="Y214" s="42"/>
      <c r="Z214" s="46">
        <v>1558.8777984731141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5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5"/>
    </row>
    <row r="217" spans="1:26" ht="13.5" customHeight="1" x14ac:dyDescent="0.15">
      <c r="A217" s="31">
        <v>212</v>
      </c>
      <c r="B217" s="32" t="s">
        <v>174</v>
      </c>
      <c r="C217" s="48"/>
      <c r="D217" s="54">
        <v>3632.5000000000005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3632.5000000000005</v>
      </c>
    </row>
    <row r="218" spans="1:26" ht="13.5" customHeight="1" x14ac:dyDescent="0.15">
      <c r="A218" s="31">
        <v>213</v>
      </c>
      <c r="B218" s="32" t="s">
        <v>175</v>
      </c>
      <c r="C218" s="47">
        <v>65.210262762671732</v>
      </c>
      <c r="D218" s="34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1">
        <v>0.68913681245166958</v>
      </c>
      <c r="X218" s="36"/>
      <c r="Y218" s="42"/>
      <c r="Z218" s="39">
        <v>72.899399575123397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5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5"/>
    </row>
    <row r="221" spans="1:26" ht="13.5" customHeight="1" x14ac:dyDescent="0.15">
      <c r="A221" s="31">
        <v>216</v>
      </c>
      <c r="B221" s="32" t="s">
        <v>413</v>
      </c>
      <c r="C221" s="51">
        <v>9.4281951148597505E-3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9.4281951148597505E-3</v>
      </c>
    </row>
    <row r="222" spans="1:26" ht="13.5" customHeight="1" x14ac:dyDescent="0.15">
      <c r="A222" s="31">
        <v>217</v>
      </c>
      <c r="B222" s="32" t="s">
        <v>176</v>
      </c>
      <c r="C222" s="48"/>
      <c r="D222" s="54">
        <v>1250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1250</v>
      </c>
    </row>
    <row r="223" spans="1:26" ht="13.5" customHeight="1" x14ac:dyDescent="0.15">
      <c r="A223" s="31">
        <v>218</v>
      </c>
      <c r="B223" s="32" t="s">
        <v>177</v>
      </c>
      <c r="C223" s="40">
        <v>0.90606606628964048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6.6759587984032377E-3</v>
      </c>
      <c r="X223" s="36"/>
      <c r="Y223" s="42"/>
      <c r="Z223" s="50">
        <v>0.9127420250880437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5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5"/>
    </row>
    <row r="226" spans="1:26" ht="13.5" customHeight="1" x14ac:dyDescent="0.15">
      <c r="A226" s="31">
        <v>221</v>
      </c>
      <c r="B226" s="32" t="s">
        <v>178</v>
      </c>
      <c r="C226" s="48"/>
      <c r="D226" s="54">
        <v>735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735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5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5"/>
    </row>
    <row r="229" spans="1:26" ht="27" customHeight="1" x14ac:dyDescent="0.15">
      <c r="A229" s="31">
        <v>224</v>
      </c>
      <c r="B229" s="32" t="s">
        <v>180</v>
      </c>
      <c r="C229" s="40">
        <v>0.62275592151236148</v>
      </c>
      <c r="D229" s="35"/>
      <c r="E229" s="35"/>
      <c r="F229" s="35"/>
      <c r="G229" s="35"/>
      <c r="H229" s="35"/>
      <c r="I229" s="44">
        <v>13026.987604532693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281.77921354883028</v>
      </c>
      <c r="X229" s="36"/>
      <c r="Y229" s="42"/>
      <c r="Z229" s="46">
        <v>13309.389574003037</v>
      </c>
    </row>
    <row r="230" spans="1:26" ht="13.5" customHeight="1" x14ac:dyDescent="0.15">
      <c r="A230" s="31">
        <v>225</v>
      </c>
      <c r="B230" s="32" t="s">
        <v>181</v>
      </c>
      <c r="C230" s="48"/>
      <c r="D230" s="54">
        <v>300</v>
      </c>
      <c r="E230" s="52">
        <v>5.5160045969983642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305.51600459699836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5"/>
    </row>
    <row r="232" spans="1:26" ht="13.5" customHeight="1" x14ac:dyDescent="0.15">
      <c r="A232" s="31">
        <v>227</v>
      </c>
      <c r="B232" s="32" t="s">
        <v>182</v>
      </c>
      <c r="C232" s="48"/>
      <c r="D232" s="54">
        <v>1785.0000000000005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1785.0000000000005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5"/>
    </row>
    <row r="234" spans="1:26" ht="13.5" customHeight="1" x14ac:dyDescent="0.15">
      <c r="A234" s="31">
        <v>229</v>
      </c>
      <c r="B234" s="32" t="s">
        <v>183</v>
      </c>
      <c r="C234" s="48"/>
      <c r="D234" s="54">
        <v>20520.619999999995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20520.619999999995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5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5"/>
    </row>
    <row r="237" spans="1:26" ht="13.5" customHeight="1" x14ac:dyDescent="0.15">
      <c r="A237" s="31">
        <v>232</v>
      </c>
      <c r="B237" s="32" t="s">
        <v>185</v>
      </c>
      <c r="C237" s="47">
        <v>18170.666351438351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18170.666351438351</v>
      </c>
    </row>
    <row r="238" spans="1:26" ht="13.5" customHeight="1" x14ac:dyDescent="0.15">
      <c r="A238" s="31">
        <v>233</v>
      </c>
      <c r="B238" s="32" t="s">
        <v>186</v>
      </c>
      <c r="C238" s="48"/>
      <c r="D238" s="54">
        <v>1524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1524</v>
      </c>
    </row>
    <row r="239" spans="1:26" ht="13.5" customHeight="1" x14ac:dyDescent="0.15">
      <c r="A239" s="31">
        <v>234</v>
      </c>
      <c r="B239" s="32" t="s">
        <v>187</v>
      </c>
      <c r="C239" s="40">
        <v>0.13022343805356915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4.1040043553535483E-3</v>
      </c>
      <c r="X239" s="36"/>
      <c r="Y239" s="42"/>
      <c r="Z239" s="50">
        <v>0.13432744240892269</v>
      </c>
    </row>
    <row r="240" spans="1:26" ht="13.5" customHeight="1" x14ac:dyDescent="0.15">
      <c r="A240" s="31">
        <v>235</v>
      </c>
      <c r="B240" s="32" t="s">
        <v>420</v>
      </c>
      <c r="C240" s="56">
        <v>1.4479880591519576E-4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0">
        <v>1.4479880591519576E-4</v>
      </c>
    </row>
    <row r="241" spans="1:26" ht="13.5" customHeight="1" x14ac:dyDescent="0.15">
      <c r="A241" s="31">
        <v>236</v>
      </c>
      <c r="B241" s="32" t="s">
        <v>188</v>
      </c>
      <c r="C241" s="48"/>
      <c r="D241" s="54">
        <v>150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150</v>
      </c>
    </row>
    <row r="242" spans="1:26" ht="13.5" customHeight="1" x14ac:dyDescent="0.15">
      <c r="A242" s="31">
        <v>237</v>
      </c>
      <c r="B242" s="32" t="s">
        <v>189</v>
      </c>
      <c r="C242" s="33">
        <v>1.1474665925609737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7">
        <v>25.2239412452452</v>
      </c>
      <c r="Y242" s="42"/>
      <c r="Z242" s="46">
        <v>26.371407837806174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5"/>
    </row>
    <row r="244" spans="1:26" ht="13.5" customHeight="1" x14ac:dyDescent="0.15">
      <c r="A244" s="31">
        <v>239</v>
      </c>
      <c r="B244" s="32" t="s">
        <v>190</v>
      </c>
      <c r="C244" s="33">
        <v>3.4284621177240528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3.4284621177240528</v>
      </c>
    </row>
    <row r="245" spans="1:26" ht="13.5" customHeight="1" x14ac:dyDescent="0.15">
      <c r="A245" s="31">
        <v>240</v>
      </c>
      <c r="B245" s="32" t="s">
        <v>191</v>
      </c>
      <c r="C245" s="47">
        <v>3034.1891313141759</v>
      </c>
      <c r="D245" s="35"/>
      <c r="E245" s="35"/>
      <c r="F245" s="63">
        <v>0.19236201017067045</v>
      </c>
      <c r="G245" s="44">
        <v>73.830376000751016</v>
      </c>
      <c r="H245" s="35"/>
      <c r="I245" s="35"/>
      <c r="J245" s="35"/>
      <c r="K245" s="44">
        <v>708.05714493826667</v>
      </c>
      <c r="L245" s="35"/>
      <c r="M245" s="44">
        <v>16890.995186830034</v>
      </c>
      <c r="N245" s="44">
        <v>588.87117615438524</v>
      </c>
      <c r="O245" s="44">
        <v>548.43224299675398</v>
      </c>
      <c r="P245" s="44">
        <v>154.5099523959183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21999.077572640457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5"/>
    </row>
    <row r="247" spans="1:26" ht="13.5" customHeight="1" x14ac:dyDescent="0.15">
      <c r="A247" s="31">
        <v>242</v>
      </c>
      <c r="B247" s="32" t="s">
        <v>192</v>
      </c>
      <c r="C247" s="51">
        <v>6.4944984054907248E-3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5">
        <v>3.0819950464645021E-3</v>
      </c>
      <c r="X247" s="36"/>
      <c r="Y247" s="42"/>
      <c r="Z247" s="53">
        <v>9.5764934519552269E-3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854.99206497555849</v>
      </c>
      <c r="V248" s="36"/>
      <c r="W248" s="36"/>
      <c r="X248" s="36"/>
      <c r="Y248" s="42"/>
      <c r="Z248" s="46">
        <v>854.99206497555849</v>
      </c>
    </row>
    <row r="249" spans="1:26" ht="13.5" customHeight="1" x14ac:dyDescent="0.15">
      <c r="A249" s="31">
        <v>244</v>
      </c>
      <c r="B249" s="32" t="s">
        <v>193</v>
      </c>
      <c r="C249" s="48"/>
      <c r="D249" s="54">
        <v>98140.5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98140.5</v>
      </c>
    </row>
    <row r="250" spans="1:26" ht="13.5" customHeight="1" x14ac:dyDescent="0.15">
      <c r="A250" s="31">
        <v>245</v>
      </c>
      <c r="B250" s="32" t="s">
        <v>194</v>
      </c>
      <c r="C250" s="56">
        <v>1.261203473453866E-4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5">
        <v>1.0687519370784577E-3</v>
      </c>
      <c r="X250" s="36"/>
      <c r="Y250" s="42"/>
      <c r="Z250" s="53">
        <v>1.1948722844238443E-3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5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5"/>
    </row>
    <row r="253" spans="1:26" ht="13.5" customHeight="1" x14ac:dyDescent="0.15">
      <c r="A253" s="31">
        <v>248</v>
      </c>
      <c r="B253" s="32" t="s">
        <v>195</v>
      </c>
      <c r="C253" s="48"/>
      <c r="D253" s="54">
        <v>9714</v>
      </c>
      <c r="E253" s="63">
        <v>0.5857914118199592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9714.5857914118205</v>
      </c>
    </row>
    <row r="254" spans="1:26" ht="13.5" customHeight="1" x14ac:dyDescent="0.15">
      <c r="A254" s="31">
        <v>249</v>
      </c>
      <c r="B254" s="32" t="s">
        <v>196</v>
      </c>
      <c r="C254" s="48"/>
      <c r="D254" s="54">
        <v>3837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3837</v>
      </c>
    </row>
    <row r="255" spans="1:26" ht="13.5" customHeight="1" x14ac:dyDescent="0.15">
      <c r="A255" s="31">
        <v>250</v>
      </c>
      <c r="B255" s="32" t="s">
        <v>197</v>
      </c>
      <c r="C255" s="48"/>
      <c r="D255" s="54">
        <v>372.00000000000011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372.00000000000011</v>
      </c>
    </row>
    <row r="256" spans="1:26" ht="13.5" customHeight="1" x14ac:dyDescent="0.15">
      <c r="A256" s="31">
        <v>251</v>
      </c>
      <c r="B256" s="32" t="s">
        <v>198</v>
      </c>
      <c r="C256" s="48"/>
      <c r="D256" s="54">
        <v>11341.5</v>
      </c>
      <c r="E256" s="44">
        <v>148.92235679221193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11490.422356792213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4">
        <v>63.33134259869108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63.33134259869108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5"/>
    </row>
    <row r="259" spans="1:26" ht="13.5" customHeight="1" x14ac:dyDescent="0.15">
      <c r="A259" s="31">
        <v>254</v>
      </c>
      <c r="B259" s="32" t="s">
        <v>201</v>
      </c>
      <c r="C259" s="48"/>
      <c r="D259" s="54">
        <v>34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34</v>
      </c>
    </row>
    <row r="260" spans="1:26" ht="13.5" customHeight="1" x14ac:dyDescent="0.15">
      <c r="A260" s="31">
        <v>255</v>
      </c>
      <c r="B260" s="32" t="s">
        <v>202</v>
      </c>
      <c r="C260" s="40">
        <v>0.16028133153151367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50">
        <v>0.16028133153151367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2">
        <v>6.9804382176917015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6.9804382176917015</v>
      </c>
    </row>
    <row r="262" spans="1:26" ht="13.5" customHeight="1" x14ac:dyDescent="0.15">
      <c r="A262" s="31">
        <v>257</v>
      </c>
      <c r="B262" s="32" t="s">
        <v>204</v>
      </c>
      <c r="C262" s="48"/>
      <c r="D262" s="35"/>
      <c r="E262" s="62">
        <v>1.0229560136208399E-3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3">
        <v>1.0229560136208399E-3</v>
      </c>
    </row>
    <row r="263" spans="1:26" ht="13.5" customHeight="1" x14ac:dyDescent="0.15">
      <c r="A263" s="31">
        <v>258</v>
      </c>
      <c r="B263" s="32" t="s">
        <v>205</v>
      </c>
      <c r="C263" s="40">
        <v>0.42149045016038716</v>
      </c>
      <c r="D263" s="54">
        <v>918.4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8">
        <v>2.5537440351397245</v>
      </c>
      <c r="X263" s="36"/>
      <c r="Y263" s="42"/>
      <c r="Z263" s="39">
        <v>921.3752344853001</v>
      </c>
    </row>
    <row r="264" spans="1:26" ht="13.5" customHeight="1" x14ac:dyDescent="0.15">
      <c r="A264" s="31">
        <v>259</v>
      </c>
      <c r="B264" s="32" t="s">
        <v>206</v>
      </c>
      <c r="C264" s="33">
        <v>2.6339368729029498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2.6339368729029498</v>
      </c>
    </row>
    <row r="265" spans="1:26" ht="13.5" customHeight="1" x14ac:dyDescent="0.15">
      <c r="A265" s="31">
        <v>260</v>
      </c>
      <c r="B265" s="32" t="s">
        <v>207</v>
      </c>
      <c r="C265" s="48"/>
      <c r="D265" s="54">
        <v>18338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18338</v>
      </c>
    </row>
    <row r="266" spans="1:26" ht="13.5" customHeight="1" x14ac:dyDescent="0.15">
      <c r="A266" s="31">
        <v>261</v>
      </c>
      <c r="B266" s="32" t="s">
        <v>208</v>
      </c>
      <c r="C266" s="48"/>
      <c r="D266" s="54">
        <v>342.5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342.5</v>
      </c>
    </row>
    <row r="267" spans="1:26" ht="13.5" customHeight="1" x14ac:dyDescent="0.15">
      <c r="A267" s="31">
        <v>262</v>
      </c>
      <c r="B267" s="32" t="s">
        <v>209</v>
      </c>
      <c r="C267" s="47">
        <v>2732.1638893544973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15.918555263839137</v>
      </c>
      <c r="X267" s="36"/>
      <c r="Y267" s="57">
        <v>8.2697495471663931</v>
      </c>
      <c r="Z267" s="46">
        <v>2756.3521941655031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5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5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5"/>
    </row>
    <row r="271" spans="1:26" ht="13.5" customHeight="1" x14ac:dyDescent="0.15">
      <c r="A271" s="31">
        <v>266</v>
      </c>
      <c r="B271" s="32" t="s">
        <v>210</v>
      </c>
      <c r="C271" s="48"/>
      <c r="D271" s="54">
        <v>117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117</v>
      </c>
    </row>
    <row r="272" spans="1:26" ht="13.5" customHeight="1" x14ac:dyDescent="0.15">
      <c r="A272" s="31">
        <v>267</v>
      </c>
      <c r="B272" s="32" t="s">
        <v>211</v>
      </c>
      <c r="C272" s="48"/>
      <c r="D272" s="54">
        <v>79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</v>
      </c>
    </row>
    <row r="273" spans="1:26" ht="13.5" customHeight="1" x14ac:dyDescent="0.15">
      <c r="A273" s="31">
        <v>268</v>
      </c>
      <c r="B273" s="32" t="s">
        <v>212</v>
      </c>
      <c r="C273" s="33">
        <v>1.3780913232841483</v>
      </c>
      <c r="D273" s="54">
        <v>23400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23401.378091323284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5"/>
    </row>
    <row r="275" spans="1:26" ht="13.5" customHeight="1" x14ac:dyDescent="0.15">
      <c r="A275" s="31">
        <v>270</v>
      </c>
      <c r="B275" s="32" t="s">
        <v>213</v>
      </c>
      <c r="C275" s="56">
        <v>3.52802021523956E-4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1.2847464079399233E-4</v>
      </c>
      <c r="X275" s="36"/>
      <c r="Y275" s="42"/>
      <c r="Z275" s="60">
        <v>4.8127666231794831E-4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5"/>
    </row>
    <row r="277" spans="1:26" ht="13.5" customHeight="1" x14ac:dyDescent="0.15">
      <c r="A277" s="31">
        <v>272</v>
      </c>
      <c r="B277" s="32" t="s">
        <v>214</v>
      </c>
      <c r="C277" s="33">
        <v>2.8789642010962315</v>
      </c>
      <c r="D277" s="54">
        <v>84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60.816093492350376</v>
      </c>
      <c r="X277" s="37">
        <v>15.757071870380551</v>
      </c>
      <c r="Y277" s="38">
        <v>13.983564512885039</v>
      </c>
      <c r="Z277" s="39">
        <v>177.4356940767122</v>
      </c>
    </row>
    <row r="278" spans="1:26" ht="13.5" customHeight="1" x14ac:dyDescent="0.15">
      <c r="A278" s="31">
        <v>273</v>
      </c>
      <c r="B278" s="32" t="s">
        <v>215</v>
      </c>
      <c r="C278" s="33">
        <v>1.2693122692835983</v>
      </c>
      <c r="D278" s="54">
        <v>251.59999999999997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49">
        <v>1.0139268182596929E-4</v>
      </c>
      <c r="X278" s="36"/>
      <c r="Y278" s="42"/>
      <c r="Z278" s="39">
        <v>252.86941366196538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5"/>
    </row>
    <row r="280" spans="1:26" ht="13.5" customHeight="1" x14ac:dyDescent="0.15">
      <c r="A280" s="31">
        <v>275</v>
      </c>
      <c r="B280" s="32" t="s">
        <v>216</v>
      </c>
      <c r="C280" s="47">
        <v>63.747379133116873</v>
      </c>
      <c r="D280" s="54">
        <v>489.45000000000005</v>
      </c>
      <c r="E280" s="63">
        <v>0.13605314981157171</v>
      </c>
      <c r="F280" s="35"/>
      <c r="G280" s="35"/>
      <c r="H280" s="35"/>
      <c r="I280" s="44">
        <v>23915.150077753777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9747.5117429639322</v>
      </c>
      <c r="X280" s="36"/>
      <c r="Y280" s="42"/>
      <c r="Z280" s="39">
        <v>34215.995253000641</v>
      </c>
    </row>
    <row r="281" spans="1:26" ht="13.5" customHeight="1" x14ac:dyDescent="0.15">
      <c r="A281" s="31">
        <v>276</v>
      </c>
      <c r="B281" s="32" t="s">
        <v>217</v>
      </c>
      <c r="C281" s="33">
        <v>1.3533253951595929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11.884842675000533</v>
      </c>
      <c r="X281" s="36"/>
      <c r="Y281" s="42"/>
      <c r="Z281" s="46">
        <v>13.238168070160125</v>
      </c>
    </row>
    <row r="282" spans="1:26" ht="13.5" customHeight="1" x14ac:dyDescent="0.15">
      <c r="A282" s="31">
        <v>277</v>
      </c>
      <c r="B282" s="32" t="s">
        <v>218</v>
      </c>
      <c r="C282" s="47">
        <v>192.4871760311631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365.14243499012849</v>
      </c>
      <c r="X282" s="36"/>
      <c r="Y282" s="42"/>
      <c r="Z282" s="46">
        <v>557.62961102129157</v>
      </c>
    </row>
    <row r="283" spans="1:26" ht="13.5" customHeight="1" x14ac:dyDescent="0.15">
      <c r="A283" s="31">
        <v>278</v>
      </c>
      <c r="B283" s="32" t="s">
        <v>219</v>
      </c>
      <c r="C283" s="33">
        <v>1.8438201766565339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17.634290707148054</v>
      </c>
      <c r="X283" s="36"/>
      <c r="Y283" s="42"/>
      <c r="Z283" s="46">
        <v>19.47811088380459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5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5"/>
    </row>
    <row r="286" spans="1:26" ht="13.5" customHeight="1" x14ac:dyDescent="0.15">
      <c r="A286" s="31">
        <v>281</v>
      </c>
      <c r="B286" s="32" t="s">
        <v>220</v>
      </c>
      <c r="C286" s="47">
        <v>5625.8831067662459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11.750013577581317</v>
      </c>
      <c r="X286" s="36"/>
      <c r="Y286" s="38">
        <v>11.594373078156156</v>
      </c>
      <c r="Z286" s="46">
        <v>5649.227493421984</v>
      </c>
    </row>
    <row r="287" spans="1:26" ht="13.5" customHeight="1" x14ac:dyDescent="0.15">
      <c r="A287" s="31">
        <v>282</v>
      </c>
      <c r="B287" s="32" t="s">
        <v>221</v>
      </c>
      <c r="C287" s="40">
        <v>0.78642446944718369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8">
        <v>4.4472474609400781</v>
      </c>
      <c r="X287" s="36"/>
      <c r="Y287" s="42"/>
      <c r="Z287" s="43">
        <v>5.2336719303872616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5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5"/>
    </row>
    <row r="290" spans="1:26" ht="13.5" customHeight="1" x14ac:dyDescent="0.15">
      <c r="A290" s="31">
        <v>285</v>
      </c>
      <c r="B290" s="32" t="s">
        <v>223</v>
      </c>
      <c r="C290" s="48"/>
      <c r="D290" s="54">
        <v>209910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209910</v>
      </c>
    </row>
    <row r="291" spans="1:26" ht="13.5" customHeight="1" x14ac:dyDescent="0.15">
      <c r="A291" s="31">
        <v>286</v>
      </c>
      <c r="B291" s="32" t="s">
        <v>224</v>
      </c>
      <c r="C291" s="48"/>
      <c r="D291" s="54">
        <v>88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88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5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15994.672596064864</v>
      </c>
      <c r="U293" s="35"/>
      <c r="V293" s="36"/>
      <c r="W293" s="36"/>
      <c r="X293" s="36"/>
      <c r="Y293" s="42"/>
      <c r="Z293" s="46">
        <v>15994.672596064864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5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5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5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5"/>
    </row>
    <row r="298" spans="1:26" ht="13.5" customHeight="1" x14ac:dyDescent="0.15">
      <c r="A298" s="31">
        <v>293</v>
      </c>
      <c r="B298" s="32" t="s">
        <v>227</v>
      </c>
      <c r="C298" s="48"/>
      <c r="D298" s="54">
        <v>2470.7999999999997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2470.7999999999997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5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5"/>
    </row>
    <row r="301" spans="1:26" ht="13.5" customHeight="1" x14ac:dyDescent="0.15">
      <c r="A301" s="31">
        <v>296</v>
      </c>
      <c r="B301" s="32" t="s">
        <v>229</v>
      </c>
      <c r="C301" s="47">
        <v>24184.058801612082</v>
      </c>
      <c r="D301" s="54">
        <v>110.8</v>
      </c>
      <c r="E301" s="44">
        <v>920.33537586715272</v>
      </c>
      <c r="F301" s="35"/>
      <c r="G301" s="35"/>
      <c r="H301" s="35"/>
      <c r="I301" s="35"/>
      <c r="J301" s="35"/>
      <c r="K301" s="44">
        <v>812.53307570288609</v>
      </c>
      <c r="L301" s="35"/>
      <c r="M301" s="44">
        <v>42869.936157882163</v>
      </c>
      <c r="N301" s="35"/>
      <c r="O301" s="44">
        <v>295.70026764396732</v>
      </c>
      <c r="P301" s="35"/>
      <c r="Q301" s="35"/>
      <c r="R301" s="35"/>
      <c r="S301" s="35"/>
      <c r="T301" s="35"/>
      <c r="U301" s="35"/>
      <c r="V301" s="36"/>
      <c r="W301" s="37">
        <v>110.74134858906676</v>
      </c>
      <c r="X301" s="36"/>
      <c r="Y301" s="38">
        <v>205.80789173251713</v>
      </c>
      <c r="Z301" s="39">
        <v>69509.912919029841</v>
      </c>
    </row>
    <row r="302" spans="1:26" ht="13.5" customHeight="1" x14ac:dyDescent="0.15">
      <c r="A302" s="31">
        <v>297</v>
      </c>
      <c r="B302" s="32" t="s">
        <v>230</v>
      </c>
      <c r="C302" s="47">
        <v>10031.457839483277</v>
      </c>
      <c r="D302" s="54">
        <v>327.8</v>
      </c>
      <c r="E302" s="44">
        <v>252.35036339540082</v>
      </c>
      <c r="F302" s="35"/>
      <c r="G302" s="44">
        <v>15551.956614524734</v>
      </c>
      <c r="H302" s="35"/>
      <c r="I302" s="35"/>
      <c r="J302" s="35"/>
      <c r="K302" s="44">
        <v>1108.0945925049532</v>
      </c>
      <c r="L302" s="35"/>
      <c r="M302" s="44">
        <v>26672.436409278416</v>
      </c>
      <c r="N302" s="44">
        <v>420.43991980447367</v>
      </c>
      <c r="O302" s="44">
        <v>672.5604883591235</v>
      </c>
      <c r="P302" s="44">
        <v>99.797242688387257</v>
      </c>
      <c r="Q302" s="35"/>
      <c r="R302" s="35"/>
      <c r="S302" s="35"/>
      <c r="T302" s="35"/>
      <c r="U302" s="35"/>
      <c r="V302" s="36"/>
      <c r="W302" s="37">
        <v>57.602034823147619</v>
      </c>
      <c r="X302" s="36"/>
      <c r="Y302" s="38">
        <v>19.987852784571224</v>
      </c>
      <c r="Z302" s="39">
        <v>55214.483357646481</v>
      </c>
    </row>
    <row r="303" spans="1:26" ht="13.5" customHeight="1" x14ac:dyDescent="0.15">
      <c r="A303" s="31">
        <v>298</v>
      </c>
      <c r="B303" s="32" t="s">
        <v>231</v>
      </c>
      <c r="C303" s="33">
        <v>3.2901560695984955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3.2901560695984955</v>
      </c>
    </row>
    <row r="304" spans="1:26" ht="13.5" customHeight="1" x14ac:dyDescent="0.15">
      <c r="A304" s="31">
        <v>299</v>
      </c>
      <c r="B304" s="32" t="s">
        <v>232</v>
      </c>
      <c r="C304" s="51">
        <v>2.9649537379169619E-2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1.6988094170668683E-2</v>
      </c>
      <c r="X304" s="36"/>
      <c r="Y304" s="42"/>
      <c r="Z304" s="53">
        <v>4.6637631549838299E-2</v>
      </c>
    </row>
    <row r="305" spans="1:26" ht="13.5" customHeight="1" x14ac:dyDescent="0.15">
      <c r="A305" s="31">
        <v>300</v>
      </c>
      <c r="B305" s="32" t="s">
        <v>233</v>
      </c>
      <c r="C305" s="47">
        <v>182829.69737307314</v>
      </c>
      <c r="D305" s="54">
        <v>12.100000000000001</v>
      </c>
      <c r="E305" s="52">
        <v>2.2145725952453859</v>
      </c>
      <c r="F305" s="44">
        <v>8230.3851654462924</v>
      </c>
      <c r="G305" s="44">
        <v>80864.212873423632</v>
      </c>
      <c r="H305" s="35"/>
      <c r="I305" s="35"/>
      <c r="J305" s="35"/>
      <c r="K305" s="44">
        <v>10128.439132072637</v>
      </c>
      <c r="L305" s="44">
        <v>937.73901120092569</v>
      </c>
      <c r="M305" s="44">
        <v>582428.86470421264</v>
      </c>
      <c r="N305" s="44">
        <v>5644.6627233971303</v>
      </c>
      <c r="O305" s="44">
        <v>4468.3710408664001</v>
      </c>
      <c r="P305" s="44">
        <v>970.68975145612524</v>
      </c>
      <c r="Q305" s="44">
        <v>104.97284325</v>
      </c>
      <c r="R305" s="44">
        <v>34.656777265812003</v>
      </c>
      <c r="S305" s="35"/>
      <c r="T305" s="35"/>
      <c r="U305" s="35"/>
      <c r="V305" s="36"/>
      <c r="W305" s="37">
        <v>330.9294257590177</v>
      </c>
      <c r="X305" s="36"/>
      <c r="Y305" s="57">
        <v>2.5633690305525549</v>
      </c>
      <c r="Z305" s="39">
        <v>876990.4987630496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5"/>
    </row>
    <row r="307" spans="1:26" ht="13.5" customHeight="1" x14ac:dyDescent="0.15">
      <c r="A307" s="31">
        <v>302</v>
      </c>
      <c r="B307" s="32" t="s">
        <v>235</v>
      </c>
      <c r="C307" s="47">
        <v>2362.2068237790018</v>
      </c>
      <c r="D307" s="54">
        <v>331.2</v>
      </c>
      <c r="E307" s="62">
        <v>4.3200710560265546E-2</v>
      </c>
      <c r="F307" s="35"/>
      <c r="G307" s="35"/>
      <c r="H307" s="35"/>
      <c r="I307" s="35"/>
      <c r="J307" s="44">
        <v>1246.5274098432917</v>
      </c>
      <c r="K307" s="35"/>
      <c r="L307" s="35"/>
      <c r="M307" s="44">
        <v>362.94375883964528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55.513225407167852</v>
      </c>
      <c r="X307" s="36"/>
      <c r="Y307" s="42"/>
      <c r="Z307" s="39">
        <v>4358.4344185796663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5"/>
    </row>
    <row r="309" spans="1:26" ht="13.5" customHeight="1" x14ac:dyDescent="0.15">
      <c r="A309" s="31">
        <v>304</v>
      </c>
      <c r="B309" s="32" t="s">
        <v>236</v>
      </c>
      <c r="C309" s="51">
        <v>5.6653028195529261E-2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3">
        <v>5.6653028195529261E-2</v>
      </c>
    </row>
    <row r="310" spans="1:26" ht="13.5" customHeight="1" x14ac:dyDescent="0.15">
      <c r="A310" s="31">
        <v>305</v>
      </c>
      <c r="B310" s="32" t="s">
        <v>237</v>
      </c>
      <c r="C310" s="33">
        <v>6.37511418465155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15.280404245872091</v>
      </c>
      <c r="X310" s="37">
        <v>41.293981540691888</v>
      </c>
      <c r="Y310" s="38">
        <v>12.41437956638303</v>
      </c>
      <c r="Z310" s="46">
        <v>75.363879537598564</v>
      </c>
    </row>
    <row r="311" spans="1:26" ht="13.5" customHeight="1" x14ac:dyDescent="0.15">
      <c r="A311" s="31">
        <v>306</v>
      </c>
      <c r="B311" s="32" t="s">
        <v>238</v>
      </c>
      <c r="C311" s="40">
        <v>0.14733037244625655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0.14733037244625655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5"/>
    </row>
    <row r="313" spans="1:26" ht="13.5" customHeight="1" x14ac:dyDescent="0.15">
      <c r="A313" s="31">
        <v>308</v>
      </c>
      <c r="B313" s="32" t="s">
        <v>239</v>
      </c>
      <c r="C313" s="51">
        <v>1.067764040779756E-3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1">
        <v>0.67473217786386575</v>
      </c>
      <c r="X313" s="36"/>
      <c r="Y313" s="42"/>
      <c r="Z313" s="50">
        <v>0.67579994190464554</v>
      </c>
    </row>
    <row r="314" spans="1:26" ht="13.5" customHeight="1" x14ac:dyDescent="0.15">
      <c r="A314" s="31">
        <v>309</v>
      </c>
      <c r="B314" s="32" t="s">
        <v>240</v>
      </c>
      <c r="C314" s="33">
        <v>1.0949335407153613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7">
        <v>1354.8064352022566</v>
      </c>
      <c r="X314" s="37">
        <v>11.526616821252574</v>
      </c>
      <c r="Y314" s="57">
        <v>8.2336135156158807</v>
      </c>
      <c r="Z314" s="46">
        <v>1375.6615990798405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5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5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5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5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5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5"/>
    </row>
    <row r="321" spans="1:26" ht="13.5" customHeight="1" x14ac:dyDescent="0.15">
      <c r="A321" s="31">
        <v>316</v>
      </c>
      <c r="B321" s="32" t="s">
        <v>241</v>
      </c>
      <c r="C321" s="40">
        <v>0.39323924911982217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50">
        <v>0.39323924911982217</v>
      </c>
    </row>
    <row r="322" spans="1:26" ht="13.5" customHeight="1" x14ac:dyDescent="0.15">
      <c r="A322" s="31">
        <v>317</v>
      </c>
      <c r="B322" s="32" t="s">
        <v>447</v>
      </c>
      <c r="C322" s="51">
        <v>8.4144270258848741E-2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3">
        <v>8.4144270258848741E-2</v>
      </c>
    </row>
    <row r="323" spans="1:26" ht="13.5" customHeight="1" x14ac:dyDescent="0.15">
      <c r="A323" s="31">
        <v>318</v>
      </c>
      <c r="B323" s="32" t="s">
        <v>242</v>
      </c>
      <c r="C323" s="40">
        <v>0.77136312459910128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5">
        <v>9.1074940774592827E-2</v>
      </c>
      <c r="X323" s="36"/>
      <c r="Y323" s="42"/>
      <c r="Z323" s="50">
        <v>0.86243806537369405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5"/>
    </row>
    <row r="325" spans="1:26" ht="13.5" customHeight="1" x14ac:dyDescent="0.15">
      <c r="A325" s="31">
        <v>320</v>
      </c>
      <c r="B325" s="32" t="s">
        <v>243</v>
      </c>
      <c r="C325" s="51">
        <v>1.2501555627800909E-2</v>
      </c>
      <c r="D325" s="35"/>
      <c r="E325" s="63">
        <v>0.43476459776607668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50">
        <v>0.4472661533938776</v>
      </c>
    </row>
    <row r="326" spans="1:26" ht="13.5" customHeight="1" x14ac:dyDescent="0.15">
      <c r="A326" s="31">
        <v>321</v>
      </c>
      <c r="B326" s="32" t="s">
        <v>244</v>
      </c>
      <c r="C326" s="51">
        <v>4.9296559002726968E-2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7">
        <v>63.907461453014058</v>
      </c>
      <c r="X326" s="36"/>
      <c r="Y326" s="61">
        <v>0.47787697812141261</v>
      </c>
      <c r="Z326" s="46">
        <v>64.434634990138193</v>
      </c>
    </row>
    <row r="327" spans="1:26" ht="54" customHeight="1" x14ac:dyDescent="0.15">
      <c r="A327" s="31">
        <v>322</v>
      </c>
      <c r="B327" s="32" t="s">
        <v>245</v>
      </c>
      <c r="C327" s="33">
        <v>2.567255409046338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8">
        <v>5.0014340224227762</v>
      </c>
      <c r="X327" s="36"/>
      <c r="Y327" s="42"/>
      <c r="Z327" s="43">
        <v>7.5686894314691138</v>
      </c>
    </row>
    <row r="328" spans="1:26" ht="13.5" customHeight="1" x14ac:dyDescent="0.15">
      <c r="A328" s="31">
        <v>323</v>
      </c>
      <c r="B328" s="32" t="s">
        <v>246</v>
      </c>
      <c r="C328" s="48"/>
      <c r="D328" s="54">
        <v>526.5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526.5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5"/>
    </row>
    <row r="330" spans="1:26" ht="13.5" customHeight="1" x14ac:dyDescent="0.15">
      <c r="A330" s="31">
        <v>325</v>
      </c>
      <c r="B330" s="32" t="s">
        <v>247</v>
      </c>
      <c r="C330" s="48"/>
      <c r="D330" s="54">
        <v>17320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17320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5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5"/>
    </row>
    <row r="333" spans="1:26" ht="13.5" customHeight="1" x14ac:dyDescent="0.15">
      <c r="A333" s="31">
        <v>328</v>
      </c>
      <c r="B333" s="32" t="s">
        <v>248</v>
      </c>
      <c r="C333" s="40">
        <v>0.32485045907839655</v>
      </c>
      <c r="D333" s="54">
        <v>1280.0000000000002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8">
        <v>4.9226409734980958</v>
      </c>
      <c r="X333" s="36"/>
      <c r="Y333" s="42"/>
      <c r="Z333" s="39">
        <v>1285.2474914325767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55"/>
    </row>
    <row r="335" spans="1:26" ht="27" customHeight="1" x14ac:dyDescent="0.15">
      <c r="A335" s="31">
        <v>330</v>
      </c>
      <c r="B335" s="32" t="s">
        <v>452</v>
      </c>
      <c r="C335" s="33">
        <v>2.0034558152367579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8">
        <v>1.6812110358743193</v>
      </c>
      <c r="X335" s="36"/>
      <c r="Y335" s="42"/>
      <c r="Z335" s="43">
        <v>3.6846668511110772</v>
      </c>
    </row>
    <row r="336" spans="1:26" ht="13.5" customHeight="1" x14ac:dyDescent="0.15">
      <c r="A336" s="31">
        <v>331</v>
      </c>
      <c r="B336" s="32" t="s">
        <v>250</v>
      </c>
      <c r="C336" s="48"/>
      <c r="D336" s="54">
        <v>180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180</v>
      </c>
    </row>
    <row r="337" spans="1:26" ht="13.5" customHeight="1" x14ac:dyDescent="0.15">
      <c r="A337" s="31">
        <v>332</v>
      </c>
      <c r="B337" s="32" t="s">
        <v>251</v>
      </c>
      <c r="C337" s="64">
        <v>2.668433843517215E-5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5">
        <v>7.9552028966164875E-6</v>
      </c>
      <c r="X337" s="58">
        <v>4.7100218633337114</v>
      </c>
      <c r="Y337" s="61">
        <v>0.58524407292079716</v>
      </c>
      <c r="Z337" s="43">
        <v>5.2953005757958405</v>
      </c>
    </row>
    <row r="338" spans="1:26" ht="13.5" customHeight="1" x14ac:dyDescent="0.15">
      <c r="A338" s="31">
        <v>333</v>
      </c>
      <c r="B338" s="32" t="s">
        <v>252</v>
      </c>
      <c r="C338" s="33">
        <v>1.0833878585922363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1.0833878585922363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5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5"/>
    </row>
    <row r="341" spans="1:26" ht="13.5" customHeight="1" x14ac:dyDescent="0.15">
      <c r="A341" s="31">
        <v>336</v>
      </c>
      <c r="B341" s="32" t="s">
        <v>255</v>
      </c>
      <c r="C341" s="33">
        <v>1.0977235892983355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8">
        <v>2.2928988434551778</v>
      </c>
      <c r="X341" s="36"/>
      <c r="Y341" s="42"/>
      <c r="Z341" s="43">
        <v>3.3906224327535135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5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5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5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5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5"/>
    </row>
    <row r="347" spans="1:26" ht="13.5" customHeight="1" x14ac:dyDescent="0.15">
      <c r="A347" s="31">
        <v>342</v>
      </c>
      <c r="B347" s="32" t="s">
        <v>257</v>
      </c>
      <c r="C347" s="40">
        <v>0.86748691898625185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8">
        <v>1.2457189887169269</v>
      </c>
      <c r="X347" s="36"/>
      <c r="Y347" s="42"/>
      <c r="Z347" s="43">
        <v>2.1132059077031786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5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5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5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4">
        <v>306.38801815791169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306.38801815791169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5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5"/>
    </row>
    <row r="354" spans="1:26" ht="13.5" customHeight="1" x14ac:dyDescent="0.15">
      <c r="A354" s="31">
        <v>349</v>
      </c>
      <c r="B354" s="32" t="s">
        <v>261</v>
      </c>
      <c r="C354" s="47">
        <v>49.57179243215721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0.151985250124755</v>
      </c>
      <c r="X354" s="37">
        <v>11.323665040561638</v>
      </c>
      <c r="Y354" s="42"/>
      <c r="Z354" s="46">
        <v>61.047442722843599</v>
      </c>
    </row>
    <row r="355" spans="1:26" ht="13.5" customHeight="1" x14ac:dyDescent="0.15">
      <c r="A355" s="31">
        <v>350</v>
      </c>
      <c r="B355" s="32" t="s">
        <v>262</v>
      </c>
      <c r="C355" s="48"/>
      <c r="D355" s="54">
        <v>578.16000000000008</v>
      </c>
      <c r="E355" s="44">
        <v>173.24940930450884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751.40940930450893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4">
        <v>372.26213994860223</v>
      </c>
      <c r="L356" s="44">
        <v>572.87340094061517</v>
      </c>
      <c r="M356" s="44">
        <v>18729.880943470882</v>
      </c>
      <c r="N356" s="44">
        <v>157.44895662212056</v>
      </c>
      <c r="O356" s="44">
        <v>589.87851748444291</v>
      </c>
      <c r="P356" s="44">
        <v>31.004907871766264</v>
      </c>
      <c r="Q356" s="44">
        <v>139.96379099999999</v>
      </c>
      <c r="R356" s="44">
        <v>91.793586681859992</v>
      </c>
      <c r="S356" s="35"/>
      <c r="T356" s="35"/>
      <c r="U356" s="35"/>
      <c r="V356" s="36"/>
      <c r="W356" s="36"/>
      <c r="X356" s="36"/>
      <c r="Y356" s="42"/>
      <c r="Z356" s="46">
        <v>20685.106244020284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5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5"/>
    </row>
    <row r="359" spans="1:26" ht="13.5" customHeight="1" x14ac:dyDescent="0.15">
      <c r="A359" s="31">
        <v>354</v>
      </c>
      <c r="B359" s="32" t="s">
        <v>264</v>
      </c>
      <c r="C359" s="47">
        <v>16.964869054772937</v>
      </c>
      <c r="D359" s="54">
        <v>144.4</v>
      </c>
      <c r="E359" s="35"/>
      <c r="F359" s="35"/>
      <c r="G359" s="44">
        <v>817.55048411886423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978.91535317363719</v>
      </c>
    </row>
    <row r="360" spans="1:26" ht="13.5" customHeight="1" x14ac:dyDescent="0.15">
      <c r="A360" s="31">
        <v>355</v>
      </c>
      <c r="B360" s="32" t="s">
        <v>265</v>
      </c>
      <c r="C360" s="47">
        <v>247.3422761385167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55.837366035676887</v>
      </c>
      <c r="X360" s="36"/>
      <c r="Y360" s="42"/>
      <c r="Z360" s="46">
        <v>303.17964217419359</v>
      </c>
    </row>
    <row r="361" spans="1:26" ht="13.5" customHeight="1" x14ac:dyDescent="0.15">
      <c r="A361" s="31">
        <v>356</v>
      </c>
      <c r="B361" s="32" t="s">
        <v>266</v>
      </c>
      <c r="C361" s="33">
        <v>7.9813529025714924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7.9813529025714924</v>
      </c>
    </row>
    <row r="362" spans="1:26" ht="13.5" customHeight="1" x14ac:dyDescent="0.15">
      <c r="A362" s="31">
        <v>357</v>
      </c>
      <c r="B362" s="32" t="s">
        <v>267</v>
      </c>
      <c r="C362" s="48"/>
      <c r="D362" s="54">
        <v>2189.9999999999995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2189.9999999999995</v>
      </c>
    </row>
    <row r="363" spans="1:26" ht="13.5" customHeight="1" x14ac:dyDescent="0.15">
      <c r="A363" s="31">
        <v>358</v>
      </c>
      <c r="B363" s="32" t="s">
        <v>268</v>
      </c>
      <c r="C363" s="48"/>
      <c r="D363" s="54">
        <v>320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320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5"/>
    </row>
    <row r="365" spans="1:26" ht="13.5" customHeight="1" x14ac:dyDescent="0.15">
      <c r="A365" s="31">
        <v>360</v>
      </c>
      <c r="B365" s="32" t="s">
        <v>269</v>
      </c>
      <c r="C365" s="48"/>
      <c r="D365" s="54">
        <v>10339.999999999998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10339.999999999998</v>
      </c>
    </row>
    <row r="366" spans="1:26" ht="13.5" customHeight="1" x14ac:dyDescent="0.15">
      <c r="A366" s="31">
        <v>361</v>
      </c>
      <c r="B366" s="32" t="s">
        <v>270</v>
      </c>
      <c r="C366" s="48"/>
      <c r="D366" s="54">
        <v>381.9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381.9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5"/>
    </row>
    <row r="368" spans="1:26" ht="13.5" customHeight="1" x14ac:dyDescent="0.15">
      <c r="A368" s="31">
        <v>363</v>
      </c>
      <c r="B368" s="32" t="s">
        <v>272</v>
      </c>
      <c r="C368" s="48"/>
      <c r="D368" s="54">
        <v>376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376</v>
      </c>
    </row>
    <row r="369" spans="1:26" ht="13.5" customHeight="1" x14ac:dyDescent="0.15">
      <c r="A369" s="31">
        <v>364</v>
      </c>
      <c r="B369" s="32" t="s">
        <v>273</v>
      </c>
      <c r="C369" s="48"/>
      <c r="D369" s="54">
        <v>50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50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5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5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5"/>
    </row>
    <row r="373" spans="1:26" ht="13.5" customHeight="1" x14ac:dyDescent="0.15">
      <c r="A373" s="31">
        <v>368</v>
      </c>
      <c r="B373" s="32" t="s">
        <v>275</v>
      </c>
      <c r="C373" s="40">
        <v>0.38336032001363335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0.26387764131415115</v>
      </c>
      <c r="X373" s="36"/>
      <c r="Y373" s="42"/>
      <c r="Z373" s="50">
        <v>0.64723796132778455</v>
      </c>
    </row>
    <row r="374" spans="1:26" ht="13.5" customHeight="1" x14ac:dyDescent="0.15">
      <c r="A374" s="31">
        <v>369</v>
      </c>
      <c r="B374" s="32" t="s">
        <v>276</v>
      </c>
      <c r="C374" s="48"/>
      <c r="D374" s="54">
        <v>4740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4740</v>
      </c>
    </row>
    <row r="375" spans="1:26" ht="13.5" customHeight="1" x14ac:dyDescent="0.15">
      <c r="A375" s="31">
        <v>370</v>
      </c>
      <c r="B375" s="32" t="s">
        <v>277</v>
      </c>
      <c r="C375" s="48"/>
      <c r="D375" s="54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20</v>
      </c>
    </row>
    <row r="376" spans="1:26" ht="13.5" customHeight="1" x14ac:dyDescent="0.15">
      <c r="A376" s="31">
        <v>371</v>
      </c>
      <c r="B376" s="32" t="s">
        <v>278</v>
      </c>
      <c r="C376" s="48"/>
      <c r="D376" s="54">
        <v>130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130</v>
      </c>
    </row>
    <row r="377" spans="1:26" ht="27" customHeight="1" x14ac:dyDescent="0.15">
      <c r="A377" s="31">
        <v>372</v>
      </c>
      <c r="B377" s="32" t="s">
        <v>465</v>
      </c>
      <c r="C377" s="33">
        <v>3.7819007543924368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3">
        <v>3.7819007543924368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5"/>
    </row>
    <row r="379" spans="1:26" ht="13.5" customHeight="1" x14ac:dyDescent="0.15">
      <c r="A379" s="31">
        <v>374</v>
      </c>
      <c r="B379" s="32" t="s">
        <v>279</v>
      </c>
      <c r="C379" s="47">
        <v>1227.9621311316412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7">
        <v>1885.6688652617252</v>
      </c>
      <c r="Y379" s="42"/>
      <c r="Z379" s="46">
        <v>3113.6309963933663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5"/>
    </row>
    <row r="381" spans="1:26" ht="13.5" customHeight="1" x14ac:dyDescent="0.15">
      <c r="A381" s="31">
        <v>376</v>
      </c>
      <c r="B381" s="32" t="s">
        <v>280</v>
      </c>
      <c r="C381" s="48"/>
      <c r="D381" s="54">
        <v>2844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2844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5"/>
    </row>
    <row r="383" spans="1:26" ht="13.5" customHeight="1" x14ac:dyDescent="0.15">
      <c r="A383" s="31">
        <v>378</v>
      </c>
      <c r="B383" s="32" t="s">
        <v>282</v>
      </c>
      <c r="C383" s="48"/>
      <c r="D383" s="54">
        <v>22050.000000000004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22050.000000000004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5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5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204.5506744664431</v>
      </c>
      <c r="T386" s="35"/>
      <c r="U386" s="35"/>
      <c r="V386" s="36"/>
      <c r="W386" s="37">
        <v>2830.2475141387531</v>
      </c>
      <c r="X386" s="36"/>
      <c r="Y386" s="42"/>
      <c r="Z386" s="46">
        <v>3034.7981886051962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5"/>
    </row>
    <row r="388" spans="1:26" ht="13.5" customHeight="1" x14ac:dyDescent="0.15">
      <c r="A388" s="31">
        <v>383</v>
      </c>
      <c r="B388" s="32" t="s">
        <v>286</v>
      </c>
      <c r="C388" s="48"/>
      <c r="D388" s="54">
        <v>1767.7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1767.7</v>
      </c>
    </row>
    <row r="389" spans="1:26" ht="13.5" customHeight="1" x14ac:dyDescent="0.15">
      <c r="A389" s="31">
        <v>384</v>
      </c>
      <c r="B389" s="32" t="s">
        <v>287</v>
      </c>
      <c r="C389" s="47">
        <v>6345.8280325931337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6345.8280325931337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5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5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5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5"/>
    </row>
    <row r="394" spans="1:26" ht="27" customHeight="1" x14ac:dyDescent="0.15">
      <c r="A394" s="31">
        <v>389</v>
      </c>
      <c r="B394" s="32" t="s">
        <v>290</v>
      </c>
      <c r="C394" s="33">
        <v>2.1948261398791371</v>
      </c>
      <c r="D394" s="35"/>
      <c r="E394" s="35"/>
      <c r="F394" s="35"/>
      <c r="G394" s="35"/>
      <c r="H394" s="35"/>
      <c r="I394" s="44">
        <v>460.96238422730028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297.97238876030383</v>
      </c>
      <c r="X394" s="36"/>
      <c r="Y394" s="42"/>
      <c r="Z394" s="46">
        <v>761.12959912748329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5"/>
    </row>
    <row r="396" spans="1:26" ht="13.5" customHeight="1" x14ac:dyDescent="0.15">
      <c r="A396" s="31">
        <v>391</v>
      </c>
      <c r="B396" s="32" t="s">
        <v>292</v>
      </c>
      <c r="C396" s="33">
        <v>1.3991666394297835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1.3991666394297835</v>
      </c>
    </row>
    <row r="397" spans="1:26" ht="13.5" customHeight="1" x14ac:dyDescent="0.15">
      <c r="A397" s="31">
        <v>392</v>
      </c>
      <c r="B397" s="32" t="s">
        <v>293</v>
      </c>
      <c r="C397" s="47">
        <v>42383.062274903146</v>
      </c>
      <c r="D397" s="35"/>
      <c r="E397" s="35"/>
      <c r="F397" s="44">
        <v>1485.9249130085141</v>
      </c>
      <c r="G397" s="35"/>
      <c r="H397" s="35"/>
      <c r="I397" s="35"/>
      <c r="J397" s="35"/>
      <c r="K397" s="44">
        <v>4687.6908213628049</v>
      </c>
      <c r="L397" s="35"/>
      <c r="M397" s="44">
        <v>112436.55442099727</v>
      </c>
      <c r="N397" s="35"/>
      <c r="O397" s="44">
        <v>1705.9630825613499</v>
      </c>
      <c r="P397" s="35"/>
      <c r="Q397" s="35"/>
      <c r="R397" s="35"/>
      <c r="S397" s="35"/>
      <c r="T397" s="35"/>
      <c r="U397" s="35"/>
      <c r="V397" s="36"/>
      <c r="W397" s="41">
        <v>0.60767436228862104</v>
      </c>
      <c r="X397" s="36"/>
      <c r="Y397" s="38">
        <v>22.669248173845578</v>
      </c>
      <c r="Z397" s="46">
        <v>162722.47243536924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5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2"/>
      <c r="Z399" s="55"/>
    </row>
    <row r="400" spans="1:26" ht="13.5" customHeight="1" x14ac:dyDescent="0.15">
      <c r="A400" s="31">
        <v>395</v>
      </c>
      <c r="B400" s="32" t="s">
        <v>296</v>
      </c>
      <c r="C400" s="40">
        <v>0.94965681133945856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50">
        <v>0.94965681133945856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5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5"/>
    </row>
    <row r="403" spans="1:26" ht="13.5" customHeight="1" x14ac:dyDescent="0.15">
      <c r="A403" s="31">
        <v>398</v>
      </c>
      <c r="B403" s="32" t="s">
        <v>297</v>
      </c>
      <c r="C403" s="51">
        <v>1.1019661462673833E-2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1.1019661462673833E-2</v>
      </c>
    </row>
    <row r="404" spans="1:26" ht="13.5" customHeight="1" x14ac:dyDescent="0.15">
      <c r="A404" s="31">
        <v>399</v>
      </c>
      <c r="B404" s="32" t="s">
        <v>298</v>
      </c>
      <c r="C404" s="51">
        <v>2.3337540398537418E-3</v>
      </c>
      <c r="D404" s="35"/>
      <c r="E404" s="35"/>
      <c r="F404" s="35"/>
      <c r="G404" s="35"/>
      <c r="H404" s="35"/>
      <c r="I404" s="35"/>
      <c r="J404" s="35"/>
      <c r="K404" s="44">
        <v>218.69678458939575</v>
      </c>
      <c r="L404" s="35"/>
      <c r="M404" s="44">
        <v>8084.3978919470601</v>
      </c>
      <c r="N404" s="44">
        <v>94.41180533898762</v>
      </c>
      <c r="O404" s="44">
        <v>306.01936971181266</v>
      </c>
      <c r="P404" s="44">
        <v>20.634654609150239</v>
      </c>
      <c r="Q404" s="44">
        <v>34.990947749999997</v>
      </c>
      <c r="R404" s="35"/>
      <c r="S404" s="35"/>
      <c r="T404" s="35"/>
      <c r="U404" s="35"/>
      <c r="V404" s="36"/>
      <c r="W404" s="49">
        <v>2.8741569673820745E-4</v>
      </c>
      <c r="X404" s="36"/>
      <c r="Y404" s="42"/>
      <c r="Z404" s="46">
        <v>8759.1540751161428</v>
      </c>
    </row>
    <row r="405" spans="1:26" ht="13.5" customHeight="1" x14ac:dyDescent="0.15">
      <c r="A405" s="31">
        <v>400</v>
      </c>
      <c r="B405" s="32" t="s">
        <v>299</v>
      </c>
      <c r="C405" s="47">
        <v>2646.4167904208175</v>
      </c>
      <c r="D405" s="34">
        <v>3.08</v>
      </c>
      <c r="E405" s="35"/>
      <c r="F405" s="35"/>
      <c r="G405" s="35"/>
      <c r="H405" s="35"/>
      <c r="I405" s="35"/>
      <c r="J405" s="35"/>
      <c r="K405" s="44">
        <v>8436.5472423896499</v>
      </c>
      <c r="L405" s="44">
        <v>468.09640621857784</v>
      </c>
      <c r="M405" s="44">
        <v>117327.13852632581</v>
      </c>
      <c r="N405" s="44">
        <v>1680.5999882142055</v>
      </c>
      <c r="O405" s="44">
        <v>4474.8787891466991</v>
      </c>
      <c r="P405" s="44">
        <v>302.57075548796058</v>
      </c>
      <c r="Q405" s="44">
        <v>139.96379099999999</v>
      </c>
      <c r="R405" s="44">
        <v>96.889555839775994</v>
      </c>
      <c r="S405" s="35"/>
      <c r="T405" s="35"/>
      <c r="U405" s="35"/>
      <c r="V405" s="36"/>
      <c r="W405" s="58">
        <v>3.2432794601346058</v>
      </c>
      <c r="X405" s="36"/>
      <c r="Y405" s="38">
        <v>62.708185127686036</v>
      </c>
      <c r="Z405" s="39">
        <v>135642.13330963129</v>
      </c>
    </row>
    <row r="406" spans="1:26" ht="27" customHeight="1" x14ac:dyDescent="0.15">
      <c r="A406" s="31">
        <v>401</v>
      </c>
      <c r="B406" s="32" t="s">
        <v>473</v>
      </c>
      <c r="C406" s="64">
        <v>3.3721063051124453E-5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6">
        <v>3.3721063051124453E-5</v>
      </c>
    </row>
    <row r="407" spans="1:26" ht="13.5" customHeight="1" x14ac:dyDescent="0.15">
      <c r="A407" s="31">
        <v>402</v>
      </c>
      <c r="B407" s="32" t="s">
        <v>300</v>
      </c>
      <c r="C407" s="48"/>
      <c r="D407" s="54">
        <v>607.4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607.4</v>
      </c>
    </row>
    <row r="408" spans="1:26" ht="13.5" customHeight="1" x14ac:dyDescent="0.15">
      <c r="A408" s="31">
        <v>403</v>
      </c>
      <c r="B408" s="32" t="s">
        <v>301</v>
      </c>
      <c r="C408" s="51">
        <v>5.4855529584246516E-3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7.6548773483386548E-3</v>
      </c>
      <c r="X408" s="36"/>
      <c r="Y408" s="42"/>
      <c r="Z408" s="53">
        <v>1.3140430306763307E-2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5"/>
    </row>
    <row r="410" spans="1:26" ht="13.5" customHeight="1" x14ac:dyDescent="0.15">
      <c r="A410" s="31">
        <v>405</v>
      </c>
      <c r="B410" s="32" t="s">
        <v>302</v>
      </c>
      <c r="C410" s="47">
        <v>71.491049378228681</v>
      </c>
      <c r="D410" s="54">
        <v>254</v>
      </c>
      <c r="E410" s="44">
        <v>48.661735910950959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2"/>
      <c r="Z410" s="39">
        <v>374.15278528917963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5"/>
    </row>
    <row r="412" spans="1:26" ht="40.5" customHeight="1" x14ac:dyDescent="0.15">
      <c r="A412" s="31">
        <v>407</v>
      </c>
      <c r="B412" s="32" t="s">
        <v>303</v>
      </c>
      <c r="C412" s="47">
        <v>394.98001809010907</v>
      </c>
      <c r="D412" s="54">
        <v>16746.567395700004</v>
      </c>
      <c r="E412" s="44">
        <v>12.711241299551652</v>
      </c>
      <c r="F412" s="35"/>
      <c r="G412" s="35"/>
      <c r="H412" s="35"/>
      <c r="I412" s="44">
        <v>268833.95270540228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12545.607562043644</v>
      </c>
      <c r="X412" s="36"/>
      <c r="Y412" s="42"/>
      <c r="Z412" s="39">
        <v>298533.81892253557</v>
      </c>
    </row>
    <row r="413" spans="1:26" ht="27" customHeight="1" x14ac:dyDescent="0.15">
      <c r="A413" s="31">
        <v>408</v>
      </c>
      <c r="B413" s="32" t="s">
        <v>304</v>
      </c>
      <c r="C413" s="47">
        <v>35.549520260122314</v>
      </c>
      <c r="D413" s="54">
        <v>2955.1304171999996</v>
      </c>
      <c r="E413" s="52">
        <v>1.5666330442341929</v>
      </c>
      <c r="F413" s="35"/>
      <c r="G413" s="35"/>
      <c r="H413" s="35"/>
      <c r="I413" s="44">
        <v>510.29004996194078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16.520293358819774</v>
      </c>
      <c r="X413" s="36"/>
      <c r="Y413" s="42"/>
      <c r="Z413" s="39">
        <v>3519.0569138251167</v>
      </c>
    </row>
    <row r="414" spans="1:26" ht="27" customHeight="1" x14ac:dyDescent="0.15">
      <c r="A414" s="31">
        <v>409</v>
      </c>
      <c r="B414" s="32" t="s">
        <v>305</v>
      </c>
      <c r="C414" s="33">
        <v>8.8008847808256494</v>
      </c>
      <c r="D414" s="54">
        <v>21439.330417199999</v>
      </c>
      <c r="E414" s="35"/>
      <c r="F414" s="35"/>
      <c r="G414" s="35"/>
      <c r="H414" s="35"/>
      <c r="I414" s="44">
        <v>49046.435314045484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20829.63778084717</v>
      </c>
      <c r="X414" s="36"/>
      <c r="Y414" s="42"/>
      <c r="Z414" s="39">
        <v>91324.20439687348</v>
      </c>
    </row>
    <row r="415" spans="1:26" ht="27" customHeight="1" x14ac:dyDescent="0.15">
      <c r="A415" s="31">
        <v>410</v>
      </c>
      <c r="B415" s="32" t="s">
        <v>306</v>
      </c>
      <c r="C415" s="47">
        <v>679.37140541430028</v>
      </c>
      <c r="D415" s="54">
        <v>8010.4108343999997</v>
      </c>
      <c r="E415" s="44">
        <v>40.203316122154405</v>
      </c>
      <c r="F415" s="35"/>
      <c r="G415" s="35"/>
      <c r="H415" s="35"/>
      <c r="I415" s="44">
        <v>935.96219311574919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172.19941135108522</v>
      </c>
      <c r="X415" s="36"/>
      <c r="Y415" s="42"/>
      <c r="Z415" s="39">
        <v>9838.1471604032886</v>
      </c>
    </row>
    <row r="416" spans="1:26" ht="13.5" customHeight="1" x14ac:dyDescent="0.15">
      <c r="A416" s="31">
        <v>411</v>
      </c>
      <c r="B416" s="32" t="s">
        <v>307</v>
      </c>
      <c r="C416" s="47">
        <v>19422.126585597416</v>
      </c>
      <c r="D416" s="35"/>
      <c r="E416" s="35"/>
      <c r="F416" s="44">
        <v>271.4952854876218</v>
      </c>
      <c r="G416" s="35"/>
      <c r="H416" s="35"/>
      <c r="I416" s="35"/>
      <c r="J416" s="35"/>
      <c r="K416" s="44">
        <v>1565.9001274703414</v>
      </c>
      <c r="L416" s="44">
        <v>703.96605033603953</v>
      </c>
      <c r="M416" s="44">
        <v>61428.87430247615</v>
      </c>
      <c r="N416" s="44">
        <v>289.70085406623576</v>
      </c>
      <c r="O416" s="44">
        <v>9088.3194830444627</v>
      </c>
      <c r="P416" s="44">
        <v>77.491147365685222</v>
      </c>
      <c r="Q416" s="44">
        <v>419.89137299999999</v>
      </c>
      <c r="R416" s="44">
        <v>46.204177280380001</v>
      </c>
      <c r="S416" s="35"/>
      <c r="T416" s="35"/>
      <c r="U416" s="35"/>
      <c r="V416" s="36"/>
      <c r="W416" s="37">
        <v>18910.639249114993</v>
      </c>
      <c r="X416" s="37">
        <v>453.24205123185476</v>
      </c>
      <c r="Y416" s="38">
        <v>22.617802471840104</v>
      </c>
      <c r="Z416" s="46">
        <v>112700.46848894302</v>
      </c>
    </row>
    <row r="417" spans="1:26" ht="13.5" customHeight="1" x14ac:dyDescent="0.15">
      <c r="A417" s="31">
        <v>412</v>
      </c>
      <c r="B417" s="32" t="s">
        <v>308</v>
      </c>
      <c r="C417" s="33">
        <v>2.3064033016648637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58">
        <v>2.5966224372850282</v>
      </c>
      <c r="X417" s="58">
        <v>3.5088080028056772</v>
      </c>
      <c r="Y417" s="57">
        <v>7.9425381163850979</v>
      </c>
      <c r="Z417" s="46">
        <v>16.354371858140667</v>
      </c>
    </row>
    <row r="418" spans="1:26" ht="13.5" customHeight="1" x14ac:dyDescent="0.15">
      <c r="A418" s="31">
        <v>413</v>
      </c>
      <c r="B418" s="32" t="s">
        <v>309</v>
      </c>
      <c r="C418" s="33">
        <v>4.6690098441959833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4.2280756907605447E-3</v>
      </c>
      <c r="X418" s="36"/>
      <c r="Y418" s="42"/>
      <c r="Z418" s="43">
        <v>4.673237919886744</v>
      </c>
    </row>
    <row r="419" spans="1:26" ht="13.5" customHeight="1" x14ac:dyDescent="0.15">
      <c r="A419" s="31">
        <v>414</v>
      </c>
      <c r="B419" s="32" t="s">
        <v>310</v>
      </c>
      <c r="C419" s="51">
        <v>1.2697742269835721E-2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7">
        <v>1.2209674007330752E-5</v>
      </c>
      <c r="X419" s="36"/>
      <c r="Y419" s="42"/>
      <c r="Z419" s="53">
        <v>1.2709951943843051E-2</v>
      </c>
    </row>
    <row r="420" spans="1:26" ht="13.5" customHeight="1" x14ac:dyDescent="0.15">
      <c r="A420" s="31">
        <v>415</v>
      </c>
      <c r="B420" s="32" t="s">
        <v>311</v>
      </c>
      <c r="C420" s="47">
        <v>37.966864737917923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8">
        <v>1.6268295976281966</v>
      </c>
      <c r="X420" s="36"/>
      <c r="Y420" s="42"/>
      <c r="Z420" s="46">
        <v>39.593694335546118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5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5"/>
    </row>
    <row r="423" spans="1:26" ht="13.5" customHeight="1" x14ac:dyDescent="0.15">
      <c r="A423" s="31">
        <v>418</v>
      </c>
      <c r="B423" s="32" t="s">
        <v>313</v>
      </c>
      <c r="C423" s="51">
        <v>1.4888871283787235E-2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1.4625582971371285E-2</v>
      </c>
      <c r="X423" s="36"/>
      <c r="Y423" s="42"/>
      <c r="Z423" s="53">
        <v>2.9514454255158522E-2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5"/>
    </row>
    <row r="425" spans="1:26" ht="13.5" customHeight="1" x14ac:dyDescent="0.15">
      <c r="A425" s="31">
        <v>420</v>
      </c>
      <c r="B425" s="32" t="s">
        <v>315</v>
      </c>
      <c r="C425" s="47">
        <v>824.97853249588638</v>
      </c>
      <c r="D425" s="35"/>
      <c r="E425" s="35"/>
      <c r="F425" s="44">
        <v>182.25718921374991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14.107820575854477</v>
      </c>
      <c r="X425" s="36"/>
      <c r="Y425" s="42"/>
      <c r="Z425" s="46">
        <v>1021.3435422854908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5"/>
    </row>
    <row r="427" spans="1:26" ht="13.5" customHeight="1" x14ac:dyDescent="0.15">
      <c r="A427" s="31">
        <v>422</v>
      </c>
      <c r="B427" s="32" t="s">
        <v>316</v>
      </c>
      <c r="C427" s="48"/>
      <c r="D427" s="54">
        <v>410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410</v>
      </c>
    </row>
    <row r="428" spans="1:26" ht="13.5" customHeight="1" x14ac:dyDescent="0.15">
      <c r="A428" s="31">
        <v>423</v>
      </c>
      <c r="B428" s="32" t="s">
        <v>478</v>
      </c>
      <c r="C428" s="56">
        <v>3.398321029568235E-4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1.3707668171537514E-3</v>
      </c>
      <c r="X428" s="36"/>
      <c r="Y428" s="42"/>
      <c r="Z428" s="53">
        <v>1.7105989201105748E-3</v>
      </c>
    </row>
    <row r="429" spans="1:26" ht="13.5" customHeight="1" x14ac:dyDescent="0.15">
      <c r="A429" s="31">
        <v>424</v>
      </c>
      <c r="B429" s="32" t="s">
        <v>317</v>
      </c>
      <c r="C429" s="48"/>
      <c r="D429" s="54">
        <v>60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60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5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5"/>
    </row>
    <row r="432" spans="1:26" ht="13.5" customHeight="1" x14ac:dyDescent="0.15">
      <c r="A432" s="31">
        <v>427</v>
      </c>
      <c r="B432" s="32" t="s">
        <v>318</v>
      </c>
      <c r="C432" s="48"/>
      <c r="D432" s="54">
        <v>3685.0000000000005</v>
      </c>
      <c r="E432" s="44">
        <v>175.66852800355747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3860.6685280035581</v>
      </c>
    </row>
    <row r="433" spans="1:26" ht="13.5" customHeight="1" x14ac:dyDescent="0.15">
      <c r="A433" s="31">
        <v>428</v>
      </c>
      <c r="B433" s="32" t="s">
        <v>319</v>
      </c>
      <c r="C433" s="48"/>
      <c r="D433" s="54">
        <v>116</v>
      </c>
      <c r="E433" s="44">
        <v>381.02439757919581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497.02439757919581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7.1999999999999993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68">
        <v>7.1999999999999993</v>
      </c>
    </row>
    <row r="435" spans="1:26" ht="13.5" customHeight="1" x14ac:dyDescent="0.15">
      <c r="A435" s="31">
        <v>430</v>
      </c>
      <c r="B435" s="32" t="s">
        <v>321</v>
      </c>
      <c r="C435" s="48"/>
      <c r="D435" s="54">
        <v>370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370</v>
      </c>
    </row>
    <row r="436" spans="1:26" ht="13.5" customHeight="1" x14ac:dyDescent="0.15">
      <c r="A436" s="31">
        <v>431</v>
      </c>
      <c r="B436" s="32" t="s">
        <v>322</v>
      </c>
      <c r="C436" s="48"/>
      <c r="D436" s="54">
        <v>2266.6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2266.6</v>
      </c>
    </row>
    <row r="437" spans="1:26" ht="13.5" customHeight="1" x14ac:dyDescent="0.15">
      <c r="A437" s="31">
        <v>432</v>
      </c>
      <c r="B437" s="32" t="s">
        <v>323</v>
      </c>
      <c r="C437" s="48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5"/>
    </row>
    <row r="438" spans="1:26" ht="13.5" customHeight="1" x14ac:dyDescent="0.15">
      <c r="A438" s="31">
        <v>433</v>
      </c>
      <c r="B438" s="32" t="s">
        <v>324</v>
      </c>
      <c r="C438" s="48"/>
      <c r="D438" s="54">
        <v>4550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4550</v>
      </c>
    </row>
    <row r="439" spans="1:26" ht="13.5" customHeight="1" x14ac:dyDescent="0.15">
      <c r="A439" s="31">
        <v>434</v>
      </c>
      <c r="B439" s="32" t="s">
        <v>325</v>
      </c>
      <c r="C439" s="48"/>
      <c r="D439" s="54">
        <v>150.4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150.4</v>
      </c>
    </row>
    <row r="440" spans="1:26" ht="13.5" customHeight="1" x14ac:dyDescent="0.15">
      <c r="A440" s="31">
        <v>435</v>
      </c>
      <c r="B440" s="32" t="s">
        <v>326</v>
      </c>
      <c r="C440" s="48"/>
      <c r="D440" s="54">
        <v>241.76999999999998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241.76999999999998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5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5"/>
    </row>
    <row r="443" spans="1:26" ht="13.5" customHeight="1" x14ac:dyDescent="0.15">
      <c r="A443" s="31">
        <v>438</v>
      </c>
      <c r="B443" s="32" t="s">
        <v>328</v>
      </c>
      <c r="C443" s="33">
        <v>5.1295150213978138</v>
      </c>
      <c r="D443" s="54">
        <v>540.49999999999989</v>
      </c>
      <c r="E443" s="62">
        <v>4.5958202723686749E-3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5.1455214841080225E-4</v>
      </c>
      <c r="X443" s="36"/>
      <c r="Y443" s="42"/>
      <c r="Z443" s="39">
        <v>545.6346253938184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5"/>
    </row>
    <row r="445" spans="1:26" ht="27" customHeight="1" x14ac:dyDescent="0.15">
      <c r="A445" s="31">
        <v>440</v>
      </c>
      <c r="B445" s="32" t="s">
        <v>330</v>
      </c>
      <c r="C445" s="51">
        <v>7.4966826374048529E-2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1">
        <v>0.76755924789726615</v>
      </c>
      <c r="X445" s="36"/>
      <c r="Y445" s="42"/>
      <c r="Z445" s="50">
        <v>0.84252607427131465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5"/>
    </row>
    <row r="447" spans="1:26" ht="13.5" customHeight="1" x14ac:dyDescent="0.15">
      <c r="A447" s="31">
        <v>442</v>
      </c>
      <c r="B447" s="32" t="s">
        <v>331</v>
      </c>
      <c r="C447" s="48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5"/>
    </row>
    <row r="448" spans="1:26" ht="13.5" customHeight="1" x14ac:dyDescent="0.15">
      <c r="A448" s="31">
        <v>443</v>
      </c>
      <c r="B448" s="32" t="s">
        <v>332</v>
      </c>
      <c r="C448" s="48"/>
      <c r="D448" s="54">
        <v>2266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2266</v>
      </c>
    </row>
    <row r="449" spans="1:26" ht="13.5" customHeight="1" x14ac:dyDescent="0.15">
      <c r="A449" s="31">
        <v>444</v>
      </c>
      <c r="B449" s="32" t="s">
        <v>333</v>
      </c>
      <c r="C449" s="48"/>
      <c r="D449" s="54">
        <v>2155.6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2155.6</v>
      </c>
    </row>
    <row r="450" spans="1:26" ht="13.5" customHeight="1" x14ac:dyDescent="0.15">
      <c r="A450" s="31">
        <v>445</v>
      </c>
      <c r="B450" s="32" t="s">
        <v>334</v>
      </c>
      <c r="C450" s="48"/>
      <c r="D450" s="54">
        <v>1253.5999999999999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1253.5999999999999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5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5"/>
    </row>
    <row r="453" spans="1:26" ht="27" customHeight="1" x14ac:dyDescent="0.15">
      <c r="A453" s="31">
        <v>448</v>
      </c>
      <c r="B453" s="32" t="s">
        <v>335</v>
      </c>
      <c r="C453" s="47">
        <v>35.361249061030058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8.0677975069440938E-2</v>
      </c>
      <c r="X453" s="36"/>
      <c r="Y453" s="42"/>
      <c r="Z453" s="46">
        <v>35.4419270360995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5"/>
    </row>
    <row r="455" spans="1:26" ht="13.5" customHeight="1" x14ac:dyDescent="0.15">
      <c r="A455" s="31">
        <v>450</v>
      </c>
      <c r="B455" s="32" t="s">
        <v>337</v>
      </c>
      <c r="C455" s="48"/>
      <c r="D455" s="54">
        <v>1444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1444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5"/>
    </row>
    <row r="457" spans="1:26" ht="13.5" customHeight="1" x14ac:dyDescent="0.15">
      <c r="A457" s="31">
        <v>452</v>
      </c>
      <c r="B457" s="32" t="s">
        <v>338</v>
      </c>
      <c r="C457" s="33">
        <v>4.9739617325377923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3">
        <v>4.9739617325377923</v>
      </c>
    </row>
    <row r="458" spans="1:26" ht="13.5" customHeight="1" x14ac:dyDescent="0.15">
      <c r="A458" s="31">
        <v>453</v>
      </c>
      <c r="B458" s="32" t="s">
        <v>339</v>
      </c>
      <c r="C458" s="33">
        <v>1.7951826857078781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226.2833122029121</v>
      </c>
      <c r="X458" s="36"/>
      <c r="Y458" s="61">
        <v>0.32347407671858597</v>
      </c>
      <c r="Z458" s="46">
        <v>228.40196896533857</v>
      </c>
    </row>
    <row r="459" spans="1:26" ht="13.5" customHeight="1" x14ac:dyDescent="0.15">
      <c r="A459" s="31">
        <v>454</v>
      </c>
      <c r="B459" s="32" t="s">
        <v>486</v>
      </c>
      <c r="C459" s="51">
        <v>7.2624828323668386E-2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3">
        <v>7.2624828323668386E-2</v>
      </c>
    </row>
    <row r="460" spans="1:26" ht="13.5" customHeight="1" x14ac:dyDescent="0.15">
      <c r="A460" s="31">
        <v>455</v>
      </c>
      <c r="B460" s="32" t="s">
        <v>340</v>
      </c>
      <c r="C460" s="47">
        <v>11.102940951228979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99.800561523457432</v>
      </c>
      <c r="X460" s="36"/>
      <c r="Y460" s="42"/>
      <c r="Z460" s="46">
        <v>110.90350247468641</v>
      </c>
    </row>
    <row r="461" spans="1:26" ht="13.5" customHeight="1" x14ac:dyDescent="0.15">
      <c r="A461" s="31">
        <v>456</v>
      </c>
      <c r="B461" s="32" t="s">
        <v>341</v>
      </c>
      <c r="C461" s="48"/>
      <c r="D461" s="54">
        <v>56.000000000000007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56.000000000000007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4">
        <v>627.83994245421957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627.83994245421957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5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1">
        <v>0.1952028293485123</v>
      </c>
      <c r="X464" s="36"/>
      <c r="Y464" s="42"/>
      <c r="Z464" s="50">
        <v>0.1952028293485123</v>
      </c>
    </row>
    <row r="465" spans="1:26" x14ac:dyDescent="0.15">
      <c r="A465" s="31">
        <v>460</v>
      </c>
      <c r="B465" s="32" t="s">
        <v>489</v>
      </c>
      <c r="C465" s="33">
        <v>1.6198275830475486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1.6198275830475486</v>
      </c>
    </row>
    <row r="466" spans="1:26" x14ac:dyDescent="0.15">
      <c r="A466" s="31">
        <v>461</v>
      </c>
      <c r="B466" s="32" t="s">
        <v>490</v>
      </c>
      <c r="C466" s="33">
        <v>1.9080094898178381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8">
        <v>6.1561825815856617</v>
      </c>
      <c r="X466" s="36"/>
      <c r="Y466" s="42"/>
      <c r="Z466" s="43">
        <v>8.0641920714035003</v>
      </c>
    </row>
    <row r="467" spans="1:26" x14ac:dyDescent="0.15">
      <c r="A467" s="31">
        <v>462</v>
      </c>
      <c r="B467" s="32" t="s">
        <v>491</v>
      </c>
      <c r="C467" s="56">
        <v>1.0800183876848476E-4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0">
        <v>1.0800183876848476E-4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582335.60729621549</v>
      </c>
      <c r="D468" s="12">
        <f t="shared" si="0"/>
        <v>738279.44456450001</v>
      </c>
      <c r="E468" s="2">
        <f t="shared" si="0"/>
        <v>5122.6106568041359</v>
      </c>
      <c r="F468" s="2">
        <f t="shared" si="0"/>
        <v>12287.357763114034</v>
      </c>
      <c r="G468" s="2">
        <f t="shared" si="0"/>
        <v>240837.56173392065</v>
      </c>
      <c r="H468" s="2">
        <f t="shared" si="0"/>
        <v>0</v>
      </c>
      <c r="I468" s="2">
        <f t="shared" si="0"/>
        <v>463657.17437613895</v>
      </c>
      <c r="J468" s="2">
        <f t="shared" si="0"/>
        <v>104329.42728561335</v>
      </c>
      <c r="K468" s="2">
        <f t="shared" si="0"/>
        <v>35073.302798212047</v>
      </c>
      <c r="L468" s="2">
        <f t="shared" si="0"/>
        <v>10467.127739249479</v>
      </c>
      <c r="M468" s="2">
        <f t="shared" si="0"/>
        <v>1450079.9042707237</v>
      </c>
      <c r="N468" s="2">
        <f t="shared" si="0"/>
        <v>13918.545186853054</v>
      </c>
      <c r="O468" s="2">
        <f t="shared" si="0"/>
        <v>28001.468448850777</v>
      </c>
      <c r="P468" s="2">
        <f t="shared" si="0"/>
        <v>2613.1354376853251</v>
      </c>
      <c r="Q468" s="2">
        <f t="shared" si="0"/>
        <v>1259.6741189999998</v>
      </c>
      <c r="R468" s="2">
        <f t="shared" si="0"/>
        <v>377.64100844319199</v>
      </c>
      <c r="S468" s="2">
        <f t="shared" si="0"/>
        <v>1086.6810752813342</v>
      </c>
      <c r="T468" s="2">
        <f t="shared" si="0"/>
        <v>77832.982706990646</v>
      </c>
      <c r="U468" s="3">
        <f>SUM(U6:U467)</f>
        <v>854.99206497555849</v>
      </c>
      <c r="V468" s="4">
        <f>SUM(V6:V247)+V248/10^6+SUM(V249:V467)</f>
        <v>0</v>
      </c>
      <c r="W468" s="4">
        <f>SUM(W6:W247)+W248/10^6+SUM(W249:W467)</f>
        <v>134877.28139114188</v>
      </c>
      <c r="X468" s="4">
        <f>SUM(X6:X247)+X248/10^6+SUM(X249:X467)</f>
        <v>2529.611698448407</v>
      </c>
      <c r="Y468" s="5">
        <f>SUM(Y6:Y247)+Y248/10^6+SUM(Y249:Y467)</f>
        <v>796.13595653840548</v>
      </c>
      <c r="Z468" s="69">
        <f>SUM(Z6:Z247)+Z248/10^6+SUM(Z249:Z467)</f>
        <v>3905762.6763687162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2022-07-28T11:44:54Z</dcterms:modified>
</cp:coreProperties>
</file>