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8" sheetId="21" r:id="rId1"/>
  </sheets>
  <definedNames>
    <definedName name="_xlnm._FilterDatabase" localSheetId="0" hidden="1">総括表18!$D$1:$D$325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<sst xmlns="http://schemas.openxmlformats.org/spreadsheetml/2006/main" count="493" uniqueCount="492">
  <si>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</si>
  <si>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</si>
  <si>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</si>
  <si>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</si>
  <si>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</si>
  <si>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</si>
  <si>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</si>
  <si>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</si>
  <si>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</si>
  <si>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</si>
  <si>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</si>
  <si>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</si>
  <si>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</si>
  <si>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</si>
  <si>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</si>
  <si>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</si>
  <si>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</si>
  <si>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</si>
  <si>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</si>
  <si>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</si>
  <si>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</si>
  <si>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</si>
  <si>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</si>
  <si>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</si>
  <si>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</si>
  <si>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</si>
  <si>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</si>
  <si>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</si>
  <si>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</si>
  <si>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</si>
  <si>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</si>
  <si>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</si>
  <si>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</si>
  <si>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</si>
  <si>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</si>
  <si>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</si>
  <si>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</si>
  <si>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</si>
  <si>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</si>
  <si>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</si>
  <si>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</si>
  <si>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</si>
  <si>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</si>
  <si>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</si>
  <si>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</si>
  <si>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</si>
  <si>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</si>
  <si>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</si>
  <si>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</si>
  <si>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</si>
  <si>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</si>
  <si>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</si>
  <si>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</si>
  <si>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</si>
  <si>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</si>
  <si>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</si>
  <si>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</si>
  <si>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</si>
  <si>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</si>
  <si>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</si>
  <si>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</si>
  <si>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</si>
  <si>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</si>
  <si>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</si>
  <si>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</si>
  <si>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</si>
  <si>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</si>
  <si>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</si>
  <si>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</si>
  <si>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</si>
  <si>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</si>
  <si>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</si>
  <si>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</si>
  <si>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</si>
  <si>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</si>
  <si>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</si>
  <si>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</si>
  <si>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</si>
  <si>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</si>
  <si>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</si>
  <si>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</si>
  <si>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</si>
  <si>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</si>
  <si>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</si>
  <si>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</si>
  <si>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</si>
  <si>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</si>
  <si>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</si>
  <si>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</si>
  <si>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</si>
  <si>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</si>
  <si>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</si>
  <si>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</si>
  <si>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</si>
  <si>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</si>
  <si>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</si>
  <si>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</si>
  <si>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</si>
  <si>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</si>
  <si>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</si>
  <si>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</si>
  <si>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</si>
  <si>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</si>
  <si>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</si>
  <si>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</si>
  <si>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</si>
  <si>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</si>
  <si>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</si>
  <si>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</si>
  <si>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</si>
  <si>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</si>
  <si>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</si>
  <si>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</si>
  <si>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</si>
  <si>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</si>
  <si>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</si>
  <si>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</si>
  <si>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</si>
  <si>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</si>
  <si>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</si>
  <si>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</si>
  <si>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</si>
  <si>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</si>
  <si>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</si>
  <si>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</si>
  <si>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</si>
  <si>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</si>
  <si>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</si>
  <si>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</si>
  <si>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</si>
  <si>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</si>
  <si>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</si>
  <si>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</si>
  <si>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</si>
  <si>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</si>
  <si>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</si>
  <si>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</si>
  <si>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</si>
  <si>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</si>
  <si>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</si>
  <si>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</si>
  <si>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</si>
  <si>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</si>
  <si>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</si>
  <si>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</si>
  <si>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</si>
  <si>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</si>
  <si>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</si>
  <si>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</si>
  <si>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</si>
  <si>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</si>
  <si>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</si>
  <si>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</si>
  <si>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</si>
  <si>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</si>
  <si>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</si>
  <si>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</si>
  <si>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</si>
  <si>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</si>
  <si>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</si>
  <si>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</si>
  <si>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</si>
  <si>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</si>
  <si>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</si>
  <si>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</si>
  <si>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</si>
  <si>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</si>
  <si>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</si>
  <si>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</si>
  <si>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</si>
  <si>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</si>
  <si>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</si>
  <si>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</si>
  <si>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</si>
  <si>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</si>
  <si>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</si>
  <si>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</si>
  <si>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</si>
  <si>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</si>
  <si>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</si>
  <si>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</si>
  <si>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</si>
  <si>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</si>
  <si>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</si>
  <si>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</si>
  <si>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</si>
  <si>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</si>
  <si>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</si>
  <si>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</si>
  <si>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</si>
  <si>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</si>
  <si>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</si>
  <si>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</si>
  <si>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</si>
  <si>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</si>
  <si>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</si>
  <si>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</si>
  <si>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</si>
  <si>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</si>
  <si>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</si>
  <si>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</si>
  <si>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</si>
  <si>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</si>
  <si>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</si>
  <si>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</si>
  <si>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</si>
  <si>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</si>
  <si>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</si>
  <si>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</si>
  <si>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</si>
  <si>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</si>
  <si>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</si>
  <si>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</si>
  <si>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</si>
  <si>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</si>
  <si>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</si>
  <si>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</si>
  <si>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</si>
  <si>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</si>
  <si>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</si>
  <si>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</si>
  <si>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</si>
  <si>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</si>
  <si>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</si>
  <si>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</si>
  <si>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</si>
  <si>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</si>
  <si>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</si>
  <si>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</si>
  <si>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</si>
  <si>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</si>
  <si>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</si>
  <si>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</si>
  <si>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</si>
  <si>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</si>
  <si>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</si>
  <si>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</si>
  <si>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</si>
  <si>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</si>
  <si>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</si>
  <si>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</si>
  <si>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</si>
  <si>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</si>
  <si>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</si>
  <si>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</si>
  <si>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</si>
  <si>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</si>
  <si>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</si>
  <si>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</si>
  <si>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</si>
  <si>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</si>
  <si>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</si>
  <si>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</si>
  <si>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</si>
  <si>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</si>
  <si>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</si>
  <si>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</si>
  <si>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</si>
  <si>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</si>
  <si>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</si>
  <si>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</si>
  <si>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</si>
  <si>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</si>
  <si>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</si>
  <si>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</si>
  <si>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</si>
  <si>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</si>
  <si>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</si>
  <si>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</si>
  <si>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</si>
  <si>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</si>
  <si>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</si>
  <si>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</si>
  <si>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</si>
  <si>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</si>
  <si>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</si>
  <si>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</si>
  <si>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</si>
  <si>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</si>
  <si>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</si>
  <si>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</si>
  <si>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</si>
  <si>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</si>
  <si>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</si>
  <si>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</si>
  <si>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</si>
  <si>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</si>
  <si>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</si>
  <si>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</si>
  <si>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</si>
  <si>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</si>
  <si>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</si>
  <si>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</si>
  <si>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</si>
  <si>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</si>
  <si>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</si>
  <si>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</si>
  <si>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</si>
  <si>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</si>
  <si>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</si>
  <si>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</si>
  <si>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</si>
  <si>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</si>
  <si>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</si>
  <si>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</si>
  <si>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</si>
  <si>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</si>
  <si>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</si>
  <si>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</si>
  <si>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</si>
  <si>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</si>
  <si>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</si>
  <si>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</si>
  <si>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</si>
  <si>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</si>
  <si>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</si>
  <si>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</si>
  <si>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</si>
  <si>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</si>
  <si>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</si>
  <si>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</si>
  <si>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</si>
  <si>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</si>
  <si>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</si>
  <si>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</si>
  <si>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</si>
  <si>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</si>
  <si>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</si>
  <si>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</si>
  <si>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</si>
  <si>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</si>
  <si>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</si>
  <si>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</si>
  <si>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</si>
  <si>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</si>
  <si>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</si>
  <si>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</si>
  <si>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</si>
  <si>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</si>
  <si>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</si>
  <si>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</si>
  <si>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</si>
  <si>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</si>
  <si>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</si>
  <si>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総括表18　排出源別・対象化学物質別の排出量推計結果（令和2年度：福井県）［１．対象業種を営む事業者からのすそ切り以下～23.産業廃棄物焼却施設］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</si>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</sst>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15.758685967426638</v>
      </c>
      <c r="D6" s="34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27.451136300020803</v>
      </c>
      <c r="X6" s="38">
        <v>8.1389990598552906</v>
      </c>
      <c r="Y6" s="39">
        <v>626.68758771094758</v>
      </c>
      <c r="Z6" s="40">
        <v>679.03640903825033</v>
      </c>
    </row>
    <row r="7" spans="1:26" ht="13.5" customHeight="1" x14ac:dyDescent="0.15">
      <c r="A7" s="31">
        <v>2</v>
      </c>
      <c r="B7" s="32" t="s">
        <v>28</v>
      </c>
      <c r="C7" s="41">
        <v>0.54431201572278987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4.6948176681147008E-2</v>
      </c>
      <c r="X7" s="36"/>
      <c r="Y7" s="43"/>
      <c r="Z7" s="44">
        <v>0.5912601924039369</v>
      </c>
    </row>
    <row r="8" spans="1:26" ht="13.5" customHeight="1" x14ac:dyDescent="0.15">
      <c r="A8" s="31">
        <v>3</v>
      </c>
      <c r="B8" s="32" t="s">
        <v>29</v>
      </c>
      <c r="C8" s="45">
        <v>1.3825962346459424</v>
      </c>
      <c r="D8" s="35"/>
      <c r="E8" s="35"/>
      <c r="F8" s="46">
        <v>177.10453788000544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6.09484179637464E-3</v>
      </c>
      <c r="X8" s="36"/>
      <c r="Y8" s="43"/>
      <c r="Z8" s="47">
        <v>178.49322895644775</v>
      </c>
    </row>
    <row r="9" spans="1:26" ht="13.5" customHeight="1" x14ac:dyDescent="0.15">
      <c r="A9" s="31">
        <v>4</v>
      </c>
      <c r="B9" s="32" t="s">
        <v>30</v>
      </c>
      <c r="C9" s="33">
        <v>12.231640196561877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3.5811032952297449E-2</v>
      </c>
      <c r="X9" s="36"/>
      <c r="Y9" s="43"/>
      <c r="Z9" s="47">
        <v>12.267451229514174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6">
        <v>177.10453788000544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7">
        <v>177.10453788000544</v>
      </c>
    </row>
    <row r="11" spans="1:26" ht="13.5" customHeight="1" x14ac:dyDescent="0.15">
      <c r="A11" s="31">
        <v>6</v>
      </c>
      <c r="B11" s="32" t="s">
        <v>32</v>
      </c>
      <c r="C11" s="41">
        <v>0.11430962642594264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4.0643541150525654E-4</v>
      </c>
      <c r="X11" s="36"/>
      <c r="Y11" s="43"/>
      <c r="Z11" s="44">
        <v>0.1147160618374479</v>
      </c>
    </row>
    <row r="12" spans="1:26" ht="13.5" customHeight="1" x14ac:dyDescent="0.15">
      <c r="A12" s="31">
        <v>7</v>
      </c>
      <c r="B12" s="32" t="s">
        <v>33</v>
      </c>
      <c r="C12" s="33">
        <v>55.156252163613566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50">
        <v>0.14284160133872856</v>
      </c>
      <c r="X12" s="36"/>
      <c r="Y12" s="43"/>
      <c r="Z12" s="47">
        <v>55.299093764952296</v>
      </c>
    </row>
    <row r="13" spans="1:26" ht="13.5" customHeight="1" x14ac:dyDescent="0.15">
      <c r="A13" s="31">
        <v>8</v>
      </c>
      <c r="B13" s="32" t="s">
        <v>34</v>
      </c>
      <c r="C13" s="51">
        <v>1.0898203339245495E-2</v>
      </c>
      <c r="D13" s="35"/>
      <c r="E13" s="35"/>
      <c r="F13" s="46">
        <v>177.10453788000544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4.6520101190212983E-4</v>
      </c>
      <c r="X13" s="36"/>
      <c r="Y13" s="43"/>
      <c r="Z13" s="47">
        <v>177.1159012843566</v>
      </c>
    </row>
    <row r="14" spans="1:26" ht="13.5" customHeight="1" x14ac:dyDescent="0.15">
      <c r="A14" s="31">
        <v>9</v>
      </c>
      <c r="B14" s="32" t="s">
        <v>35</v>
      </c>
      <c r="C14" s="51">
        <v>2.0668134956345383E-2</v>
      </c>
      <c r="D14" s="35"/>
      <c r="E14" s="35"/>
      <c r="F14" s="35"/>
      <c r="G14" s="35"/>
      <c r="H14" s="35"/>
      <c r="I14" s="35"/>
      <c r="J14" s="35"/>
      <c r="K14" s="35"/>
      <c r="L14" s="46">
        <v>56.744811793365649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3.3288260980219755E-3</v>
      </c>
      <c r="X14" s="36"/>
      <c r="Y14" s="43"/>
      <c r="Z14" s="47">
        <v>56.768808754420014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6">
        <v>47.267157580682095</v>
      </c>
      <c r="L15" s="46">
        <v>183.26923942924634</v>
      </c>
      <c r="M15" s="46">
        <v>1737.8007483022593</v>
      </c>
      <c r="N15" s="52">
        <v>4.8033110674600454</v>
      </c>
      <c r="O15" s="46">
        <v>371.68092746792013</v>
      </c>
      <c r="P15" s="46">
        <v>37.560903261173493</v>
      </c>
      <c r="Q15" s="46">
        <v>48.978996612244899</v>
      </c>
      <c r="R15" s="35"/>
      <c r="S15" s="35"/>
      <c r="T15" s="35"/>
      <c r="U15" s="35"/>
      <c r="V15" s="36"/>
      <c r="W15" s="36"/>
      <c r="X15" s="36"/>
      <c r="Y15" s="43"/>
      <c r="Z15" s="47">
        <v>2431.3612837209857</v>
      </c>
    </row>
    <row r="16" spans="1:26" ht="13.5" customHeight="1" x14ac:dyDescent="0.15">
      <c r="A16" s="31">
        <v>11</v>
      </c>
      <c r="B16" s="32" t="s">
        <v>37</v>
      </c>
      <c r="C16" s="51">
        <v>4.4798541306088513E-2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3">
        <v>4.4798541306088513E-2</v>
      </c>
    </row>
    <row r="17" spans="1:26" ht="13.5" customHeight="1" x14ac:dyDescent="0.15">
      <c r="A17" s="31">
        <v>12</v>
      </c>
      <c r="B17" s="32" t="s">
        <v>38</v>
      </c>
      <c r="C17" s="51">
        <v>2.1246409270993675E-3</v>
      </c>
      <c r="D17" s="35"/>
      <c r="E17" s="35"/>
      <c r="F17" s="35"/>
      <c r="G17" s="35"/>
      <c r="H17" s="35"/>
      <c r="I17" s="35"/>
      <c r="J17" s="35"/>
      <c r="K17" s="46">
        <v>222.86601238536576</v>
      </c>
      <c r="L17" s="46">
        <v>1007.0623559659508</v>
      </c>
      <c r="M17" s="46">
        <v>9268.3322485290591</v>
      </c>
      <c r="N17" s="46">
        <v>25.380287438457994</v>
      </c>
      <c r="O17" s="46">
        <v>1564.0077003356337</v>
      </c>
      <c r="P17" s="46">
        <v>970.67022169464201</v>
      </c>
      <c r="Q17" s="46">
        <v>65.305328816326536</v>
      </c>
      <c r="R17" s="46">
        <v>73.079788703040009</v>
      </c>
      <c r="S17" s="35"/>
      <c r="T17" s="35"/>
      <c r="U17" s="35"/>
      <c r="V17" s="36"/>
      <c r="W17" s="49">
        <v>8.6113117617061012E-4</v>
      </c>
      <c r="X17" s="36"/>
      <c r="Y17" s="39">
        <v>292.3761055266138</v>
      </c>
      <c r="Z17" s="47">
        <v>13489.083035167192</v>
      </c>
    </row>
    <row r="18" spans="1:26" ht="13.5" customHeight="1" x14ac:dyDescent="0.15">
      <c r="A18" s="31">
        <v>13</v>
      </c>
      <c r="B18" s="32" t="s">
        <v>39</v>
      </c>
      <c r="C18" s="33">
        <v>58.474080067413546</v>
      </c>
      <c r="D18" s="34">
        <v>3.0000000000000004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24.909324960807748</v>
      </c>
      <c r="X18" s="36"/>
      <c r="Y18" s="43"/>
      <c r="Z18" s="40">
        <v>86.38340502822129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4"/>
    </row>
    <row r="21" spans="1:26" ht="13.5" customHeight="1" x14ac:dyDescent="0.15">
      <c r="A21" s="31">
        <v>16</v>
      </c>
      <c r="B21" s="32" t="s">
        <v>40</v>
      </c>
      <c r="C21" s="55">
        <v>5.8754686680886773E-4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4.5396501940341824E-4</v>
      </c>
      <c r="X21" s="36"/>
      <c r="Y21" s="43"/>
      <c r="Z21" s="53">
        <v>1.041511886212286E-3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4"/>
    </row>
    <row r="23" spans="1:26" ht="13.5" customHeight="1" x14ac:dyDescent="0.15">
      <c r="A23" s="31">
        <v>18</v>
      </c>
      <c r="B23" s="32" t="s">
        <v>42</v>
      </c>
      <c r="C23" s="51">
        <v>4.3802105759864936E-2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5.6018263534606235E-3</v>
      </c>
      <c r="X23" s="36"/>
      <c r="Y23" s="43"/>
      <c r="Z23" s="53">
        <v>4.9403932113325562E-2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4"/>
    </row>
    <row r="25" spans="1:26" ht="13.5" customHeight="1" x14ac:dyDescent="0.15">
      <c r="A25" s="31">
        <v>20</v>
      </c>
      <c r="B25" s="32" t="s">
        <v>43</v>
      </c>
      <c r="C25" s="33">
        <v>104.37572174672512</v>
      </c>
      <c r="D25" s="35"/>
      <c r="E25" s="35"/>
      <c r="F25" s="35"/>
      <c r="G25" s="35"/>
      <c r="H25" s="35"/>
      <c r="I25" s="46">
        <v>13184.608552794301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11188.066526801973</v>
      </c>
      <c r="X25" s="36"/>
      <c r="Y25" s="43"/>
      <c r="Z25" s="47">
        <v>24477.050801343001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56">
        <v>105</v>
      </c>
      <c r="E27" s="46">
        <v>14.796405203432869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119.79640520343287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4"/>
    </row>
    <row r="35" spans="1:26" ht="40.5" customHeight="1" x14ac:dyDescent="0.15">
      <c r="A35" s="31">
        <v>30</v>
      </c>
      <c r="B35" s="32" t="s">
        <v>52</v>
      </c>
      <c r="C35" s="33">
        <v>203.87329156613046</v>
      </c>
      <c r="D35" s="56">
        <v>220.8</v>
      </c>
      <c r="E35" s="46">
        <v>50.517317590177704</v>
      </c>
      <c r="F35" s="35"/>
      <c r="G35" s="35"/>
      <c r="H35" s="35"/>
      <c r="I35" s="46">
        <v>35613.092429323333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8555.1527637733288</v>
      </c>
      <c r="X35" s="36"/>
      <c r="Y35" s="43"/>
      <c r="Z35" s="40">
        <v>44643.43580225297</v>
      </c>
    </row>
    <row r="36" spans="1:26" ht="13.5" customHeight="1" x14ac:dyDescent="0.15">
      <c r="A36" s="31">
        <v>31</v>
      </c>
      <c r="B36" s="32" t="s">
        <v>53</v>
      </c>
      <c r="C36" s="33">
        <v>40.309729268626619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8">
        <v>1.4999796672413794</v>
      </c>
      <c r="W36" s="37">
        <v>185.82615617450881</v>
      </c>
      <c r="X36" s="36"/>
      <c r="Y36" s="39">
        <v>20.491820669299074</v>
      </c>
      <c r="Z36" s="47">
        <v>248.12768577967589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4"/>
    </row>
    <row r="39" spans="1:26" ht="27" customHeight="1" x14ac:dyDescent="0.15">
      <c r="A39" s="31">
        <v>34</v>
      </c>
      <c r="B39" s="32" t="s">
        <v>352</v>
      </c>
      <c r="C39" s="41">
        <v>0.4552030174151499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0.4552030174151499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6">
        <v>1595.3555293930117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7">
        <v>1595.3555293930117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0">
        <v>0.79551836510624996</v>
      </c>
      <c r="X42" s="36"/>
      <c r="Y42" s="43"/>
      <c r="Z42" s="44">
        <v>0.79551836510624996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54"/>
    </row>
    <row r="46" spans="1:26" ht="13.5" customHeight="1" x14ac:dyDescent="0.15">
      <c r="A46" s="31">
        <v>41</v>
      </c>
      <c r="B46" s="32" t="s">
        <v>58</v>
      </c>
      <c r="C46" s="48"/>
      <c r="D46" s="56">
        <v>143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143</v>
      </c>
    </row>
    <row r="47" spans="1:26" ht="13.5" customHeight="1" x14ac:dyDescent="0.15">
      <c r="A47" s="31">
        <v>42</v>
      </c>
      <c r="B47" s="32" t="s">
        <v>356</v>
      </c>
      <c r="C47" s="41">
        <v>0.2626952200778509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0.2626952200778509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4"/>
    </row>
    <row r="49" spans="1:26" ht="13.5" customHeight="1" x14ac:dyDescent="0.15">
      <c r="A49" s="31">
        <v>44</v>
      </c>
      <c r="B49" s="32" t="s">
        <v>358</v>
      </c>
      <c r="C49" s="55">
        <v>1.2416084710405937E-4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3.3264680210651112E-2</v>
      </c>
      <c r="Z49" s="53">
        <v>3.3388841057755171E-2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56">
        <v>112.00000000000001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112.00000000000001</v>
      </c>
    </row>
    <row r="52" spans="1:26" ht="13.5" customHeight="1" x14ac:dyDescent="0.15">
      <c r="A52" s="31">
        <v>47</v>
      </c>
      <c r="B52" s="32" t="s">
        <v>60</v>
      </c>
      <c r="C52" s="48"/>
      <c r="D52" s="56">
        <v>139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139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56">
        <v>171.5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171.5</v>
      </c>
    </row>
    <row r="55" spans="1:26" ht="13.5" customHeight="1" x14ac:dyDescent="0.15">
      <c r="A55" s="31">
        <v>50</v>
      </c>
      <c r="B55" s="32" t="s">
        <v>63</v>
      </c>
      <c r="C55" s="48"/>
      <c r="D55" s="56">
        <v>3744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40">
        <v>3744</v>
      </c>
    </row>
    <row r="56" spans="1:26" ht="13.5" customHeight="1" x14ac:dyDescent="0.15">
      <c r="A56" s="31">
        <v>51</v>
      </c>
      <c r="B56" s="32" t="s">
        <v>64</v>
      </c>
      <c r="C56" s="33">
        <v>19.286032403754447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0">
        <v>0.1313522106566079</v>
      </c>
      <c r="X56" s="36"/>
      <c r="Y56" s="43"/>
      <c r="Z56" s="47">
        <v>19.417384614411056</v>
      </c>
    </row>
    <row r="57" spans="1:26" ht="13.5" customHeight="1" x14ac:dyDescent="0.15">
      <c r="A57" s="31">
        <v>52</v>
      </c>
      <c r="B57" s="32" t="s">
        <v>65</v>
      </c>
      <c r="C57" s="48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54"/>
    </row>
    <row r="58" spans="1:26" ht="13.5" customHeight="1" x14ac:dyDescent="0.15">
      <c r="A58" s="31">
        <v>53</v>
      </c>
      <c r="B58" s="32" t="s">
        <v>66</v>
      </c>
      <c r="C58" s="33">
        <v>27521.881711213671</v>
      </c>
      <c r="D58" s="56">
        <v>920.09999999999991</v>
      </c>
      <c r="E58" s="46">
        <v>39.559331014067538</v>
      </c>
      <c r="F58" s="35"/>
      <c r="G58" s="46">
        <v>90264.75038320155</v>
      </c>
      <c r="H58" s="35"/>
      <c r="I58" s="35"/>
      <c r="J58" s="35"/>
      <c r="K58" s="46">
        <v>376.24795771184927</v>
      </c>
      <c r="L58" s="35"/>
      <c r="M58" s="46">
        <v>27105.998289809955</v>
      </c>
      <c r="N58" s="46">
        <v>293.87664044739756</v>
      </c>
      <c r="O58" s="46">
        <v>288.55402931597763</v>
      </c>
      <c r="P58" s="46">
        <v>2762.6522283878958</v>
      </c>
      <c r="Q58" s="46">
        <v>16.326332204081634</v>
      </c>
      <c r="R58" s="35"/>
      <c r="S58" s="35"/>
      <c r="T58" s="35"/>
      <c r="U58" s="35"/>
      <c r="V58" s="36"/>
      <c r="W58" s="37">
        <v>32.297404875009363</v>
      </c>
      <c r="X58" s="36"/>
      <c r="Y58" s="39">
        <v>41.316329668911578</v>
      </c>
      <c r="Z58" s="40">
        <v>149663.56063785034</v>
      </c>
    </row>
    <row r="59" spans="1:26" ht="13.5" customHeight="1" x14ac:dyDescent="0.15">
      <c r="A59" s="31">
        <v>54</v>
      </c>
      <c r="B59" s="32" t="s">
        <v>67</v>
      </c>
      <c r="C59" s="48"/>
      <c r="D59" s="56">
        <v>75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75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4"/>
    </row>
    <row r="61" spans="1:26" ht="13.5" customHeight="1" x14ac:dyDescent="0.15">
      <c r="A61" s="31">
        <v>56</v>
      </c>
      <c r="B61" s="32" t="s">
        <v>68</v>
      </c>
      <c r="C61" s="33">
        <v>2720.4403564849072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409.64415613800526</v>
      </c>
      <c r="X61" s="36"/>
      <c r="Y61" s="43"/>
      <c r="Z61" s="47">
        <v>3130.0845126229124</v>
      </c>
    </row>
    <row r="62" spans="1:26" ht="13.5" customHeight="1" x14ac:dyDescent="0.15">
      <c r="A62" s="31">
        <v>57</v>
      </c>
      <c r="B62" s="32" t="s">
        <v>69</v>
      </c>
      <c r="C62" s="33">
        <v>382.74160890504379</v>
      </c>
      <c r="D62" s="35"/>
      <c r="E62" s="52">
        <v>4.6118999342527518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0">
        <v>0.45940420932537224</v>
      </c>
      <c r="X62" s="36"/>
      <c r="Y62" s="43"/>
      <c r="Z62" s="47">
        <v>387.81291304862191</v>
      </c>
    </row>
    <row r="63" spans="1:26" ht="13.5" customHeight="1" x14ac:dyDescent="0.15">
      <c r="A63" s="31">
        <v>58</v>
      </c>
      <c r="B63" s="32" t="s">
        <v>70</v>
      </c>
      <c r="C63" s="33">
        <v>54.394579428252165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0">
        <v>0.20013058114881271</v>
      </c>
      <c r="X63" s="36"/>
      <c r="Y63" s="43"/>
      <c r="Z63" s="47">
        <v>54.594710009400977</v>
      </c>
    </row>
    <row r="64" spans="1:26" ht="13.5" customHeight="1" x14ac:dyDescent="0.15">
      <c r="A64" s="31">
        <v>59</v>
      </c>
      <c r="B64" s="32" t="s">
        <v>71</v>
      </c>
      <c r="C64" s="51">
        <v>1.0789049461417437E-2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3.9376202706793977E-4</v>
      </c>
      <c r="X64" s="36"/>
      <c r="Y64" s="43"/>
      <c r="Z64" s="53">
        <v>1.1182811488485378E-2</v>
      </c>
    </row>
    <row r="65" spans="1:26" ht="13.5" customHeight="1" x14ac:dyDescent="0.15">
      <c r="A65" s="31">
        <v>60</v>
      </c>
      <c r="B65" s="32" t="s">
        <v>72</v>
      </c>
      <c r="C65" s="45">
        <v>3.3427846014453757</v>
      </c>
      <c r="D65" s="35"/>
      <c r="E65" s="35"/>
      <c r="F65" s="35"/>
      <c r="G65" s="35"/>
      <c r="H65" s="35"/>
      <c r="I65" s="52">
        <v>7.1223966884706531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63.828461680924242</v>
      </c>
      <c r="X65" s="36"/>
      <c r="Y65" s="43"/>
      <c r="Z65" s="47">
        <v>74.293642970840267</v>
      </c>
    </row>
    <row r="66" spans="1:26" ht="13.5" customHeight="1" x14ac:dyDescent="0.15">
      <c r="A66" s="31">
        <v>61</v>
      </c>
      <c r="B66" s="32" t="s">
        <v>73</v>
      </c>
      <c r="C66" s="48"/>
      <c r="D66" s="56">
        <v>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75</v>
      </c>
    </row>
    <row r="67" spans="1:26" ht="13.5" customHeight="1" x14ac:dyDescent="0.15">
      <c r="A67" s="31">
        <v>62</v>
      </c>
      <c r="B67" s="32" t="s">
        <v>74</v>
      </c>
      <c r="C67" s="48"/>
      <c r="D67" s="56">
        <v>160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160</v>
      </c>
    </row>
    <row r="68" spans="1:26" ht="13.5" customHeight="1" x14ac:dyDescent="0.15">
      <c r="A68" s="31">
        <v>63</v>
      </c>
      <c r="B68" s="32" t="s">
        <v>75</v>
      </c>
      <c r="C68" s="48"/>
      <c r="D68" s="56">
        <v>1036.0000000000002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1036.0000000000002</v>
      </c>
    </row>
    <row r="69" spans="1:26" ht="13.5" customHeight="1" x14ac:dyDescent="0.15">
      <c r="A69" s="31">
        <v>64</v>
      </c>
      <c r="B69" s="32" t="s">
        <v>76</v>
      </c>
      <c r="C69" s="48"/>
      <c r="D69" s="56">
        <v>329.40000000000003</v>
      </c>
      <c r="E69" s="46">
        <v>27.837334975363163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357.23733497536318</v>
      </c>
    </row>
    <row r="70" spans="1:26" ht="13.5" customHeight="1" x14ac:dyDescent="0.15">
      <c r="A70" s="31">
        <v>65</v>
      </c>
      <c r="B70" s="32" t="s">
        <v>361</v>
      </c>
      <c r="C70" s="51">
        <v>3.1821453362481884E-2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3">
        <v>3.1821453362481884E-2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4"/>
    </row>
    <row r="73" spans="1:26" ht="13.5" customHeight="1" x14ac:dyDescent="0.15">
      <c r="A73" s="31">
        <v>68</v>
      </c>
      <c r="B73" s="32" t="s">
        <v>364</v>
      </c>
      <c r="C73" s="51">
        <v>1.7366836588556259E-2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3">
        <v>1.7366836588556259E-2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4"/>
    </row>
    <row r="75" spans="1:26" ht="27" customHeight="1" x14ac:dyDescent="0.15">
      <c r="A75" s="31">
        <v>70</v>
      </c>
      <c r="B75" s="32" t="s">
        <v>78</v>
      </c>
      <c r="C75" s="48"/>
      <c r="D75" s="34">
        <v>1.0625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58">
        <v>1.0625</v>
      </c>
    </row>
    <row r="76" spans="1:26" ht="13.5" customHeight="1" x14ac:dyDescent="0.15">
      <c r="A76" s="31">
        <v>71</v>
      </c>
      <c r="B76" s="32" t="s">
        <v>79</v>
      </c>
      <c r="C76" s="41">
        <v>0.17492210964342214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0.17492210964342214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4"/>
    </row>
    <row r="78" spans="1:26" ht="13.5" customHeight="1" x14ac:dyDescent="0.15">
      <c r="A78" s="31">
        <v>73</v>
      </c>
      <c r="B78" s="32" t="s">
        <v>80</v>
      </c>
      <c r="C78" s="51">
        <v>6.2190692852544249E-2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9">
        <v>3.5264054207534884E-5</v>
      </c>
      <c r="X78" s="36"/>
      <c r="Y78" s="43"/>
      <c r="Z78" s="53">
        <v>6.2225956906751784E-2</v>
      </c>
    </row>
    <row r="79" spans="1:26" ht="13.5" customHeight="1" x14ac:dyDescent="0.15">
      <c r="A79" s="31">
        <v>74</v>
      </c>
      <c r="B79" s="32" t="s">
        <v>366</v>
      </c>
      <c r="C79" s="51">
        <v>4.6119346416549911E-2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3">
        <v>4.6119346416549911E-2</v>
      </c>
    </row>
    <row r="80" spans="1:26" ht="13.5" customHeight="1" x14ac:dyDescent="0.15">
      <c r="A80" s="31">
        <v>75</v>
      </c>
      <c r="B80" s="32" t="s">
        <v>81</v>
      </c>
      <c r="C80" s="51">
        <v>9.8653920929336631E-3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8">
        <v>3.2289035994827584</v>
      </c>
      <c r="W80" s="42">
        <v>7.9305017952048806E-3</v>
      </c>
      <c r="X80" s="38">
        <v>5.7329298853865316</v>
      </c>
      <c r="Y80" s="39">
        <v>28.230919109015367</v>
      </c>
      <c r="Z80" s="47">
        <v>37.210548487772797</v>
      </c>
    </row>
    <row r="81" spans="1:26" ht="13.5" customHeight="1" x14ac:dyDescent="0.15">
      <c r="A81" s="31">
        <v>76</v>
      </c>
      <c r="B81" s="32" t="s">
        <v>82</v>
      </c>
      <c r="C81" s="45">
        <v>2.1430005196529822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8">
        <v>3.1132515243057357</v>
      </c>
      <c r="X81" s="36"/>
      <c r="Y81" s="43"/>
      <c r="Z81" s="60">
        <v>5.2562520439587175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7">
        <v>107.85816410388539</v>
      </c>
      <c r="X84" s="36"/>
      <c r="Y84" s="43"/>
      <c r="Z84" s="47">
        <v>107.85816410388539</v>
      </c>
    </row>
    <row r="85" spans="1:26" ht="13.5" customHeight="1" x14ac:dyDescent="0.15">
      <c r="A85" s="31">
        <v>80</v>
      </c>
      <c r="B85" s="32" t="s">
        <v>84</v>
      </c>
      <c r="C85" s="33">
        <v>39478.104786997763</v>
      </c>
      <c r="D85" s="56">
        <v>949.00000000000011</v>
      </c>
      <c r="E85" s="46">
        <v>154.9647927189603</v>
      </c>
      <c r="F85" s="46">
        <v>542.21754512378334</v>
      </c>
      <c r="G85" s="46">
        <v>193421.46167942759</v>
      </c>
      <c r="H85" s="46">
        <v>56058.808288354849</v>
      </c>
      <c r="I85" s="35"/>
      <c r="J85" s="35"/>
      <c r="K85" s="46">
        <v>1934.6469724767139</v>
      </c>
      <c r="L85" s="35"/>
      <c r="M85" s="46">
        <v>107183.57587982019</v>
      </c>
      <c r="N85" s="46">
        <v>920.23115309715183</v>
      </c>
      <c r="O85" s="46">
        <v>1385.4020366336931</v>
      </c>
      <c r="P85" s="46">
        <v>6882.4547521824043</v>
      </c>
      <c r="Q85" s="46">
        <v>65.305328816326536</v>
      </c>
      <c r="R85" s="46">
        <v>42.705189209088005</v>
      </c>
      <c r="S85" s="35"/>
      <c r="T85" s="35"/>
      <c r="U85" s="35"/>
      <c r="V85" s="36"/>
      <c r="W85" s="37">
        <v>24.722278436943384</v>
      </c>
      <c r="X85" s="36"/>
      <c r="Y85" s="39">
        <v>213.63628912409055</v>
      </c>
      <c r="Z85" s="40">
        <v>409257.2369724196</v>
      </c>
    </row>
    <row r="86" spans="1:26" ht="13.5" customHeight="1" x14ac:dyDescent="0.15">
      <c r="A86" s="31">
        <v>81</v>
      </c>
      <c r="B86" s="32" t="s">
        <v>85</v>
      </c>
      <c r="C86" s="61">
        <v>3.9211959056643646E-5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2">
        <v>3.9211959056643646E-5</v>
      </c>
    </row>
    <row r="87" spans="1:26" ht="13.5" customHeight="1" x14ac:dyDescent="0.15">
      <c r="A87" s="31">
        <v>82</v>
      </c>
      <c r="B87" s="32" t="s">
        <v>86</v>
      </c>
      <c r="C87" s="33">
        <v>17.771074392075423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10.519791217471166</v>
      </c>
      <c r="X87" s="36"/>
      <c r="Y87" s="39">
        <v>53.588650536835885</v>
      </c>
      <c r="Z87" s="47">
        <v>81.879516146382471</v>
      </c>
    </row>
    <row r="88" spans="1:26" ht="13.5" customHeight="1" x14ac:dyDescent="0.15">
      <c r="A88" s="31">
        <v>83</v>
      </c>
      <c r="B88" s="32" t="s">
        <v>87</v>
      </c>
      <c r="C88" s="33">
        <v>323.15988752027783</v>
      </c>
      <c r="D88" s="35"/>
      <c r="E88" s="35"/>
      <c r="F88" s="35"/>
      <c r="G88" s="35"/>
      <c r="H88" s="35"/>
      <c r="I88" s="35"/>
      <c r="J88" s="35"/>
      <c r="K88" s="35"/>
      <c r="L88" s="35"/>
      <c r="M88" s="46">
        <v>579.95624025453185</v>
      </c>
      <c r="N88" s="35"/>
      <c r="O88" s="35"/>
      <c r="P88" s="35"/>
      <c r="Q88" s="35"/>
      <c r="R88" s="35"/>
      <c r="S88" s="35"/>
      <c r="T88" s="35"/>
      <c r="U88" s="35"/>
      <c r="V88" s="36"/>
      <c r="W88" s="50">
        <v>0.38039564051598829</v>
      </c>
      <c r="X88" s="36"/>
      <c r="Y88" s="43"/>
      <c r="Z88" s="47">
        <v>903.49652341532567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4"/>
    </row>
    <row r="90" spans="1:26" ht="13.5" customHeight="1" x14ac:dyDescent="0.15">
      <c r="A90" s="31">
        <v>85</v>
      </c>
      <c r="B90" s="32" t="s">
        <v>89</v>
      </c>
      <c r="C90" s="33">
        <v>158.91976890487962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38">
        <v>1.0822793666333748</v>
      </c>
      <c r="X90" s="36"/>
      <c r="Y90" s="43"/>
      <c r="Z90" s="47">
        <v>160.00204827151299</v>
      </c>
    </row>
    <row r="91" spans="1:26" ht="13.5" customHeight="1" x14ac:dyDescent="0.15">
      <c r="A91" s="31">
        <v>86</v>
      </c>
      <c r="B91" s="32" t="s">
        <v>90</v>
      </c>
      <c r="C91" s="51">
        <v>3.0266296830791144E-3</v>
      </c>
      <c r="D91" s="35"/>
      <c r="E91" s="46">
        <v>35.99052642619823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37">
        <v>282.9076141428024</v>
      </c>
      <c r="X91" s="36"/>
      <c r="Y91" s="43"/>
      <c r="Z91" s="47">
        <v>318.90116719868371</v>
      </c>
    </row>
    <row r="92" spans="1:26" ht="13.5" customHeight="1" x14ac:dyDescent="0.15">
      <c r="A92" s="31">
        <v>87</v>
      </c>
      <c r="B92" s="32" t="s">
        <v>91</v>
      </c>
      <c r="C92" s="33">
        <v>12.295712107117668</v>
      </c>
      <c r="D92" s="35"/>
      <c r="E92" s="63">
        <v>1.4633913252917385E-2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33.946908258620695</v>
      </c>
      <c r="W92" s="37">
        <v>10.403712604942084</v>
      </c>
      <c r="X92" s="37">
        <v>21.932365034263864</v>
      </c>
      <c r="Y92" s="64">
        <v>6.1911488582061276</v>
      </c>
      <c r="Z92" s="47">
        <v>84.78448077640337</v>
      </c>
    </row>
    <row r="93" spans="1:26" ht="13.5" customHeight="1" x14ac:dyDescent="0.15">
      <c r="A93" s="31">
        <v>88</v>
      </c>
      <c r="B93" s="32" t="s">
        <v>92</v>
      </c>
      <c r="C93" s="41">
        <v>0.4846201957964022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0.4846201957964022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54"/>
    </row>
    <row r="96" spans="1:26" ht="13.5" customHeight="1" x14ac:dyDescent="0.15">
      <c r="A96" s="31">
        <v>91</v>
      </c>
      <c r="B96" s="32" t="s">
        <v>95</v>
      </c>
      <c r="C96" s="48"/>
      <c r="D96" s="34">
        <v>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58">
        <v>9</v>
      </c>
    </row>
    <row r="97" spans="1:26" ht="13.5" customHeight="1" x14ac:dyDescent="0.15">
      <c r="A97" s="31">
        <v>92</v>
      </c>
      <c r="B97" s="32" t="s">
        <v>96</v>
      </c>
      <c r="C97" s="48"/>
      <c r="D97" s="56">
        <v>30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30</v>
      </c>
    </row>
    <row r="98" spans="1:26" ht="13.5" customHeight="1" x14ac:dyDescent="0.15">
      <c r="A98" s="31">
        <v>93</v>
      </c>
      <c r="B98" s="32" t="s">
        <v>97</v>
      </c>
      <c r="C98" s="48"/>
      <c r="D98" s="56">
        <v>83.7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83.7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0">
        <v>0.5088906052332145</v>
      </c>
      <c r="Y99" s="43"/>
      <c r="Z99" s="44">
        <v>0.5088906052332145</v>
      </c>
    </row>
    <row r="100" spans="1:26" ht="13.5" customHeight="1" x14ac:dyDescent="0.15">
      <c r="A100" s="31">
        <v>95</v>
      </c>
      <c r="B100" s="32" t="s">
        <v>99</v>
      </c>
      <c r="C100" s="48"/>
      <c r="D100" s="56">
        <v>83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83</v>
      </c>
    </row>
    <row r="101" spans="1:26" ht="13.5" customHeight="1" x14ac:dyDescent="0.15">
      <c r="A101" s="31">
        <v>96</v>
      </c>
      <c r="B101" s="32" t="s">
        <v>100</v>
      </c>
      <c r="C101" s="48"/>
      <c r="D101" s="56">
        <v>10.625000000000002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10.625000000000002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56">
        <v>1575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1575</v>
      </c>
    </row>
    <row r="106" spans="1:26" ht="13.5" customHeight="1" x14ac:dyDescent="0.15">
      <c r="A106" s="31">
        <v>101</v>
      </c>
      <c r="B106" s="32" t="s">
        <v>103</v>
      </c>
      <c r="C106" s="48"/>
      <c r="D106" s="56">
        <v>127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127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6">
        <v>2397.4364313425599</v>
      </c>
      <c r="U108" s="35"/>
      <c r="V108" s="36"/>
      <c r="W108" s="36"/>
      <c r="X108" s="36"/>
      <c r="Y108" s="43"/>
      <c r="Z108" s="47">
        <v>2397.4364313425599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6">
        <v>12231.631431701579</v>
      </c>
      <c r="U109" s="35"/>
      <c r="V109" s="36"/>
      <c r="W109" s="36"/>
      <c r="X109" s="36"/>
      <c r="Y109" s="43"/>
      <c r="Z109" s="47">
        <v>12231.631431701579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56">
        <v>1612.2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1612.2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54"/>
    </row>
    <row r="119" spans="1:26" ht="13.5" customHeight="1" x14ac:dyDescent="0.15">
      <c r="A119" s="31">
        <v>114</v>
      </c>
      <c r="B119" s="32" t="s">
        <v>108</v>
      </c>
      <c r="C119" s="48"/>
      <c r="D119" s="34">
        <v>4.6999999999999993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58">
        <v>4.6999999999999993</v>
      </c>
    </row>
    <row r="120" spans="1:26" ht="13.5" customHeight="1" x14ac:dyDescent="0.15">
      <c r="A120" s="31">
        <v>115</v>
      </c>
      <c r="B120" s="32" t="s">
        <v>109</v>
      </c>
      <c r="C120" s="48"/>
      <c r="D120" s="56">
        <v>528.29999999999995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528.29999999999995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56">
        <v>200</v>
      </c>
      <c r="E122" s="52">
        <v>1.1595528536617214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201.15955285366172</v>
      </c>
    </row>
    <row r="123" spans="1:26" ht="13.5" customHeight="1" x14ac:dyDescent="0.15">
      <c r="A123" s="31">
        <v>118</v>
      </c>
      <c r="B123" s="32" t="s">
        <v>112</v>
      </c>
      <c r="C123" s="48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54"/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4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56">
        <v>33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40">
        <v>33</v>
      </c>
    </row>
    <row r="130" spans="1:26" ht="13.5" customHeight="1" x14ac:dyDescent="0.15">
      <c r="A130" s="31">
        <v>125</v>
      </c>
      <c r="B130" s="32" t="s">
        <v>117</v>
      </c>
      <c r="C130" s="33">
        <v>114.27352311969146</v>
      </c>
      <c r="D130" s="56">
        <v>49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20.220225593226743</v>
      </c>
      <c r="X130" s="36"/>
      <c r="Y130" s="39">
        <v>17.554767608412789</v>
      </c>
      <c r="Z130" s="40">
        <v>201.04851632133099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4"/>
    </row>
    <row r="132" spans="1:26" ht="13.5" customHeight="1" x14ac:dyDescent="0.15">
      <c r="A132" s="31">
        <v>127</v>
      </c>
      <c r="B132" s="32" t="s">
        <v>119</v>
      </c>
      <c r="C132" s="33">
        <v>99.849746991645986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6">
        <v>244.707948749455</v>
      </c>
      <c r="T132" s="35"/>
      <c r="U132" s="35"/>
      <c r="V132" s="36"/>
      <c r="W132" s="37">
        <v>276.69763880456998</v>
      </c>
      <c r="X132" s="36"/>
      <c r="Y132" s="39">
        <v>18.256919649733476</v>
      </c>
      <c r="Z132" s="47">
        <v>639.51225419540447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4"/>
    </row>
    <row r="137" spans="1:26" ht="13.5" customHeight="1" x14ac:dyDescent="0.15">
      <c r="A137" s="31">
        <v>132</v>
      </c>
      <c r="B137" s="32" t="s">
        <v>120</v>
      </c>
      <c r="C137" s="33">
        <v>16.07237097443732</v>
      </c>
      <c r="D137" s="35"/>
      <c r="E137" s="63">
        <v>1.9437975684430668E-2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8">
        <v>1.8157648603448275</v>
      </c>
      <c r="W137" s="37">
        <v>282.67272805116886</v>
      </c>
      <c r="X137" s="36"/>
      <c r="Y137" s="65">
        <v>0.40036745710169708</v>
      </c>
      <c r="Z137" s="47">
        <v>300.98066931873717</v>
      </c>
    </row>
    <row r="138" spans="1:26" ht="27" customHeight="1" x14ac:dyDescent="0.15">
      <c r="A138" s="31">
        <v>133</v>
      </c>
      <c r="B138" s="32" t="s">
        <v>121</v>
      </c>
      <c r="C138" s="33">
        <v>334.87732301124106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3.1673205763874789E-3</v>
      </c>
      <c r="X138" s="36"/>
      <c r="Y138" s="43"/>
      <c r="Z138" s="47">
        <v>334.88049033181744</v>
      </c>
    </row>
    <row r="139" spans="1:26" ht="13.5" customHeight="1" x14ac:dyDescent="0.15">
      <c r="A139" s="31">
        <v>134</v>
      </c>
      <c r="B139" s="32" t="s">
        <v>122</v>
      </c>
      <c r="C139" s="33">
        <v>582.59775230278547</v>
      </c>
      <c r="D139" s="35"/>
      <c r="E139" s="35"/>
      <c r="F139" s="46">
        <v>182.0091208660258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8">
        <v>6.5883023655021304</v>
      </c>
      <c r="X139" s="36"/>
      <c r="Y139" s="43"/>
      <c r="Z139" s="47">
        <v>771.19517553431342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4"/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35"/>
      <c r="E144" s="52">
        <v>2.9711621254404768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60">
        <v>2.9711621254404768</v>
      </c>
    </row>
    <row r="145" spans="1:26" ht="13.5" customHeight="1" x14ac:dyDescent="0.15">
      <c r="A145" s="31">
        <v>140</v>
      </c>
      <c r="B145" s="32" t="s">
        <v>126</v>
      </c>
      <c r="C145" s="48"/>
      <c r="D145" s="35"/>
      <c r="E145" s="66">
        <v>0.99125363005800549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4">
        <v>0.99125363005800549</v>
      </c>
    </row>
    <row r="146" spans="1:26" ht="13.5" customHeight="1" x14ac:dyDescent="0.15">
      <c r="A146" s="31">
        <v>141</v>
      </c>
      <c r="B146" s="32" t="s">
        <v>127</v>
      </c>
      <c r="C146" s="48"/>
      <c r="D146" s="56">
        <v>60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60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4"/>
    </row>
    <row r="149" spans="1:26" ht="27" customHeight="1" x14ac:dyDescent="0.15">
      <c r="A149" s="31">
        <v>144</v>
      </c>
      <c r="B149" s="32" t="s">
        <v>128</v>
      </c>
      <c r="C149" s="33">
        <v>17.416912383661472</v>
      </c>
      <c r="D149" s="35"/>
      <c r="E149" s="35"/>
      <c r="F149" s="35"/>
      <c r="G149" s="35"/>
      <c r="H149" s="35"/>
      <c r="I149" s="35"/>
      <c r="J149" s="35"/>
      <c r="K149" s="35"/>
      <c r="L149" s="46">
        <v>72.761056944317389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7">
        <v>90.177969327978857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56">
        <v>1958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1958</v>
      </c>
    </row>
    <row r="153" spans="1:26" ht="13.5" customHeight="1" x14ac:dyDescent="0.15">
      <c r="A153" s="31">
        <v>148</v>
      </c>
      <c r="B153" s="32" t="s">
        <v>132</v>
      </c>
      <c r="C153" s="48"/>
      <c r="D153" s="56">
        <v>356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356</v>
      </c>
    </row>
    <row r="154" spans="1:26" ht="13.5" customHeight="1" x14ac:dyDescent="0.15">
      <c r="A154" s="31">
        <v>149</v>
      </c>
      <c r="B154" s="32" t="s">
        <v>389</v>
      </c>
      <c r="C154" s="51">
        <v>6.2302241162449097E-2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3">
        <v>6.2302241162449097E-2</v>
      </c>
    </row>
    <row r="155" spans="1:26" ht="13.5" customHeight="1" x14ac:dyDescent="0.15">
      <c r="A155" s="31">
        <v>150</v>
      </c>
      <c r="B155" s="32" t="s">
        <v>133</v>
      </c>
      <c r="C155" s="33">
        <v>15.106760937031954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25.010985512841092</v>
      </c>
      <c r="Z155" s="47">
        <v>40.117746449873046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56">
        <v>1082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1082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6">
        <v>175.99259185020213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7">
        <v>175.99259185020213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4"/>
    </row>
    <row r="160" spans="1:26" ht="13.5" customHeight="1" x14ac:dyDescent="0.15">
      <c r="A160" s="31">
        <v>155</v>
      </c>
      <c r="B160" s="32" t="s">
        <v>390</v>
      </c>
      <c r="C160" s="41">
        <v>0.39447581350223376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5.8652743034274133</v>
      </c>
      <c r="X160" s="36"/>
      <c r="Y160" s="43"/>
      <c r="Z160" s="60">
        <v>6.2597501169296468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4"/>
    </row>
    <row r="162" spans="1:26" ht="13.5" customHeight="1" x14ac:dyDescent="0.15">
      <c r="A162" s="31">
        <v>157</v>
      </c>
      <c r="B162" s="32" t="s">
        <v>138</v>
      </c>
      <c r="C162" s="33">
        <v>24.90723463756807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0">
        <v>0.48583130659842921</v>
      </c>
      <c r="X162" s="36"/>
      <c r="Y162" s="43"/>
      <c r="Z162" s="47">
        <v>25.393065944166498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6">
        <v>3613.3406929987468</v>
      </c>
      <c r="U166" s="35"/>
      <c r="V166" s="36"/>
      <c r="W166" s="36"/>
      <c r="X166" s="36"/>
      <c r="Y166" s="43"/>
      <c r="Z166" s="47">
        <v>3613.3406929987468</v>
      </c>
    </row>
    <row r="167" spans="1:26" ht="13.5" customHeight="1" x14ac:dyDescent="0.15">
      <c r="A167" s="31">
        <v>162</v>
      </c>
      <c r="B167" s="32" t="s">
        <v>140</v>
      </c>
      <c r="C167" s="48"/>
      <c r="D167" s="56">
        <v>72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72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6">
        <v>468.22624022406728</v>
      </c>
      <c r="U169" s="35"/>
      <c r="V169" s="36"/>
      <c r="W169" s="36"/>
      <c r="X169" s="36"/>
      <c r="Y169" s="43"/>
      <c r="Z169" s="47">
        <v>468.22624022406728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56">
        <v>44.999999999999993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44.999999999999993</v>
      </c>
    </row>
    <row r="174" spans="1:26" ht="13.5" customHeight="1" x14ac:dyDescent="0.15">
      <c r="A174" s="31">
        <v>169</v>
      </c>
      <c r="B174" s="32" t="s">
        <v>143</v>
      </c>
      <c r="C174" s="41">
        <v>0.44263967717919117</v>
      </c>
      <c r="D174" s="34">
        <v>9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58">
        <v>9.4426396771791907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4"/>
    </row>
    <row r="176" spans="1:26" ht="13.5" customHeight="1" x14ac:dyDescent="0.15">
      <c r="A176" s="31">
        <v>171</v>
      </c>
      <c r="B176" s="32" t="s">
        <v>145</v>
      </c>
      <c r="C176" s="48"/>
      <c r="D176" s="56">
        <v>175</v>
      </c>
      <c r="E176" s="46">
        <v>15.265758325640569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190.26575832564058</v>
      </c>
    </row>
    <row r="177" spans="1:26" ht="13.5" customHeight="1" x14ac:dyDescent="0.15">
      <c r="A177" s="31">
        <v>172</v>
      </c>
      <c r="B177" s="32" t="s">
        <v>146</v>
      </c>
      <c r="C177" s="48"/>
      <c r="D177" s="56">
        <v>62.02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62.02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56">
        <v>858.94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858.94</v>
      </c>
    </row>
    <row r="180" spans="1:26" ht="13.5" customHeight="1" x14ac:dyDescent="0.15">
      <c r="A180" s="31">
        <v>175</v>
      </c>
      <c r="B180" s="32" t="s">
        <v>148</v>
      </c>
      <c r="C180" s="48"/>
      <c r="D180" s="56">
        <v>1622.5000000000002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1622.5000000000002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6">
        <v>6604.5907875799894</v>
      </c>
      <c r="U181" s="35"/>
      <c r="V181" s="36"/>
      <c r="W181" s="36"/>
      <c r="X181" s="36"/>
      <c r="Y181" s="43"/>
      <c r="Z181" s="47">
        <v>6604.5907875799894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27.617267717546891</v>
      </c>
      <c r="Z183" s="47">
        <v>27.617267717546891</v>
      </c>
    </row>
    <row r="184" spans="1:26" ht="13.5" customHeight="1" x14ac:dyDescent="0.15">
      <c r="A184" s="31">
        <v>179</v>
      </c>
      <c r="B184" s="32" t="s">
        <v>151</v>
      </c>
      <c r="C184" s="48"/>
      <c r="D184" s="56">
        <v>6460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6460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4"/>
    </row>
    <row r="186" spans="1:26" ht="13.5" customHeight="1" x14ac:dyDescent="0.15">
      <c r="A186" s="31">
        <v>181</v>
      </c>
      <c r="B186" s="32" t="s">
        <v>152</v>
      </c>
      <c r="C186" s="41">
        <v>0.24163149638899761</v>
      </c>
      <c r="D186" s="35"/>
      <c r="E186" s="46">
        <v>281.76236809645798</v>
      </c>
      <c r="F186" s="35"/>
      <c r="G186" s="35"/>
      <c r="H186" s="35"/>
      <c r="I186" s="35"/>
      <c r="J186" s="46">
        <v>31209.738400153525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4.5016112987867618E-3</v>
      </c>
      <c r="X186" s="36"/>
      <c r="Y186" s="39">
        <v>68.174476055059557</v>
      </c>
      <c r="Z186" s="47">
        <v>31559.921377412731</v>
      </c>
    </row>
    <row r="187" spans="1:26" ht="13.5" customHeight="1" x14ac:dyDescent="0.15">
      <c r="A187" s="31">
        <v>182</v>
      </c>
      <c r="B187" s="32" t="s">
        <v>153</v>
      </c>
      <c r="C187" s="48"/>
      <c r="D187" s="56">
        <v>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20</v>
      </c>
    </row>
    <row r="188" spans="1:26" ht="13.5" customHeight="1" x14ac:dyDescent="0.15">
      <c r="A188" s="31">
        <v>183</v>
      </c>
      <c r="B188" s="32" t="s">
        <v>154</v>
      </c>
      <c r="C188" s="48"/>
      <c r="D188" s="56">
        <v>2285.1999999999998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2285.1999999999998</v>
      </c>
    </row>
    <row r="189" spans="1:26" ht="13.5" customHeight="1" x14ac:dyDescent="0.15">
      <c r="A189" s="31">
        <v>184</v>
      </c>
      <c r="B189" s="32" t="s">
        <v>155</v>
      </c>
      <c r="C189" s="48"/>
      <c r="D189" s="56">
        <v>774.7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774.7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6">
        <v>127.38657282853839</v>
      </c>
      <c r="U190" s="35"/>
      <c r="V190" s="36"/>
      <c r="W190" s="36"/>
      <c r="X190" s="36"/>
      <c r="Y190" s="43"/>
      <c r="Z190" s="47">
        <v>127.38657282853839</v>
      </c>
    </row>
    <row r="191" spans="1:26" ht="13.5" customHeight="1" x14ac:dyDescent="0.15">
      <c r="A191" s="31">
        <v>186</v>
      </c>
      <c r="B191" s="32" t="s">
        <v>157</v>
      </c>
      <c r="C191" s="33">
        <v>16600.445887933744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17.732039529867833</v>
      </c>
      <c r="X191" s="36"/>
      <c r="Y191" s="43"/>
      <c r="Z191" s="47">
        <v>16618.17792746361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4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4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4"/>
    </row>
    <row r="195" spans="1:26" ht="13.5" customHeight="1" x14ac:dyDescent="0.15">
      <c r="A195" s="31">
        <v>190</v>
      </c>
      <c r="B195" s="32" t="s">
        <v>160</v>
      </c>
      <c r="C195" s="51">
        <v>2.0902489266783502E-3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3">
        <v>2.0902489266783502E-3</v>
      </c>
    </row>
    <row r="196" spans="1:26" ht="13.5" customHeight="1" x14ac:dyDescent="0.15">
      <c r="A196" s="31">
        <v>191</v>
      </c>
      <c r="B196" s="32" t="s">
        <v>161</v>
      </c>
      <c r="C196" s="48"/>
      <c r="D196" s="56">
        <v>60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60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34">
        <v>8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58">
        <v>8</v>
      </c>
    </row>
    <row r="201" spans="1:26" ht="13.5" customHeight="1" x14ac:dyDescent="0.15">
      <c r="A201" s="31">
        <v>196</v>
      </c>
      <c r="B201" s="32" t="s">
        <v>164</v>
      </c>
      <c r="C201" s="48"/>
      <c r="D201" s="56">
        <v>76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76</v>
      </c>
    </row>
    <row r="202" spans="1:26" ht="13.5" customHeight="1" x14ac:dyDescent="0.15">
      <c r="A202" s="31">
        <v>197</v>
      </c>
      <c r="B202" s="32" t="s">
        <v>165</v>
      </c>
      <c r="C202" s="48"/>
      <c r="D202" s="56">
        <v>178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178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4"/>
    </row>
    <row r="208" spans="1:26" ht="13.5" customHeight="1" x14ac:dyDescent="0.15">
      <c r="A208" s="31">
        <v>203</v>
      </c>
      <c r="B208" s="32" t="s">
        <v>168</v>
      </c>
      <c r="C208" s="41">
        <v>0.14909538041917725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44">
        <v>0.14909538041917725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4"/>
    </row>
    <row r="212" spans="1:26" ht="27" customHeight="1" x14ac:dyDescent="0.15">
      <c r="A212" s="31">
        <v>207</v>
      </c>
      <c r="B212" s="32" t="s">
        <v>171</v>
      </c>
      <c r="C212" s="45">
        <v>1.6503756083098207</v>
      </c>
      <c r="D212" s="34">
        <v>1</v>
      </c>
      <c r="E212" s="52">
        <v>6.2635474105828965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3.5697761213517296E-2</v>
      </c>
      <c r="X212" s="36"/>
      <c r="Y212" s="43"/>
      <c r="Z212" s="58">
        <v>8.9496207801062351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6">
        <v>92.307886346495238</v>
      </c>
      <c r="T214" s="35"/>
      <c r="U214" s="35"/>
      <c r="V214" s="36"/>
      <c r="W214" s="37">
        <v>177.12937589421071</v>
      </c>
      <c r="X214" s="36"/>
      <c r="Y214" s="43"/>
      <c r="Z214" s="47">
        <v>269.43726224070593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56">
        <v>1740.0000000000002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1740.0000000000002</v>
      </c>
    </row>
    <row r="218" spans="1:26" ht="13.5" customHeight="1" x14ac:dyDescent="0.15">
      <c r="A218" s="31">
        <v>213</v>
      </c>
      <c r="B218" s="32" t="s">
        <v>175</v>
      </c>
      <c r="C218" s="33">
        <v>60.838225540442529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0">
        <v>0.34124710125535246</v>
      </c>
      <c r="X218" s="36"/>
      <c r="Y218" s="43"/>
      <c r="Z218" s="47">
        <v>61.179472641697885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4"/>
    </row>
    <row r="221" spans="1:26" ht="13.5" customHeight="1" x14ac:dyDescent="0.15">
      <c r="A221" s="31">
        <v>216</v>
      </c>
      <c r="B221" s="32" t="s">
        <v>413</v>
      </c>
      <c r="C221" s="51">
        <v>3.3134759971401627E-3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3">
        <v>3.3134759971401627E-3</v>
      </c>
    </row>
    <row r="222" spans="1:26" ht="13.5" customHeight="1" x14ac:dyDescent="0.15">
      <c r="A222" s="31">
        <v>217</v>
      </c>
      <c r="B222" s="32" t="s">
        <v>176</v>
      </c>
      <c r="C222" s="48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54"/>
    </row>
    <row r="223" spans="1:26" ht="13.5" customHeight="1" x14ac:dyDescent="0.15">
      <c r="A223" s="31">
        <v>218</v>
      </c>
      <c r="B223" s="32" t="s">
        <v>177</v>
      </c>
      <c r="C223" s="41">
        <v>0.89900962271157148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3.5238019677630429E-3</v>
      </c>
      <c r="X223" s="36"/>
      <c r="Y223" s="43"/>
      <c r="Z223" s="44">
        <v>0.90253342467933451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56">
        <v>300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300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42">
        <v>6.9160646779110498E-3</v>
      </c>
      <c r="X228" s="36"/>
      <c r="Y228" s="43"/>
      <c r="Z228" s="53">
        <v>6.9160646779110498E-3</v>
      </c>
    </row>
    <row r="229" spans="1:26" ht="27" customHeight="1" x14ac:dyDescent="0.15">
      <c r="A229" s="31">
        <v>224</v>
      </c>
      <c r="B229" s="32" t="s">
        <v>180</v>
      </c>
      <c r="C229" s="45">
        <v>1.092782316454842</v>
      </c>
      <c r="D229" s="35"/>
      <c r="E229" s="35"/>
      <c r="F229" s="35"/>
      <c r="G229" s="35"/>
      <c r="H229" s="35"/>
      <c r="I229" s="46">
        <v>6246.2773248817612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92.3567855677598</v>
      </c>
      <c r="X229" s="36"/>
      <c r="Y229" s="43"/>
      <c r="Z229" s="47">
        <v>6339.7268927659761</v>
      </c>
    </row>
    <row r="230" spans="1:26" ht="13.5" customHeight="1" x14ac:dyDescent="0.15">
      <c r="A230" s="31">
        <v>225</v>
      </c>
      <c r="B230" s="32" t="s">
        <v>181</v>
      </c>
      <c r="C230" s="48"/>
      <c r="D230" s="35"/>
      <c r="E230" s="52">
        <v>3.0313175616236436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60">
        <v>3.0313175616236436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56">
        <v>740.00000000000011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740.00000000000011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56">
        <v>1244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1244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4"/>
    </row>
    <row r="237" spans="1:26" ht="13.5" customHeight="1" x14ac:dyDescent="0.15">
      <c r="A237" s="31">
        <v>232</v>
      </c>
      <c r="B237" s="32" t="s">
        <v>185</v>
      </c>
      <c r="C237" s="33">
        <v>8996.1778383595338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7">
        <v>8996.1778383595338</v>
      </c>
    </row>
    <row r="238" spans="1:26" ht="13.5" customHeight="1" x14ac:dyDescent="0.15">
      <c r="A238" s="31">
        <v>233</v>
      </c>
      <c r="B238" s="32" t="s">
        <v>186</v>
      </c>
      <c r="C238" s="48"/>
      <c r="D238" s="56">
        <v>24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24</v>
      </c>
    </row>
    <row r="239" spans="1:26" ht="13.5" customHeight="1" x14ac:dyDescent="0.15">
      <c r="A239" s="31">
        <v>234</v>
      </c>
      <c r="B239" s="32" t="s">
        <v>187</v>
      </c>
      <c r="C239" s="51">
        <v>4.4004417770556317E-2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9">
        <v>7.006689508371886E-4</v>
      </c>
      <c r="X239" s="36"/>
      <c r="Y239" s="43"/>
      <c r="Z239" s="53">
        <v>4.4705086721393505E-2</v>
      </c>
    </row>
    <row r="240" spans="1:26" ht="13.5" customHeight="1" x14ac:dyDescent="0.15">
      <c r="A240" s="31">
        <v>235</v>
      </c>
      <c r="B240" s="32" t="s">
        <v>420</v>
      </c>
      <c r="C240" s="61">
        <v>7.6286518348330548E-5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2">
        <v>7.6286518348330548E-5</v>
      </c>
    </row>
    <row r="241" spans="1:26" ht="13.5" customHeight="1" x14ac:dyDescent="0.15">
      <c r="A241" s="31">
        <v>236</v>
      </c>
      <c r="B241" s="32" t="s">
        <v>188</v>
      </c>
      <c r="C241" s="48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54"/>
    </row>
    <row r="242" spans="1:26" ht="13.5" customHeight="1" x14ac:dyDescent="0.15">
      <c r="A242" s="31">
        <v>237</v>
      </c>
      <c r="B242" s="32" t="s">
        <v>189</v>
      </c>
      <c r="C242" s="41">
        <v>0.4155505104768914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34.894263837931042</v>
      </c>
      <c r="W242" s="36"/>
      <c r="X242" s="37">
        <v>11.776137666573394</v>
      </c>
      <c r="Y242" s="43"/>
      <c r="Z242" s="47">
        <v>47.085952014981331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4"/>
    </row>
    <row r="244" spans="1:26" ht="13.5" customHeight="1" x14ac:dyDescent="0.15">
      <c r="A244" s="31">
        <v>239</v>
      </c>
      <c r="B244" s="32" t="s">
        <v>190</v>
      </c>
      <c r="C244" s="45">
        <v>1.3569986121346669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60">
        <v>1.3569986121346669</v>
      </c>
    </row>
    <row r="245" spans="1:26" ht="13.5" customHeight="1" x14ac:dyDescent="0.15">
      <c r="A245" s="31">
        <v>240</v>
      </c>
      <c r="B245" s="32" t="s">
        <v>191</v>
      </c>
      <c r="C245" s="33">
        <v>1107.5127194788142</v>
      </c>
      <c r="D245" s="35"/>
      <c r="E245" s="35"/>
      <c r="F245" s="63">
        <v>6.5437479272188168E-2</v>
      </c>
      <c r="G245" s="46">
        <v>159.69753281485387</v>
      </c>
      <c r="H245" s="35"/>
      <c r="I245" s="35"/>
      <c r="J245" s="35"/>
      <c r="K245" s="46">
        <v>257.5823844292027</v>
      </c>
      <c r="L245" s="35"/>
      <c r="M245" s="46">
        <v>5240.0947808826822</v>
      </c>
      <c r="N245" s="46">
        <v>153.89389082073316</v>
      </c>
      <c r="O245" s="46">
        <v>317.05392989640131</v>
      </c>
      <c r="P245" s="46">
        <v>1486.7637674768193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7">
        <v>8722.6644432787798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4"/>
    </row>
    <row r="247" spans="1:26" ht="13.5" customHeight="1" x14ac:dyDescent="0.15">
      <c r="A247" s="31">
        <v>242</v>
      </c>
      <c r="B247" s="32" t="s">
        <v>192</v>
      </c>
      <c r="C247" s="51">
        <v>2.564693060336379E-3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131.05085513793102</v>
      </c>
      <c r="W247" s="49">
        <v>6.3630995298454051E-4</v>
      </c>
      <c r="X247" s="36"/>
      <c r="Y247" s="43"/>
      <c r="Z247" s="47">
        <v>131.05405614094437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6">
        <v>522.56443563831147</v>
      </c>
      <c r="V248" s="36"/>
      <c r="W248" s="36"/>
      <c r="X248" s="36"/>
      <c r="Y248" s="43"/>
      <c r="Z248" s="47">
        <v>522.56443563831147</v>
      </c>
    </row>
    <row r="249" spans="1:26" ht="13.5" customHeight="1" x14ac:dyDescent="0.15">
      <c r="A249" s="31">
        <v>244</v>
      </c>
      <c r="B249" s="32" t="s">
        <v>193</v>
      </c>
      <c r="C249" s="48"/>
      <c r="D249" s="56">
        <v>2123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2123</v>
      </c>
    </row>
    <row r="250" spans="1:26" ht="13.5" customHeight="1" x14ac:dyDescent="0.15">
      <c r="A250" s="31">
        <v>245</v>
      </c>
      <c r="B250" s="32" t="s">
        <v>194</v>
      </c>
      <c r="C250" s="61">
        <v>7.5069660981244031E-5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4.0634254083714636E-4</v>
      </c>
      <c r="X250" s="36"/>
      <c r="Y250" s="43"/>
      <c r="Z250" s="67">
        <v>4.8141220181839041E-4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56">
        <v>2127</v>
      </c>
      <c r="E253" s="66">
        <v>0.32192137676325372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2127.3219213767634</v>
      </c>
    </row>
    <row r="254" spans="1:26" ht="13.5" customHeight="1" x14ac:dyDescent="0.15">
      <c r="A254" s="31">
        <v>249</v>
      </c>
      <c r="B254" s="32" t="s">
        <v>196</v>
      </c>
      <c r="C254" s="48"/>
      <c r="D254" s="56">
        <v>120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120</v>
      </c>
    </row>
    <row r="255" spans="1:26" ht="13.5" customHeight="1" x14ac:dyDescent="0.15">
      <c r="A255" s="31">
        <v>250</v>
      </c>
      <c r="B255" s="32" t="s">
        <v>197</v>
      </c>
      <c r="C255" s="48"/>
      <c r="D255" s="56">
        <v>52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52</v>
      </c>
    </row>
    <row r="256" spans="1:26" ht="13.5" customHeight="1" x14ac:dyDescent="0.15">
      <c r="A256" s="31">
        <v>251</v>
      </c>
      <c r="B256" s="32" t="s">
        <v>198</v>
      </c>
      <c r="C256" s="48"/>
      <c r="D256" s="56">
        <v>1505</v>
      </c>
      <c r="E256" s="46">
        <v>81.404538867637825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1586.4045388676377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6">
        <v>33.404994624743274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7">
        <v>33.404994624743274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4"/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54"/>
    </row>
    <row r="260" spans="1:26" ht="13.5" customHeight="1" x14ac:dyDescent="0.15">
      <c r="A260" s="31">
        <v>255</v>
      </c>
      <c r="B260" s="32" t="s">
        <v>202</v>
      </c>
      <c r="C260" s="45">
        <v>3.5437582111265988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60">
        <v>3.5437582111265988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2">
        <v>1.683860836571802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60">
        <v>1.683860836571802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68">
        <v>4.1699684705600481E-4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50">
        <v>0.38964087263273167</v>
      </c>
      <c r="X262" s="36"/>
      <c r="Y262" s="43"/>
      <c r="Z262" s="44">
        <v>0.39005786947978766</v>
      </c>
    </row>
    <row r="263" spans="1:26" ht="13.5" customHeight="1" x14ac:dyDescent="0.15">
      <c r="A263" s="31">
        <v>258</v>
      </c>
      <c r="B263" s="32" t="s">
        <v>205</v>
      </c>
      <c r="C263" s="41">
        <v>0.19235012425099102</v>
      </c>
      <c r="D263" s="34">
        <v>6.2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0">
        <v>0.63532281516902689</v>
      </c>
      <c r="X263" s="36"/>
      <c r="Y263" s="43"/>
      <c r="Z263" s="58">
        <v>7.0276729394200181</v>
      </c>
    </row>
    <row r="264" spans="1:26" ht="13.5" customHeight="1" x14ac:dyDescent="0.15">
      <c r="A264" s="31">
        <v>259</v>
      </c>
      <c r="B264" s="32" t="s">
        <v>206</v>
      </c>
      <c r="C264" s="41">
        <v>0.97341145302935084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0.97341145302935084</v>
      </c>
    </row>
    <row r="265" spans="1:26" ht="13.5" customHeight="1" x14ac:dyDescent="0.15">
      <c r="A265" s="31">
        <v>260</v>
      </c>
      <c r="B265" s="32" t="s">
        <v>207</v>
      </c>
      <c r="C265" s="48"/>
      <c r="D265" s="56">
        <v>1034.0000000000002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1034.0000000000002</v>
      </c>
    </row>
    <row r="266" spans="1:26" ht="13.5" customHeight="1" x14ac:dyDescent="0.15">
      <c r="A266" s="31">
        <v>261</v>
      </c>
      <c r="B266" s="32" t="s">
        <v>208</v>
      </c>
      <c r="C266" s="48"/>
      <c r="D266" s="56">
        <v>1236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1236</v>
      </c>
    </row>
    <row r="267" spans="1:26" ht="13.5" customHeight="1" x14ac:dyDescent="0.15">
      <c r="A267" s="31">
        <v>262</v>
      </c>
      <c r="B267" s="32" t="s">
        <v>209</v>
      </c>
      <c r="C267" s="33">
        <v>1225.8599774361439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3.4730302630450751</v>
      </c>
      <c r="X267" s="36"/>
      <c r="Y267" s="39">
        <v>30.958764528879652</v>
      </c>
      <c r="Z267" s="47">
        <v>1260.2917722280686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56">
        <v>28.5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28.5</v>
      </c>
    </row>
    <row r="272" spans="1:26" ht="13.5" customHeight="1" x14ac:dyDescent="0.15">
      <c r="A272" s="31">
        <v>267</v>
      </c>
      <c r="B272" s="32" t="s">
        <v>211</v>
      </c>
      <c r="C272" s="48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54"/>
    </row>
    <row r="273" spans="1:26" ht="13.5" customHeight="1" x14ac:dyDescent="0.15">
      <c r="A273" s="31">
        <v>268</v>
      </c>
      <c r="B273" s="32" t="s">
        <v>212</v>
      </c>
      <c r="C273" s="41">
        <v>0.71541337944300287</v>
      </c>
      <c r="D273" s="56">
        <v>540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540.71541337944302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4"/>
    </row>
    <row r="275" spans="1:26" ht="13.5" customHeight="1" x14ac:dyDescent="0.15">
      <c r="A275" s="31">
        <v>270</v>
      </c>
      <c r="B275" s="32" t="s">
        <v>213</v>
      </c>
      <c r="C275" s="55">
        <v>3.8727750997505914E-4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1.0751036131141032E-4</v>
      </c>
      <c r="X275" s="36"/>
      <c r="Y275" s="43"/>
      <c r="Z275" s="67">
        <v>4.9478787128646941E-4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42">
        <v>1.9851187486660739E-2</v>
      </c>
      <c r="X276" s="36"/>
      <c r="Y276" s="43"/>
      <c r="Z276" s="53">
        <v>1.9851187486660739E-2</v>
      </c>
    </row>
    <row r="277" spans="1:26" ht="13.5" customHeight="1" x14ac:dyDescent="0.15">
      <c r="A277" s="31">
        <v>272</v>
      </c>
      <c r="B277" s="32" t="s">
        <v>214</v>
      </c>
      <c r="C277" s="45">
        <v>3.3542014590644644</v>
      </c>
      <c r="D277" s="56">
        <v>72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16.03759171275918</v>
      </c>
      <c r="X277" s="38">
        <v>7.3564018312431916</v>
      </c>
      <c r="Y277" s="39">
        <v>87.65558270911751</v>
      </c>
      <c r="Z277" s="40">
        <v>186.40377771218436</v>
      </c>
    </row>
    <row r="278" spans="1:26" ht="13.5" customHeight="1" x14ac:dyDescent="0.15">
      <c r="A278" s="31">
        <v>273</v>
      </c>
      <c r="B278" s="32" t="s">
        <v>215</v>
      </c>
      <c r="C278" s="45">
        <v>1.3004416828710197</v>
      </c>
      <c r="D278" s="34">
        <v>3.7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9">
        <v>5.3919097132185382E-5</v>
      </c>
      <c r="X278" s="36"/>
      <c r="Y278" s="43"/>
      <c r="Z278" s="58">
        <v>5.0004956019681517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4"/>
    </row>
    <row r="280" spans="1:26" ht="13.5" customHeight="1" x14ac:dyDescent="0.15">
      <c r="A280" s="31">
        <v>275</v>
      </c>
      <c r="B280" s="32" t="s">
        <v>216</v>
      </c>
      <c r="C280" s="33">
        <v>54.147518967046118</v>
      </c>
      <c r="D280" s="56">
        <v>11</v>
      </c>
      <c r="E280" s="63">
        <v>5.5460580658448645E-2</v>
      </c>
      <c r="F280" s="35"/>
      <c r="G280" s="35"/>
      <c r="H280" s="35"/>
      <c r="I280" s="46">
        <v>11516.696435306996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3211.9551120599149</v>
      </c>
      <c r="X280" s="36"/>
      <c r="Y280" s="43"/>
      <c r="Z280" s="40">
        <v>14793.854526914616</v>
      </c>
    </row>
    <row r="281" spans="1:26" ht="13.5" customHeight="1" x14ac:dyDescent="0.15">
      <c r="A281" s="31">
        <v>276</v>
      </c>
      <c r="B281" s="32" t="s">
        <v>217</v>
      </c>
      <c r="C281" s="41">
        <v>0.98699209934236964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8">
        <v>5.1113819675856123</v>
      </c>
      <c r="X281" s="36"/>
      <c r="Y281" s="43"/>
      <c r="Z281" s="60">
        <v>6.098374066927982</v>
      </c>
    </row>
    <row r="282" spans="1:26" ht="13.5" customHeight="1" x14ac:dyDescent="0.15">
      <c r="A282" s="31">
        <v>277</v>
      </c>
      <c r="B282" s="32" t="s">
        <v>218</v>
      </c>
      <c r="C282" s="33">
        <v>45.231791249123475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1143.7325684472275</v>
      </c>
      <c r="X282" s="36"/>
      <c r="Y282" s="43"/>
      <c r="Z282" s="47">
        <v>1188.964359696351</v>
      </c>
    </row>
    <row r="283" spans="1:26" ht="13.5" customHeight="1" x14ac:dyDescent="0.15">
      <c r="A283" s="31">
        <v>278</v>
      </c>
      <c r="B283" s="32" t="s">
        <v>219</v>
      </c>
      <c r="C283" s="45">
        <v>1.7287501235006699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9.7847472476766875</v>
      </c>
      <c r="X283" s="36"/>
      <c r="Y283" s="43"/>
      <c r="Z283" s="47">
        <v>11.513497371177358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4"/>
    </row>
    <row r="286" spans="1:26" ht="13.5" customHeight="1" x14ac:dyDescent="0.15">
      <c r="A286" s="31">
        <v>281</v>
      </c>
      <c r="B286" s="32" t="s">
        <v>220</v>
      </c>
      <c r="C286" s="33">
        <v>2718.9894055381587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8">
        <v>2.9774402078502229</v>
      </c>
      <c r="X286" s="36"/>
      <c r="Y286" s="39">
        <v>43.404877492282736</v>
      </c>
      <c r="Z286" s="47">
        <v>2765.3717232382915</v>
      </c>
    </row>
    <row r="287" spans="1:26" ht="13.5" customHeight="1" x14ac:dyDescent="0.15">
      <c r="A287" s="31">
        <v>282</v>
      </c>
      <c r="B287" s="32" t="s">
        <v>221</v>
      </c>
      <c r="C287" s="41">
        <v>0.45220696370910468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8">
        <v>1.6336791027608599</v>
      </c>
      <c r="X287" s="36"/>
      <c r="Y287" s="43"/>
      <c r="Z287" s="60">
        <v>2.0858860664699646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56">
        <v>2852.5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2852.5</v>
      </c>
    </row>
    <row r="291" spans="1:26" ht="13.5" customHeight="1" x14ac:dyDescent="0.15">
      <c r="A291" s="31">
        <v>286</v>
      </c>
      <c r="B291" s="32" t="s">
        <v>224</v>
      </c>
      <c r="C291" s="48"/>
      <c r="D291" s="56">
        <v>91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91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6">
        <v>6485.6284642087921</v>
      </c>
      <c r="U293" s="35"/>
      <c r="V293" s="36"/>
      <c r="W293" s="36"/>
      <c r="X293" s="36"/>
      <c r="Y293" s="43"/>
      <c r="Z293" s="47">
        <v>6485.6284642087921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4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56">
        <v>815.5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815.5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4"/>
    </row>
    <row r="301" spans="1:26" ht="13.5" customHeight="1" x14ac:dyDescent="0.15">
      <c r="A301" s="31">
        <v>296</v>
      </c>
      <c r="B301" s="32" t="s">
        <v>229</v>
      </c>
      <c r="C301" s="33">
        <v>9994.0444186594741</v>
      </c>
      <c r="D301" s="56">
        <v>413</v>
      </c>
      <c r="E301" s="46">
        <v>222.00851115716191</v>
      </c>
      <c r="F301" s="35"/>
      <c r="G301" s="35"/>
      <c r="H301" s="35"/>
      <c r="I301" s="35"/>
      <c r="J301" s="35"/>
      <c r="K301" s="46">
        <v>285.94277690370325</v>
      </c>
      <c r="L301" s="35"/>
      <c r="M301" s="46">
        <v>14069.328995103127</v>
      </c>
      <c r="N301" s="35"/>
      <c r="O301" s="46">
        <v>105.55252369100435</v>
      </c>
      <c r="P301" s="35"/>
      <c r="Q301" s="35"/>
      <c r="R301" s="35"/>
      <c r="S301" s="35"/>
      <c r="T301" s="35"/>
      <c r="U301" s="35"/>
      <c r="V301" s="36"/>
      <c r="W301" s="37">
        <v>25.776032908177829</v>
      </c>
      <c r="X301" s="36"/>
      <c r="Y301" s="39">
        <v>770.46566186703342</v>
      </c>
      <c r="Z301" s="40">
        <v>25886.118920289686</v>
      </c>
    </row>
    <row r="302" spans="1:26" ht="13.5" customHeight="1" x14ac:dyDescent="0.15">
      <c r="A302" s="31">
        <v>297</v>
      </c>
      <c r="B302" s="32" t="s">
        <v>230</v>
      </c>
      <c r="C302" s="33">
        <v>4066.8484987491902</v>
      </c>
      <c r="D302" s="56">
        <v>169</v>
      </c>
      <c r="E302" s="46">
        <v>60.873383699496699</v>
      </c>
      <c r="F302" s="35"/>
      <c r="G302" s="46">
        <v>21024.57810803211</v>
      </c>
      <c r="H302" s="35"/>
      <c r="I302" s="35"/>
      <c r="J302" s="35"/>
      <c r="K302" s="46">
        <v>397.27665605918821</v>
      </c>
      <c r="L302" s="35"/>
      <c r="M302" s="46">
        <v>8403.8574714607785</v>
      </c>
      <c r="N302" s="46">
        <v>107.45023385521489</v>
      </c>
      <c r="O302" s="46">
        <v>345.61455881983613</v>
      </c>
      <c r="P302" s="46">
        <v>918.93100823276916</v>
      </c>
      <c r="Q302" s="35"/>
      <c r="R302" s="35"/>
      <c r="S302" s="35"/>
      <c r="T302" s="35"/>
      <c r="U302" s="35"/>
      <c r="V302" s="36"/>
      <c r="W302" s="37">
        <v>12.39935542957609</v>
      </c>
      <c r="X302" s="36"/>
      <c r="Y302" s="39">
        <v>74.82684019221378</v>
      </c>
      <c r="Z302" s="40">
        <v>35581.656114530364</v>
      </c>
    </row>
    <row r="303" spans="1:26" ht="13.5" customHeight="1" x14ac:dyDescent="0.15">
      <c r="A303" s="31">
        <v>298</v>
      </c>
      <c r="B303" s="32" t="s">
        <v>231</v>
      </c>
      <c r="C303" s="45">
        <v>1.5859333878662736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60">
        <v>1.5859333878662736</v>
      </c>
    </row>
    <row r="304" spans="1:26" ht="13.5" customHeight="1" x14ac:dyDescent="0.15">
      <c r="A304" s="31">
        <v>299</v>
      </c>
      <c r="B304" s="32" t="s">
        <v>232</v>
      </c>
      <c r="C304" s="51">
        <v>1.0172780066178498E-2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2.878037199941519E-3</v>
      </c>
      <c r="X304" s="36"/>
      <c r="Y304" s="43"/>
      <c r="Z304" s="53">
        <v>1.3050817266120018E-2</v>
      </c>
    </row>
    <row r="305" spans="1:26" ht="13.5" customHeight="1" x14ac:dyDescent="0.15">
      <c r="A305" s="31">
        <v>300</v>
      </c>
      <c r="B305" s="32" t="s">
        <v>233</v>
      </c>
      <c r="C305" s="33">
        <v>85405.390595785488</v>
      </c>
      <c r="D305" s="35"/>
      <c r="E305" s="66">
        <v>0.53421174238427704</v>
      </c>
      <c r="F305" s="46">
        <v>5236.5128828560901</v>
      </c>
      <c r="G305" s="46">
        <v>86787.58239820911</v>
      </c>
      <c r="H305" s="35"/>
      <c r="I305" s="35"/>
      <c r="J305" s="35"/>
      <c r="K305" s="46">
        <v>3594.1206253713444</v>
      </c>
      <c r="L305" s="46">
        <v>351.17306773732514</v>
      </c>
      <c r="M305" s="46">
        <v>184269.76128854838</v>
      </c>
      <c r="N305" s="46">
        <v>1379.6604180354077</v>
      </c>
      <c r="O305" s="46">
        <v>2025.9588108974503</v>
      </c>
      <c r="P305" s="46">
        <v>9689.7386651746401</v>
      </c>
      <c r="Q305" s="46">
        <v>48.978996612244899</v>
      </c>
      <c r="R305" s="46">
        <v>37.139074910784004</v>
      </c>
      <c r="S305" s="35"/>
      <c r="T305" s="35"/>
      <c r="U305" s="35"/>
      <c r="V305" s="36"/>
      <c r="W305" s="37">
        <v>890.79980635503807</v>
      </c>
      <c r="X305" s="36"/>
      <c r="Y305" s="64">
        <v>9.5962686372637638</v>
      </c>
      <c r="Z305" s="47">
        <v>379726.94711087289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7">
        <v>43.282985226109183</v>
      </c>
      <c r="X306" s="36"/>
      <c r="Y306" s="43"/>
      <c r="Z306" s="47">
        <v>43.282985226109183</v>
      </c>
    </row>
    <row r="307" spans="1:26" ht="13.5" customHeight="1" x14ac:dyDescent="0.15">
      <c r="A307" s="31">
        <v>302</v>
      </c>
      <c r="B307" s="32" t="s">
        <v>235</v>
      </c>
      <c r="C307" s="33">
        <v>608.94198239242689</v>
      </c>
      <c r="D307" s="56">
        <v>278.29999999999995</v>
      </c>
      <c r="E307" s="63">
        <v>1.0421120043744198E-2</v>
      </c>
      <c r="F307" s="35"/>
      <c r="G307" s="35"/>
      <c r="H307" s="35"/>
      <c r="I307" s="35"/>
      <c r="J307" s="46">
        <v>374.79441778642519</v>
      </c>
      <c r="K307" s="35"/>
      <c r="L307" s="35"/>
      <c r="M307" s="46">
        <v>114.39406172250099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7.4175015255915966</v>
      </c>
      <c r="X307" s="36"/>
      <c r="Y307" s="43"/>
      <c r="Z307" s="40">
        <v>1383.8583845469884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4"/>
    </row>
    <row r="309" spans="1:26" ht="13.5" customHeight="1" x14ac:dyDescent="0.15">
      <c r="A309" s="31">
        <v>304</v>
      </c>
      <c r="B309" s="32" t="s">
        <v>236</v>
      </c>
      <c r="C309" s="51">
        <v>1.5617166890952315E-2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3">
        <v>1.5617166890952315E-2</v>
      </c>
    </row>
    <row r="310" spans="1:26" ht="13.5" customHeight="1" x14ac:dyDescent="0.15">
      <c r="A310" s="31">
        <v>305</v>
      </c>
      <c r="B310" s="32" t="s">
        <v>237</v>
      </c>
      <c r="C310" s="45">
        <v>3.374440156201731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38.683686155172417</v>
      </c>
      <c r="W310" s="37">
        <v>21.916087060116315</v>
      </c>
      <c r="X310" s="37">
        <v>19.278653034279262</v>
      </c>
      <c r="Y310" s="39">
        <v>171.96951797986199</v>
      </c>
      <c r="Z310" s="47">
        <v>255.2223843856317</v>
      </c>
    </row>
    <row r="311" spans="1:26" ht="13.5" customHeight="1" x14ac:dyDescent="0.15">
      <c r="A311" s="31">
        <v>306</v>
      </c>
      <c r="B311" s="32" t="s">
        <v>238</v>
      </c>
      <c r="C311" s="51">
        <v>6.4374533986465921E-2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3">
        <v>6.4374533986465921E-2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4"/>
    </row>
    <row r="313" spans="1:26" ht="13.5" customHeight="1" x14ac:dyDescent="0.15">
      <c r="A313" s="31">
        <v>308</v>
      </c>
      <c r="B313" s="32" t="s">
        <v>239</v>
      </c>
      <c r="C313" s="55">
        <v>4.2234018544661645E-4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3.0530204123975502E-4</v>
      </c>
      <c r="X313" s="36"/>
      <c r="Y313" s="43"/>
      <c r="Z313" s="67">
        <v>7.2764222668637141E-4</v>
      </c>
    </row>
    <row r="314" spans="1:26" ht="13.5" customHeight="1" x14ac:dyDescent="0.15">
      <c r="A314" s="31">
        <v>309</v>
      </c>
      <c r="B314" s="32" t="s">
        <v>240</v>
      </c>
      <c r="C314" s="45">
        <v>3.6505400469685663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8">
        <v>7.8946298275862068</v>
      </c>
      <c r="W314" s="37">
        <v>2636.0076332065446</v>
      </c>
      <c r="X314" s="38">
        <v>9.4861835470908922</v>
      </c>
      <c r="Y314" s="39">
        <v>36.390393982468517</v>
      </c>
      <c r="Z314" s="47">
        <v>2693.4293806106589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4"/>
    </row>
    <row r="321" spans="1:26" ht="13.5" customHeight="1" x14ac:dyDescent="0.15">
      <c r="A321" s="31">
        <v>316</v>
      </c>
      <c r="B321" s="32" t="s">
        <v>241</v>
      </c>
      <c r="C321" s="41">
        <v>0.15938866088408218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0.15938866088408218</v>
      </c>
    </row>
    <row r="322" spans="1:26" ht="13.5" customHeight="1" x14ac:dyDescent="0.15">
      <c r="A322" s="31">
        <v>317</v>
      </c>
      <c r="B322" s="32" t="s">
        <v>447</v>
      </c>
      <c r="C322" s="51">
        <v>3.6735145271921003E-2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3">
        <v>3.6735145271921003E-2</v>
      </c>
    </row>
    <row r="323" spans="1:26" ht="13.5" customHeight="1" x14ac:dyDescent="0.15">
      <c r="A323" s="31">
        <v>318</v>
      </c>
      <c r="B323" s="32" t="s">
        <v>242</v>
      </c>
      <c r="C323" s="41">
        <v>0.26422539171827653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1.5710326172157934E-2</v>
      </c>
      <c r="X323" s="36"/>
      <c r="Y323" s="43"/>
      <c r="Z323" s="44">
        <v>0.27993571789043448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4"/>
    </row>
    <row r="325" spans="1:26" ht="13.5" customHeight="1" x14ac:dyDescent="0.15">
      <c r="A325" s="31">
        <v>320</v>
      </c>
      <c r="B325" s="32" t="s">
        <v>243</v>
      </c>
      <c r="C325" s="51">
        <v>1.2816784002839886E-2</v>
      </c>
      <c r="D325" s="35"/>
      <c r="E325" s="66">
        <v>0.10487637831257458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0.11769316231541446</v>
      </c>
    </row>
    <row r="326" spans="1:26" ht="13.5" customHeight="1" x14ac:dyDescent="0.15">
      <c r="A326" s="31">
        <v>321</v>
      </c>
      <c r="B326" s="32" t="s">
        <v>244</v>
      </c>
      <c r="C326" s="51">
        <v>2.6576674607129196E-2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72.630594413793091</v>
      </c>
      <c r="W326" s="37">
        <v>29.134105118313812</v>
      </c>
      <c r="X326" s="36"/>
      <c r="Y326" s="64">
        <v>1.5278829262164948</v>
      </c>
      <c r="Z326" s="47">
        <v>103.31915913293052</v>
      </c>
    </row>
    <row r="327" spans="1:26" ht="54" customHeight="1" x14ac:dyDescent="0.15">
      <c r="A327" s="31">
        <v>322</v>
      </c>
      <c r="B327" s="32" t="s">
        <v>245</v>
      </c>
      <c r="C327" s="33">
        <v>56.761023563610635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75.419226835439673</v>
      </c>
      <c r="X327" s="36"/>
      <c r="Y327" s="43"/>
      <c r="Z327" s="47">
        <v>132.18025039905029</v>
      </c>
    </row>
    <row r="328" spans="1:26" ht="13.5" customHeight="1" x14ac:dyDescent="0.15">
      <c r="A328" s="31">
        <v>323</v>
      </c>
      <c r="B328" s="32" t="s">
        <v>246</v>
      </c>
      <c r="C328" s="48"/>
      <c r="D328" s="56">
        <v>135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40">
        <v>135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56">
        <v>270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270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4"/>
    </row>
    <row r="333" spans="1:26" ht="13.5" customHeight="1" x14ac:dyDescent="0.15">
      <c r="A333" s="31">
        <v>328</v>
      </c>
      <c r="B333" s="32" t="s">
        <v>248</v>
      </c>
      <c r="C333" s="41">
        <v>0.14440833822371951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8">
        <v>1.2356741034234153</v>
      </c>
      <c r="X333" s="36"/>
      <c r="Y333" s="43"/>
      <c r="Z333" s="60">
        <v>1.3800824416471349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6">
        <v>3071.7060848648134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7">
        <v>3071.7060848648134</v>
      </c>
    </row>
    <row r="335" spans="1:26" ht="27" customHeight="1" x14ac:dyDescent="0.15">
      <c r="A335" s="31">
        <v>330</v>
      </c>
      <c r="B335" s="32" t="s">
        <v>452</v>
      </c>
      <c r="C335" s="41">
        <v>0.84811611199905068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0">
        <v>0.33273548752680465</v>
      </c>
      <c r="X335" s="36"/>
      <c r="Y335" s="43"/>
      <c r="Z335" s="60">
        <v>1.1808515995258553</v>
      </c>
    </row>
    <row r="336" spans="1:26" ht="13.5" customHeight="1" x14ac:dyDescent="0.15">
      <c r="A336" s="31">
        <v>331</v>
      </c>
      <c r="B336" s="32" t="s">
        <v>250</v>
      </c>
      <c r="C336" s="48"/>
      <c r="D336" s="56">
        <v>21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21</v>
      </c>
    </row>
    <row r="337" spans="1:26" ht="13.5" customHeight="1" x14ac:dyDescent="0.15">
      <c r="A337" s="31">
        <v>332</v>
      </c>
      <c r="B337" s="32" t="s">
        <v>251</v>
      </c>
      <c r="C337" s="69">
        <v>9.125173912190865E-6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16.10504484827586</v>
      </c>
      <c r="W337" s="70">
        <v>1.3693402773899603E-6</v>
      </c>
      <c r="X337" s="38">
        <v>2.1989373245009376</v>
      </c>
      <c r="Y337" s="64">
        <v>7.5773361385524929</v>
      </c>
      <c r="Z337" s="47">
        <v>25.881328805843481</v>
      </c>
    </row>
    <row r="338" spans="1:26" ht="13.5" customHeight="1" x14ac:dyDescent="0.15">
      <c r="A338" s="31">
        <v>333</v>
      </c>
      <c r="B338" s="32" t="s">
        <v>252</v>
      </c>
      <c r="C338" s="45">
        <v>1.3939700418592311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60">
        <v>1.3939700418592311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8">
        <v>1.9923391086632491</v>
      </c>
      <c r="X339" s="36"/>
      <c r="Y339" s="43"/>
      <c r="Z339" s="60">
        <v>1.9923391086632491</v>
      </c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4"/>
    </row>
    <row r="341" spans="1:26" ht="13.5" customHeight="1" x14ac:dyDescent="0.15">
      <c r="A341" s="31">
        <v>336</v>
      </c>
      <c r="B341" s="32" t="s">
        <v>255</v>
      </c>
      <c r="C341" s="45">
        <v>1.0968131794075671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541.7795464206929</v>
      </c>
      <c r="X341" s="36"/>
      <c r="Y341" s="43"/>
      <c r="Z341" s="47">
        <v>542.8763596001005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4"/>
    </row>
    <row r="347" spans="1:26" ht="13.5" customHeight="1" x14ac:dyDescent="0.15">
      <c r="A347" s="31">
        <v>342</v>
      </c>
      <c r="B347" s="32" t="s">
        <v>257</v>
      </c>
      <c r="C347" s="41">
        <v>0.30688327585638059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0">
        <v>0.21573519542396777</v>
      </c>
      <c r="X347" s="36"/>
      <c r="Y347" s="43"/>
      <c r="Z347" s="44">
        <v>0.52261847128034833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6">
        <v>73.908652792512044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7">
        <v>73.908652792512044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8">
        <v>2.8498317835492784</v>
      </c>
      <c r="X353" s="36"/>
      <c r="Y353" s="43"/>
      <c r="Z353" s="60">
        <v>2.8498317835492784</v>
      </c>
    </row>
    <row r="354" spans="1:26" ht="13.5" customHeight="1" x14ac:dyDescent="0.15">
      <c r="A354" s="31">
        <v>349</v>
      </c>
      <c r="B354" s="32" t="s">
        <v>261</v>
      </c>
      <c r="C354" s="33">
        <v>20.287687391272257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38">
        <v>1.4018697240188787</v>
      </c>
      <c r="X354" s="37">
        <v>10.310423064116421</v>
      </c>
      <c r="Y354" s="43"/>
      <c r="Z354" s="47">
        <v>31.999980179407558</v>
      </c>
    </row>
    <row r="355" spans="1:26" ht="13.5" customHeight="1" x14ac:dyDescent="0.15">
      <c r="A355" s="31">
        <v>350</v>
      </c>
      <c r="B355" s="32" t="s">
        <v>262</v>
      </c>
      <c r="C355" s="48"/>
      <c r="D355" s="56">
        <v>49.32</v>
      </c>
      <c r="E355" s="46">
        <v>58.322661827068018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107.64266182706803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6">
        <v>144.89694276996414</v>
      </c>
      <c r="L356" s="46">
        <v>214.5348622915773</v>
      </c>
      <c r="M356" s="46">
        <v>5815.1545447153721</v>
      </c>
      <c r="N356" s="46">
        <v>38.763321743083992</v>
      </c>
      <c r="O356" s="46">
        <v>411.15181159692008</v>
      </c>
      <c r="P356" s="46">
        <v>1028.5276772056977</v>
      </c>
      <c r="Q356" s="46">
        <v>65.305328816326536</v>
      </c>
      <c r="R356" s="46">
        <v>98.370282749760008</v>
      </c>
      <c r="S356" s="35"/>
      <c r="T356" s="35"/>
      <c r="U356" s="35"/>
      <c r="V356" s="36"/>
      <c r="W356" s="36"/>
      <c r="X356" s="36"/>
      <c r="Y356" s="43"/>
      <c r="Z356" s="47">
        <v>7816.7047718887015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8">
        <v>4.9451650135596523</v>
      </c>
      <c r="X358" s="36"/>
      <c r="Y358" s="43"/>
      <c r="Z358" s="60">
        <v>4.9451650135596523</v>
      </c>
    </row>
    <row r="359" spans="1:26" ht="13.5" customHeight="1" x14ac:dyDescent="0.15">
      <c r="A359" s="31">
        <v>354</v>
      </c>
      <c r="B359" s="32" t="s">
        <v>264</v>
      </c>
      <c r="C359" s="45">
        <v>4.2715244556718801</v>
      </c>
      <c r="D359" s="35"/>
      <c r="E359" s="35"/>
      <c r="F359" s="35"/>
      <c r="G359" s="46">
        <v>231.39873785901474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7">
        <v>235.67026231468662</v>
      </c>
    </row>
    <row r="360" spans="1:26" ht="13.5" customHeight="1" x14ac:dyDescent="0.15">
      <c r="A360" s="31">
        <v>355</v>
      </c>
      <c r="B360" s="32" t="s">
        <v>265</v>
      </c>
      <c r="C360" s="33">
        <v>77.080003688009086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7.1641559278125602</v>
      </c>
      <c r="X360" s="36"/>
      <c r="Y360" s="43"/>
      <c r="Z360" s="47">
        <v>84.244159615821644</v>
      </c>
    </row>
    <row r="361" spans="1:26" ht="13.5" customHeight="1" x14ac:dyDescent="0.15">
      <c r="A361" s="31">
        <v>356</v>
      </c>
      <c r="B361" s="32" t="s">
        <v>266</v>
      </c>
      <c r="C361" s="45">
        <v>2.9470259013232831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60">
        <v>2.9470259013232831</v>
      </c>
    </row>
    <row r="362" spans="1:26" ht="13.5" customHeight="1" x14ac:dyDescent="0.15">
      <c r="A362" s="31">
        <v>357</v>
      </c>
      <c r="B362" s="32" t="s">
        <v>267</v>
      </c>
      <c r="C362" s="48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54"/>
    </row>
    <row r="363" spans="1:26" ht="13.5" customHeight="1" x14ac:dyDescent="0.15">
      <c r="A363" s="31">
        <v>358</v>
      </c>
      <c r="B363" s="32" t="s">
        <v>268</v>
      </c>
      <c r="C363" s="48"/>
      <c r="D363" s="34">
        <v>3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8">
        <v>3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56">
        <v>330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330</v>
      </c>
    </row>
    <row r="366" spans="1:26" ht="13.5" customHeight="1" x14ac:dyDescent="0.15">
      <c r="A366" s="31">
        <v>361</v>
      </c>
      <c r="B366" s="32" t="s">
        <v>270</v>
      </c>
      <c r="C366" s="48"/>
      <c r="D366" s="56">
        <v>880.19999999999993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880.19999999999993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4"/>
    </row>
    <row r="368" spans="1:26" ht="13.5" customHeight="1" x14ac:dyDescent="0.15">
      <c r="A368" s="31">
        <v>363</v>
      </c>
      <c r="B368" s="32" t="s">
        <v>272</v>
      </c>
      <c r="C368" s="48"/>
      <c r="D368" s="56">
        <v>40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40</v>
      </c>
    </row>
    <row r="369" spans="1:26" ht="13.5" customHeight="1" x14ac:dyDescent="0.15">
      <c r="A369" s="31">
        <v>364</v>
      </c>
      <c r="B369" s="32" t="s">
        <v>273</v>
      </c>
      <c r="C369" s="48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54"/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4"/>
    </row>
    <row r="373" spans="1:26" ht="13.5" customHeight="1" x14ac:dyDescent="0.15">
      <c r="A373" s="31">
        <v>368</v>
      </c>
      <c r="B373" s="32" t="s">
        <v>275</v>
      </c>
      <c r="C373" s="51">
        <v>8.8764054977868975E-2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3.2560735024669524E-2</v>
      </c>
      <c r="X373" s="36"/>
      <c r="Y373" s="43"/>
      <c r="Z373" s="44">
        <v>0.1213247900025385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54"/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54"/>
    </row>
    <row r="376" spans="1:26" ht="13.5" customHeight="1" x14ac:dyDescent="0.15">
      <c r="A376" s="31">
        <v>371</v>
      </c>
      <c r="B376" s="32" t="s">
        <v>278</v>
      </c>
      <c r="C376" s="48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54"/>
    </row>
    <row r="377" spans="1:26" ht="27" customHeight="1" x14ac:dyDescent="0.15">
      <c r="A377" s="31">
        <v>372</v>
      </c>
      <c r="B377" s="32" t="s">
        <v>465</v>
      </c>
      <c r="C377" s="45">
        <v>2.2796335349748156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60">
        <v>2.2796335349748156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4"/>
    </row>
    <row r="379" spans="1:26" ht="13.5" customHeight="1" x14ac:dyDescent="0.15">
      <c r="A379" s="31">
        <v>374</v>
      </c>
      <c r="B379" s="32" t="s">
        <v>279</v>
      </c>
      <c r="C379" s="33">
        <v>784.40919992086924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20604.983850000001</v>
      </c>
      <c r="W379" s="36"/>
      <c r="X379" s="37">
        <v>880.34997921188074</v>
      </c>
      <c r="Y379" s="43"/>
      <c r="Z379" s="47">
        <v>22269.743029132751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56">
        <v>648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648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56">
        <v>140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140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6">
        <v>114.72984306220168</v>
      </c>
      <c r="T386" s="35"/>
      <c r="U386" s="35"/>
      <c r="V386" s="36"/>
      <c r="W386" s="37">
        <v>121.44064983099466</v>
      </c>
      <c r="X386" s="36"/>
      <c r="Y386" s="43"/>
      <c r="Z386" s="47">
        <v>236.17049289319635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4"/>
    </row>
    <row r="388" spans="1:26" ht="13.5" customHeight="1" x14ac:dyDescent="0.15">
      <c r="A388" s="31">
        <v>383</v>
      </c>
      <c r="B388" s="32" t="s">
        <v>286</v>
      </c>
      <c r="C388" s="48"/>
      <c r="D388" s="56">
        <v>1786.45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1786.45</v>
      </c>
    </row>
    <row r="389" spans="1:26" ht="13.5" customHeight="1" x14ac:dyDescent="0.15">
      <c r="A389" s="31">
        <v>384</v>
      </c>
      <c r="B389" s="32" t="s">
        <v>287</v>
      </c>
      <c r="C389" s="33">
        <v>2870.4474326020436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7">
        <v>2870.4474326020436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4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4"/>
    </row>
    <row r="394" spans="1:26" ht="27" customHeight="1" x14ac:dyDescent="0.15">
      <c r="A394" s="31">
        <v>389</v>
      </c>
      <c r="B394" s="32" t="s">
        <v>290</v>
      </c>
      <c r="C394" s="45">
        <v>2.3833809056612614</v>
      </c>
      <c r="D394" s="35"/>
      <c r="E394" s="35"/>
      <c r="F394" s="35"/>
      <c r="G394" s="35"/>
      <c r="H394" s="35"/>
      <c r="I394" s="46">
        <v>240.48823465863643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108.08403831930271</v>
      </c>
      <c r="X394" s="36"/>
      <c r="Y394" s="43"/>
      <c r="Z394" s="47">
        <v>350.95565388360041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4"/>
    </row>
    <row r="396" spans="1:26" ht="13.5" customHeight="1" x14ac:dyDescent="0.15">
      <c r="A396" s="31">
        <v>391</v>
      </c>
      <c r="B396" s="32" t="s">
        <v>292</v>
      </c>
      <c r="C396" s="41">
        <v>0.30648824872084546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0.30648824872084546</v>
      </c>
    </row>
    <row r="397" spans="1:26" ht="13.5" customHeight="1" x14ac:dyDescent="0.15">
      <c r="A397" s="31">
        <v>392</v>
      </c>
      <c r="B397" s="32" t="s">
        <v>293</v>
      </c>
      <c r="C397" s="33">
        <v>15233.967531066977</v>
      </c>
      <c r="D397" s="35"/>
      <c r="E397" s="35"/>
      <c r="F397" s="46">
        <v>541.42120861658634</v>
      </c>
      <c r="G397" s="35"/>
      <c r="H397" s="35"/>
      <c r="I397" s="35"/>
      <c r="J397" s="35"/>
      <c r="K397" s="46">
        <v>1649.6698667521341</v>
      </c>
      <c r="L397" s="35"/>
      <c r="M397" s="46">
        <v>35743.939341610043</v>
      </c>
      <c r="N397" s="35"/>
      <c r="O397" s="46">
        <v>608.95686744810212</v>
      </c>
      <c r="P397" s="35"/>
      <c r="Q397" s="35"/>
      <c r="R397" s="35"/>
      <c r="S397" s="35"/>
      <c r="T397" s="35"/>
      <c r="U397" s="35"/>
      <c r="V397" s="36"/>
      <c r="W397" s="38">
        <v>1.2842542115409099</v>
      </c>
      <c r="X397" s="36"/>
      <c r="Y397" s="39">
        <v>84.864954163127479</v>
      </c>
      <c r="Z397" s="47">
        <v>53864.104023868509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23.683889482758619</v>
      </c>
      <c r="W399" s="36"/>
      <c r="X399" s="36"/>
      <c r="Y399" s="43"/>
      <c r="Z399" s="47">
        <v>23.683889482758619</v>
      </c>
    </row>
    <row r="400" spans="1:26" ht="13.5" customHeight="1" x14ac:dyDescent="0.15">
      <c r="A400" s="31">
        <v>395</v>
      </c>
      <c r="B400" s="32" t="s">
        <v>296</v>
      </c>
      <c r="C400" s="45">
        <v>7.4593205176019275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60">
        <v>7.4593205176019275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4"/>
    </row>
    <row r="403" spans="1:26" ht="13.5" customHeight="1" x14ac:dyDescent="0.15">
      <c r="A403" s="31">
        <v>398</v>
      </c>
      <c r="B403" s="32" t="s">
        <v>297</v>
      </c>
      <c r="C403" s="51">
        <v>3.6719737569548055E-3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3">
        <v>3.6719737569548055E-3</v>
      </c>
    </row>
    <row r="404" spans="1:26" ht="13.5" customHeight="1" x14ac:dyDescent="0.15">
      <c r="A404" s="31">
        <v>399</v>
      </c>
      <c r="B404" s="32" t="s">
        <v>298</v>
      </c>
      <c r="C404" s="51">
        <v>1.2360713055913871E-3</v>
      </c>
      <c r="D404" s="35"/>
      <c r="E404" s="35"/>
      <c r="F404" s="35"/>
      <c r="G404" s="35"/>
      <c r="H404" s="35"/>
      <c r="I404" s="35"/>
      <c r="J404" s="35"/>
      <c r="K404" s="46">
        <v>83.851152682936771</v>
      </c>
      <c r="L404" s="35"/>
      <c r="M404" s="46">
        <v>2506.7585841873406</v>
      </c>
      <c r="N404" s="46">
        <v>23.715884962697167</v>
      </c>
      <c r="O404" s="46">
        <v>208.69156918120365</v>
      </c>
      <c r="P404" s="46">
        <v>191.72042184301958</v>
      </c>
      <c r="Q404" s="46">
        <v>16.326332204081634</v>
      </c>
      <c r="R404" s="35"/>
      <c r="S404" s="35"/>
      <c r="T404" s="35"/>
      <c r="U404" s="35"/>
      <c r="V404" s="36"/>
      <c r="W404" s="59">
        <v>6.8290017688080206E-5</v>
      </c>
      <c r="X404" s="36"/>
      <c r="Y404" s="43"/>
      <c r="Z404" s="47">
        <v>3031.0652494226028</v>
      </c>
    </row>
    <row r="405" spans="1:26" ht="13.5" customHeight="1" x14ac:dyDescent="0.15">
      <c r="A405" s="31">
        <v>400</v>
      </c>
      <c r="B405" s="32" t="s">
        <v>299</v>
      </c>
      <c r="C405" s="33">
        <v>629.38939645439461</v>
      </c>
      <c r="D405" s="35"/>
      <c r="E405" s="35"/>
      <c r="F405" s="35"/>
      <c r="G405" s="35"/>
      <c r="H405" s="35"/>
      <c r="I405" s="35"/>
      <c r="J405" s="35"/>
      <c r="K405" s="46">
        <v>3004.9790702112414</v>
      </c>
      <c r="L405" s="46">
        <v>175.29701655269349</v>
      </c>
      <c r="M405" s="46">
        <v>37073.245028157384</v>
      </c>
      <c r="N405" s="46">
        <v>429.4381836496521</v>
      </c>
      <c r="O405" s="46">
        <v>2116.2600824568412</v>
      </c>
      <c r="P405" s="46">
        <v>3566.5826236687626</v>
      </c>
      <c r="Q405" s="46">
        <v>65.305328816326536</v>
      </c>
      <c r="R405" s="46">
        <v>103.83136652851201</v>
      </c>
      <c r="S405" s="35"/>
      <c r="T405" s="35"/>
      <c r="U405" s="35"/>
      <c r="V405" s="36"/>
      <c r="W405" s="50">
        <v>0.39762047327098837</v>
      </c>
      <c r="X405" s="36"/>
      <c r="Y405" s="39">
        <v>234.75534855425329</v>
      </c>
      <c r="Z405" s="47">
        <v>47399.48106552333</v>
      </c>
    </row>
    <row r="406" spans="1:26" ht="27" customHeight="1" x14ac:dyDescent="0.15">
      <c r="A406" s="31">
        <v>401</v>
      </c>
      <c r="B406" s="32" t="s">
        <v>473</v>
      </c>
      <c r="C406" s="61">
        <v>3.4543528003590893E-5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2">
        <v>3.4543528003590893E-5</v>
      </c>
    </row>
    <row r="407" spans="1:26" ht="13.5" customHeight="1" x14ac:dyDescent="0.15">
      <c r="A407" s="31">
        <v>402</v>
      </c>
      <c r="B407" s="32" t="s">
        <v>300</v>
      </c>
      <c r="C407" s="48"/>
      <c r="D407" s="56">
        <v>42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42</v>
      </c>
    </row>
    <row r="408" spans="1:26" ht="13.5" customHeight="1" x14ac:dyDescent="0.15">
      <c r="A408" s="31">
        <v>403</v>
      </c>
      <c r="B408" s="32" t="s">
        <v>301</v>
      </c>
      <c r="C408" s="51">
        <v>1.5021276224477086E-3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2">
        <v>1.0797491477328545E-3</v>
      </c>
      <c r="X408" s="36"/>
      <c r="Y408" s="43"/>
      <c r="Z408" s="53">
        <v>2.5818767701805629E-3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4"/>
    </row>
    <row r="410" spans="1:26" ht="13.5" customHeight="1" x14ac:dyDescent="0.15">
      <c r="A410" s="31">
        <v>405</v>
      </c>
      <c r="B410" s="32" t="s">
        <v>302</v>
      </c>
      <c r="C410" s="33">
        <v>154.58798151471368</v>
      </c>
      <c r="D410" s="34">
        <v>9</v>
      </c>
      <c r="E410" s="46">
        <v>19.481649058065766</v>
      </c>
      <c r="F410" s="35"/>
      <c r="G410" s="35"/>
      <c r="H410" s="46">
        <v>23.097946339167851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41858.906271827582</v>
      </c>
      <c r="W410" s="36"/>
      <c r="X410" s="36"/>
      <c r="Y410" s="43"/>
      <c r="Z410" s="40">
        <v>42065.073848739528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4"/>
    </row>
    <row r="412" spans="1:26" ht="40.5" customHeight="1" x14ac:dyDescent="0.15">
      <c r="A412" s="31">
        <v>407</v>
      </c>
      <c r="B412" s="32" t="s">
        <v>303</v>
      </c>
      <c r="C412" s="33">
        <v>1089.2703495173939</v>
      </c>
      <c r="D412" s="56">
        <v>1193.6663047000002</v>
      </c>
      <c r="E412" s="52">
        <v>6.9677445794161628</v>
      </c>
      <c r="F412" s="35"/>
      <c r="G412" s="35"/>
      <c r="H412" s="35"/>
      <c r="I412" s="46">
        <v>131533.0078640905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4271.4495922077767</v>
      </c>
      <c r="X412" s="36"/>
      <c r="Y412" s="43"/>
      <c r="Z412" s="40">
        <v>138094.36185509508</v>
      </c>
    </row>
    <row r="413" spans="1:26" ht="27" customHeight="1" x14ac:dyDescent="0.15">
      <c r="A413" s="31">
        <v>408</v>
      </c>
      <c r="B413" s="32" t="s">
        <v>304</v>
      </c>
      <c r="C413" s="33">
        <v>69.756181928949999</v>
      </c>
      <c r="D413" s="56">
        <v>472.43478119999992</v>
      </c>
      <c r="E413" s="66">
        <v>0.8609424042523921</v>
      </c>
      <c r="F413" s="35"/>
      <c r="G413" s="35"/>
      <c r="H413" s="35"/>
      <c r="I413" s="46">
        <v>278.58699372636852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15.514462868150156</v>
      </c>
      <c r="X413" s="36"/>
      <c r="Y413" s="43"/>
      <c r="Z413" s="40">
        <v>837.15336212772092</v>
      </c>
    </row>
    <row r="414" spans="1:26" ht="27" customHeight="1" x14ac:dyDescent="0.15">
      <c r="A414" s="31">
        <v>409</v>
      </c>
      <c r="B414" s="32" t="s">
        <v>305</v>
      </c>
      <c r="C414" s="33">
        <v>28.698898806825586</v>
      </c>
      <c r="D414" s="56">
        <v>3108.7347811999998</v>
      </c>
      <c r="E414" s="35"/>
      <c r="F414" s="35"/>
      <c r="G414" s="35"/>
      <c r="H414" s="35"/>
      <c r="I414" s="46">
        <v>24885.342737007344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7340.6750677079854</v>
      </c>
      <c r="X414" s="36"/>
      <c r="Y414" s="43"/>
      <c r="Z414" s="40">
        <v>35363.451484722158</v>
      </c>
    </row>
    <row r="415" spans="1:26" ht="27" customHeight="1" x14ac:dyDescent="0.15">
      <c r="A415" s="31">
        <v>410</v>
      </c>
      <c r="B415" s="32" t="s">
        <v>306</v>
      </c>
      <c r="C415" s="33">
        <v>558.92794936885741</v>
      </c>
      <c r="D415" s="56">
        <v>887.36956240000006</v>
      </c>
      <c r="E415" s="46">
        <v>17.836449547588622</v>
      </c>
      <c r="F415" s="35"/>
      <c r="G415" s="35"/>
      <c r="H415" s="35"/>
      <c r="I415" s="46">
        <v>527.24403919322026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98.671651330655024</v>
      </c>
      <c r="X415" s="36"/>
      <c r="Y415" s="43"/>
      <c r="Z415" s="40">
        <v>2090.0496518403215</v>
      </c>
    </row>
    <row r="416" spans="1:26" ht="13.5" customHeight="1" x14ac:dyDescent="0.15">
      <c r="A416" s="31">
        <v>411</v>
      </c>
      <c r="B416" s="32" t="s">
        <v>307</v>
      </c>
      <c r="C416" s="33">
        <v>9746.9837197484085</v>
      </c>
      <c r="D416" s="35"/>
      <c r="E416" s="35"/>
      <c r="F416" s="46">
        <v>116.6486958742808</v>
      </c>
      <c r="G416" s="35"/>
      <c r="H416" s="35"/>
      <c r="I416" s="35"/>
      <c r="J416" s="35"/>
      <c r="K416" s="46">
        <v>817.05517815910264</v>
      </c>
      <c r="L416" s="46">
        <v>263.62763468999549</v>
      </c>
      <c r="M416" s="46">
        <v>21159.640448775459</v>
      </c>
      <c r="N416" s="46">
        <v>75.88819349356109</v>
      </c>
      <c r="O416" s="46">
        <v>7085.8535179600349</v>
      </c>
      <c r="P416" s="46">
        <v>2937.8991727783659</v>
      </c>
      <c r="Q416" s="46">
        <v>195.9159864489796</v>
      </c>
      <c r="R416" s="46">
        <v>49.519369126080008</v>
      </c>
      <c r="S416" s="35"/>
      <c r="T416" s="35"/>
      <c r="U416" s="35"/>
      <c r="V416" s="36"/>
      <c r="W416" s="37">
        <v>4916.1170707357924</v>
      </c>
      <c r="X416" s="37">
        <v>211.6021734943011</v>
      </c>
      <c r="Y416" s="39">
        <v>84.67236122360417</v>
      </c>
      <c r="Z416" s="47">
        <v>47661.423522507961</v>
      </c>
    </row>
    <row r="417" spans="1:26" ht="13.5" customHeight="1" x14ac:dyDescent="0.15">
      <c r="A417" s="31">
        <v>412</v>
      </c>
      <c r="B417" s="32" t="s">
        <v>308</v>
      </c>
      <c r="C417" s="45">
        <v>1.2181854425350023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39.473149137931031</v>
      </c>
      <c r="W417" s="38">
        <v>6.7959819630883</v>
      </c>
      <c r="X417" s="38">
        <v>1.6381344090865695</v>
      </c>
      <c r="Y417" s="64">
        <v>4.3695882771057883</v>
      </c>
      <c r="Z417" s="47">
        <v>53.495039229746695</v>
      </c>
    </row>
    <row r="418" spans="1:26" ht="13.5" customHeight="1" x14ac:dyDescent="0.15">
      <c r="A418" s="31">
        <v>413</v>
      </c>
      <c r="B418" s="32" t="s">
        <v>309</v>
      </c>
      <c r="C418" s="41">
        <v>0.9929577980265214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9">
        <v>8.1288172937971537E-4</v>
      </c>
      <c r="X418" s="36"/>
      <c r="Y418" s="43"/>
      <c r="Z418" s="44">
        <v>0.99377067975590117</v>
      </c>
    </row>
    <row r="419" spans="1:26" ht="13.5" customHeight="1" x14ac:dyDescent="0.15">
      <c r="A419" s="31">
        <v>414</v>
      </c>
      <c r="B419" s="32" t="s">
        <v>310</v>
      </c>
      <c r="C419" s="51">
        <v>4.3415404565248167E-3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0">
        <v>2.0946644949935254E-6</v>
      </c>
      <c r="X419" s="36"/>
      <c r="Y419" s="43"/>
      <c r="Z419" s="53">
        <v>4.3436351210198098E-3</v>
      </c>
    </row>
    <row r="420" spans="1:26" ht="13.5" customHeight="1" x14ac:dyDescent="0.15">
      <c r="A420" s="31">
        <v>415</v>
      </c>
      <c r="B420" s="32" t="s">
        <v>311</v>
      </c>
      <c r="C420" s="33">
        <v>24.324877430309556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0">
        <v>0.56874718912846389</v>
      </c>
      <c r="X420" s="36"/>
      <c r="Y420" s="43"/>
      <c r="Z420" s="47">
        <v>24.893624619438018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4"/>
    </row>
    <row r="423" spans="1:26" ht="13.5" customHeight="1" x14ac:dyDescent="0.15">
      <c r="A423" s="31">
        <v>418</v>
      </c>
      <c r="B423" s="32" t="s">
        <v>313</v>
      </c>
      <c r="C423" s="51">
        <v>1.5713991868103724E-2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8.377677977597928E-3</v>
      </c>
      <c r="X423" s="36"/>
      <c r="Y423" s="43"/>
      <c r="Z423" s="53">
        <v>2.4091669845701651E-2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42">
        <v>9.6900718391809502E-3</v>
      </c>
      <c r="X424" s="36"/>
      <c r="Y424" s="43"/>
      <c r="Z424" s="53">
        <v>9.6900718391809502E-3</v>
      </c>
    </row>
    <row r="425" spans="1:26" ht="13.5" customHeight="1" x14ac:dyDescent="0.15">
      <c r="A425" s="31">
        <v>420</v>
      </c>
      <c r="B425" s="32" t="s">
        <v>315</v>
      </c>
      <c r="C425" s="33">
        <v>403.1451757573422</v>
      </c>
      <c r="D425" s="35"/>
      <c r="E425" s="35"/>
      <c r="F425" s="46">
        <v>67.849911037939734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8">
        <v>3.7128093053978599</v>
      </c>
      <c r="X425" s="36"/>
      <c r="Y425" s="43"/>
      <c r="Z425" s="47">
        <v>474.70789610067982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56">
        <v>478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478</v>
      </c>
    </row>
    <row r="428" spans="1:26" ht="13.5" customHeight="1" x14ac:dyDescent="0.15">
      <c r="A428" s="31">
        <v>423</v>
      </c>
      <c r="B428" s="32" t="s">
        <v>478</v>
      </c>
      <c r="C428" s="55">
        <v>1.3270211749642557E-4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2.9060427172304269E-4</v>
      </c>
      <c r="X428" s="36"/>
      <c r="Y428" s="43"/>
      <c r="Z428" s="67">
        <v>4.2330638921946826E-4</v>
      </c>
    </row>
    <row r="429" spans="1:26" ht="13.5" customHeight="1" x14ac:dyDescent="0.15">
      <c r="A429" s="31">
        <v>424</v>
      </c>
      <c r="B429" s="32" t="s">
        <v>317</v>
      </c>
      <c r="C429" s="48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54"/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56">
        <v>115</v>
      </c>
      <c r="E432" s="46">
        <v>71.609356931357127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186.60935693135713</v>
      </c>
    </row>
    <row r="433" spans="1:26" ht="13.5" customHeight="1" x14ac:dyDescent="0.15">
      <c r="A433" s="31">
        <v>428</v>
      </c>
      <c r="B433" s="32" t="s">
        <v>319</v>
      </c>
      <c r="C433" s="48"/>
      <c r="D433" s="35"/>
      <c r="E433" s="46">
        <v>110.82707183252688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7">
        <v>110.82707183252688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3.5999999999999996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58">
        <v>3.5999999999999996</v>
      </c>
    </row>
    <row r="435" spans="1:26" ht="13.5" customHeight="1" x14ac:dyDescent="0.15">
      <c r="A435" s="31">
        <v>430</v>
      </c>
      <c r="B435" s="32" t="s">
        <v>321</v>
      </c>
      <c r="C435" s="48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4"/>
    </row>
    <row r="436" spans="1:26" ht="13.5" customHeight="1" x14ac:dyDescent="0.15">
      <c r="A436" s="31">
        <v>431</v>
      </c>
      <c r="B436" s="32" t="s">
        <v>322</v>
      </c>
      <c r="C436" s="48"/>
      <c r="D436" s="56">
        <v>152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152</v>
      </c>
    </row>
    <row r="437" spans="1:26" ht="13.5" customHeight="1" x14ac:dyDescent="0.15">
      <c r="A437" s="31">
        <v>432</v>
      </c>
      <c r="B437" s="32" t="s">
        <v>323</v>
      </c>
      <c r="C437" s="48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54"/>
    </row>
    <row r="438" spans="1:26" ht="13.5" customHeight="1" x14ac:dyDescent="0.15">
      <c r="A438" s="31">
        <v>433</v>
      </c>
      <c r="B438" s="32" t="s">
        <v>324</v>
      </c>
      <c r="C438" s="48"/>
      <c r="D438" s="56">
        <v>200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200</v>
      </c>
    </row>
    <row r="439" spans="1:26" ht="13.5" customHeight="1" x14ac:dyDescent="0.15">
      <c r="A439" s="31">
        <v>434</v>
      </c>
      <c r="B439" s="32" t="s">
        <v>325</v>
      </c>
      <c r="C439" s="48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54"/>
    </row>
    <row r="440" spans="1:26" ht="13.5" customHeight="1" x14ac:dyDescent="0.15">
      <c r="A440" s="31">
        <v>435</v>
      </c>
      <c r="B440" s="32" t="s">
        <v>326</v>
      </c>
      <c r="C440" s="48"/>
      <c r="D440" s="56">
        <v>115.8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40">
        <v>115.8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50">
        <v>0.88705230425851467</v>
      </c>
      <c r="X441" s="36"/>
      <c r="Y441" s="43"/>
      <c r="Z441" s="44">
        <v>0.88705230425851467</v>
      </c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4"/>
    </row>
    <row r="443" spans="1:26" ht="13.5" customHeight="1" x14ac:dyDescent="0.15">
      <c r="A443" s="31">
        <v>438</v>
      </c>
      <c r="B443" s="32" t="s">
        <v>328</v>
      </c>
      <c r="C443" s="45">
        <v>5.2546251438709302</v>
      </c>
      <c r="D443" s="56">
        <v>554.5</v>
      </c>
      <c r="E443" s="63">
        <v>1.1086297918876807E-3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2.7358690014720594E-4</v>
      </c>
      <c r="X443" s="36"/>
      <c r="Y443" s="43"/>
      <c r="Z443" s="40">
        <v>559.75600736056299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4"/>
    </row>
    <row r="445" spans="1:26" ht="27" customHeight="1" x14ac:dyDescent="0.15">
      <c r="A445" s="31">
        <v>440</v>
      </c>
      <c r="B445" s="32" t="s">
        <v>330</v>
      </c>
      <c r="C445" s="51">
        <v>4.1419747883529923E-2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0">
        <v>0.24276142878319526</v>
      </c>
      <c r="X445" s="36"/>
      <c r="Y445" s="43"/>
      <c r="Z445" s="44">
        <v>0.28418117666672515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56">
        <v>440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40">
        <v>440</v>
      </c>
    </row>
    <row r="448" spans="1:26" ht="13.5" customHeight="1" x14ac:dyDescent="0.15">
      <c r="A448" s="31">
        <v>443</v>
      </c>
      <c r="B448" s="32" t="s">
        <v>332</v>
      </c>
      <c r="C448" s="48"/>
      <c r="D448" s="56">
        <v>91.5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91.5</v>
      </c>
    </row>
    <row r="449" spans="1:26" ht="13.5" customHeight="1" x14ac:dyDescent="0.15">
      <c r="A449" s="31">
        <v>444</v>
      </c>
      <c r="B449" s="32" t="s">
        <v>333</v>
      </c>
      <c r="C449" s="48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54"/>
    </row>
    <row r="450" spans="1:26" ht="13.5" customHeight="1" x14ac:dyDescent="0.15">
      <c r="A450" s="31">
        <v>445</v>
      </c>
      <c r="B450" s="32" t="s">
        <v>334</v>
      </c>
      <c r="C450" s="48"/>
      <c r="D450" s="56">
        <v>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50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4"/>
    </row>
    <row r="453" spans="1:26" ht="27" customHeight="1" x14ac:dyDescent="0.15">
      <c r="A453" s="31">
        <v>448</v>
      </c>
      <c r="B453" s="32" t="s">
        <v>335</v>
      </c>
      <c r="C453" s="33">
        <v>140.65199427222828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2.0616391843418378E-2</v>
      </c>
      <c r="X453" s="36"/>
      <c r="Y453" s="43"/>
      <c r="Z453" s="47">
        <v>140.6726106640717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56">
        <v>336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336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4"/>
    </row>
    <row r="457" spans="1:26" ht="13.5" customHeight="1" x14ac:dyDescent="0.15">
      <c r="A457" s="31">
        <v>452</v>
      </c>
      <c r="B457" s="32" t="s">
        <v>338</v>
      </c>
      <c r="C457" s="45">
        <v>1.8382032489813578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60">
        <v>1.8382032489813578</v>
      </c>
    </row>
    <row r="458" spans="1:26" ht="13.5" customHeight="1" x14ac:dyDescent="0.15">
      <c r="A458" s="31">
        <v>453</v>
      </c>
      <c r="B458" s="32" t="s">
        <v>339</v>
      </c>
      <c r="C458" s="45">
        <v>1.2877805467924246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1481.3845121378847</v>
      </c>
      <c r="X458" s="36"/>
      <c r="Y458" s="64">
        <v>4.2819759608270216</v>
      </c>
      <c r="Z458" s="47">
        <v>1486.954268645504</v>
      </c>
    </row>
    <row r="459" spans="1:26" ht="13.5" customHeight="1" x14ac:dyDescent="0.15">
      <c r="A459" s="31">
        <v>454</v>
      </c>
      <c r="B459" s="32" t="s">
        <v>486</v>
      </c>
      <c r="C459" s="51">
        <v>2.6839610467442657E-2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3">
        <v>2.6839610467442657E-2</v>
      </c>
    </row>
    <row r="460" spans="1:26" ht="13.5" customHeight="1" x14ac:dyDescent="0.15">
      <c r="A460" s="31">
        <v>455</v>
      </c>
      <c r="B460" s="32" t="s">
        <v>340</v>
      </c>
      <c r="C460" s="33">
        <v>10.670271701924916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48.650150232650546</v>
      </c>
      <c r="X460" s="36"/>
      <c r="Y460" s="43"/>
      <c r="Z460" s="47">
        <v>59.320421934575464</v>
      </c>
    </row>
    <row r="461" spans="1:26" ht="13.5" customHeight="1" x14ac:dyDescent="0.15">
      <c r="A461" s="31">
        <v>456</v>
      </c>
      <c r="B461" s="32" t="s">
        <v>341</v>
      </c>
      <c r="C461" s="48"/>
      <c r="D461" s="56">
        <v>110.00000000000001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110.00000000000001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6">
        <v>330.60376986063204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7">
        <v>330.60376986063204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0">
        <v>0.45910353981930624</v>
      </c>
      <c r="X464" s="36"/>
      <c r="Y464" s="43"/>
      <c r="Z464" s="44">
        <v>0.45910353981930624</v>
      </c>
    </row>
    <row r="465" spans="1:26" x14ac:dyDescent="0.15">
      <c r="A465" s="31">
        <v>460</v>
      </c>
      <c r="B465" s="32" t="s">
        <v>489</v>
      </c>
      <c r="C465" s="41">
        <v>0.39112365897593171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8">
        <v>1.7103272370127034</v>
      </c>
      <c r="X465" s="36"/>
      <c r="Y465" s="43"/>
      <c r="Z465" s="60">
        <v>2.1014508959886351</v>
      </c>
    </row>
    <row r="466" spans="1:26" x14ac:dyDescent="0.15">
      <c r="A466" s="31">
        <v>461</v>
      </c>
      <c r="B466" s="32" t="s">
        <v>490</v>
      </c>
      <c r="C466" s="33">
        <v>33.858694605015273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65.535252689619739</v>
      </c>
      <c r="X466" s="36"/>
      <c r="Y466" s="43"/>
      <c r="Z466" s="47">
        <v>99.393947294635012</v>
      </c>
    </row>
    <row r="467" spans="1:26" x14ac:dyDescent="0.15">
      <c r="A467" s="31">
        <v>462</v>
      </c>
      <c r="B467" s="32" t="s">
        <v>491</v>
      </c>
      <c r="C467" s="61">
        <v>5.1336877086897215E-5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2">
        <v>5.1336877086897215E-5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235274.94273709791</v>
      </c>
      <c r="D468" s="12">
        <f t="shared" si="0"/>
        <v>58882.022929500003</v>
      </c>
      <c r="E468" s="2">
        <f t="shared" si="0"/>
        <v>1906.5712364488886</v>
      </c>
      <c r="F468" s="2">
        <f t="shared" si="0"/>
        <v>7218.0384154939948</v>
      </c>
      <c r="G468" s="2">
        <f t="shared" si="0"/>
        <v>391889.46883954428</v>
      </c>
      <c r="H468" s="2">
        <f t="shared" si="0"/>
        <v>59153.61231955883</v>
      </c>
      <c r="I468" s="2">
        <f t="shared" si="0"/>
        <v>224032.46700767096</v>
      </c>
      <c r="J468" s="2">
        <f t="shared" si="0"/>
        <v>31584.532817939951</v>
      </c>
      <c r="K468" s="2">
        <f t="shared" si="0"/>
        <v>12816.402753493428</v>
      </c>
      <c r="L468" s="2">
        <f t="shared" si="0"/>
        <v>3919.8255747974831</v>
      </c>
      <c r="M468" s="2">
        <f t="shared" si="0"/>
        <v>460271.83795187902</v>
      </c>
      <c r="N468" s="2">
        <f t="shared" si="0"/>
        <v>3453.101518610817</v>
      </c>
      <c r="O468" s="2">
        <f t="shared" si="0"/>
        <v>16834.738365701018</v>
      </c>
      <c r="P468" s="2">
        <f t="shared" si="0"/>
        <v>30473.501441906192</v>
      </c>
      <c r="Q468" s="2">
        <f t="shared" si="0"/>
        <v>587.74795934693884</v>
      </c>
      <c r="R468" s="2">
        <f t="shared" si="0"/>
        <v>404.64507122726405</v>
      </c>
      <c r="S468" s="2">
        <f t="shared" si="0"/>
        <v>451.74567815815192</v>
      </c>
      <c r="T468" s="2">
        <f t="shared" si="0"/>
        <v>31928.240620884273</v>
      </c>
      <c r="U468" s="3">
        <f>SUM(U6:U467)</f>
        <v>522.56443563831147</v>
      </c>
      <c r="V468" s="4">
        <f>SUM(V6:V247)+V248/10^6+SUM(V249:V467)</f>
        <v>62868.797791054647</v>
      </c>
      <c r="W468" s="4">
        <f>SUM(W6:W247)+W248/10^6+SUM(W249:W467)</f>
        <v>48993.64008064723</v>
      </c>
      <c r="X468" s="4">
        <f>SUM(X6:X247)+X248/10^6+SUM(X249:X467)</f>
        <v>1190.3102081678114</v>
      </c>
      <c r="Y468" s="5">
        <f>SUM(Y6:Y247)+Y248/10^6+SUM(Y249:Y467)</f>
        <v>3086.884254517634</v>
      </c>
      <c r="Z468" s="71">
        <f>SUM(Z6:Z247)+Z248/10^6+SUM(Z249:Z467)</f>
        <v>1687223.0760962111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2022-07-28T11:44:32Z</dcterms:modified>
</cp:coreProperties>
</file>