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15" sheetId="21" r:id="rId1"/>
  </sheets>
  <definedNames>
    <definedName name="_xlnm._FilterDatabase" localSheetId="0" hidden="1">総括表15!$D$1:$D$325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総括表15!$1:$4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<sst xmlns="http://schemas.openxmlformats.org/spreadsheetml/2006/main" count="493" uniqueCount="492">
  <si>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</si>
  <si>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</si>
  <si>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</si>
  <si>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</si>
  <si>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</si>
  <si>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</si>
  <si>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</si>
  <si>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</si>
  <si>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</si>
  <si>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</si>
  <si>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</si>
  <si>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</si>
  <si>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</si>
  <si>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</si>
  <si>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</si>
  <si>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</si>
  <si>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</si>
  <si>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</si>
  <si>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</si>
  <si>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</si>
  <si>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</si>
  <si>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</si>
  <si>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</si>
  <si>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</si>
  <si>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</si>
  <si>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</si>
  <si>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</si>
  <si>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</si>
  <si>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</si>
  <si>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</si>
  <si>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</si>
  <si>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</si>
  <si>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</si>
  <si>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</si>
  <si>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</si>
  <si>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</si>
  <si>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</si>
  <si>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</si>
  <si>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</si>
  <si>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</si>
  <si>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</si>
  <si>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</si>
  <si>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</si>
  <si>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</si>
  <si>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</si>
  <si>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</si>
  <si>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</si>
  <si>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</si>
  <si>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</si>
  <si>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</si>
  <si>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</si>
  <si>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</si>
  <si>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</si>
  <si>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</si>
  <si>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</si>
  <si>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</si>
  <si>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</si>
  <si>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</si>
  <si>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</si>
  <si>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</si>
  <si>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</si>
  <si>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</si>
  <si>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</si>
  <si>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</si>
  <si>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</si>
  <si>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</si>
  <si>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</si>
  <si>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</si>
  <si>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</si>
  <si>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</si>
  <si>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</si>
  <si>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</si>
  <si>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</si>
  <si>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</si>
  <si>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</si>
  <si>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</si>
  <si>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</si>
  <si>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</si>
  <si>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</si>
  <si>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</si>
  <si>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</si>
  <si>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</si>
  <si>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</si>
  <si>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</si>
  <si>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</si>
  <si>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</si>
  <si>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</si>
  <si>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</si>
  <si>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</si>
  <si>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</si>
  <si>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</si>
  <si>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</si>
  <si>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</si>
  <si>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</si>
  <si>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</si>
  <si>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</si>
  <si>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</si>
  <si>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</si>
  <si>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</si>
  <si>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</si>
  <si>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</si>
  <si>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</si>
  <si>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</si>
  <si>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</si>
  <si>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</si>
  <si>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</si>
  <si>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</si>
  <si>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</si>
  <si>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</si>
  <si>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</si>
  <si>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</si>
  <si>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</si>
  <si>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</si>
  <si>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</si>
  <si>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</si>
  <si>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</si>
  <si>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</si>
  <si>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</si>
  <si>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</si>
  <si>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</si>
  <si>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</si>
  <si>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</si>
  <si>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</si>
  <si>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</si>
  <si>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</si>
  <si>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</si>
  <si>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</si>
  <si>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</si>
  <si>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</si>
  <si>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</si>
  <si>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</si>
  <si>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</si>
  <si>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</si>
  <si>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</si>
  <si>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</si>
  <si>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</si>
  <si>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</si>
  <si>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</si>
  <si>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</si>
  <si>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</si>
  <si>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</si>
  <si>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</si>
  <si>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</si>
  <si>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</si>
  <si>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</si>
  <si>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</si>
  <si>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</si>
  <si>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</si>
  <si>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</si>
  <si>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</si>
  <si>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</si>
  <si>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</si>
  <si>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</si>
  <si>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</si>
  <si>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</si>
  <si>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</si>
  <si>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</si>
  <si>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</si>
  <si>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</si>
  <si>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</si>
  <si>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</si>
  <si>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</si>
  <si>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</si>
  <si>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</si>
  <si>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</si>
  <si>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</si>
  <si>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</si>
  <si>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</si>
  <si>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</si>
  <si>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</si>
  <si>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</si>
  <si>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</si>
  <si>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</si>
  <si>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</si>
  <si>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</si>
  <si>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</si>
  <si>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</si>
  <si>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</si>
  <si>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</si>
  <si>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</si>
  <si>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</si>
  <si>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</si>
  <si>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</si>
  <si>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</si>
  <si>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</si>
  <si>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</si>
  <si>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</si>
  <si>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</si>
  <si>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</si>
  <si>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</si>
  <si>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</si>
  <si>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</si>
  <si>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</si>
  <si>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</si>
  <si>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</si>
  <si>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</si>
  <si>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</si>
  <si>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</si>
  <si>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</si>
  <si>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</si>
  <si>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</si>
  <si>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</si>
  <si>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</si>
  <si>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</si>
  <si>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</si>
  <si>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</si>
  <si>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</si>
  <si>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</si>
  <si>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</si>
  <si>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</si>
  <si>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</si>
  <si>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</si>
  <si>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</si>
  <si>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</si>
  <si>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</si>
  <si>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</si>
  <si>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</si>
  <si>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</si>
  <si>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</si>
  <si>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</si>
  <si>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</si>
  <si>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</si>
  <si>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</si>
  <si>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</si>
  <si>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</si>
  <si>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</si>
  <si>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</si>
  <si>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</si>
  <si>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</si>
  <si>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</si>
  <si>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</si>
  <si>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</si>
  <si>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</si>
  <si>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</si>
  <si>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</si>
  <si>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</si>
  <si>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</si>
  <si>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</si>
  <si>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</si>
  <si>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</si>
  <si>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</si>
  <si>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</si>
  <si>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</si>
  <si>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</si>
  <si>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</si>
  <si>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</si>
  <si>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</si>
  <si>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</si>
  <si>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</si>
  <si>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</si>
  <si>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</si>
  <si>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</si>
  <si>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</si>
  <si>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</si>
  <si>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</si>
  <si>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</si>
  <si>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</si>
  <si>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</si>
  <si>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</si>
  <si>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</si>
  <si>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</si>
  <si>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</si>
  <si>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</si>
  <si>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</si>
  <si>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</si>
  <si>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</si>
  <si>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</si>
  <si>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</si>
  <si>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</si>
  <si>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</si>
  <si>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</si>
  <si>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</si>
  <si>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</si>
  <si>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</si>
  <si>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</si>
  <si>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</si>
  <si>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</si>
  <si>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</si>
  <si>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</si>
  <si>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</si>
  <si>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</si>
  <si>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</si>
  <si>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</si>
  <si>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</si>
  <si>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</si>
  <si>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</si>
  <si>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</si>
  <si>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</si>
  <si>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</si>
  <si>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</si>
  <si>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</si>
  <si>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</si>
  <si>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</si>
  <si>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</si>
  <si>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</si>
  <si>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</si>
  <si>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</si>
  <si>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</si>
  <si>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</si>
  <si>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</si>
  <si>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</si>
  <si>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</si>
  <si>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</si>
  <si>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</si>
  <si>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</si>
  <si>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</si>
  <si>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</si>
  <si>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</si>
  <si>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</si>
  <si>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</si>
  <si>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</si>
  <si>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</si>
  <si>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</si>
  <si>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</si>
  <si>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</si>
  <si>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</si>
  <si>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</si>
  <si>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</si>
  <si>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</si>
  <si>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</si>
  <si>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</si>
  <si>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</si>
  <si>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</si>
  <si>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</si>
  <si>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</si>
  <si>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</si>
  <si>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</si>
  <si>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</si>
  <si>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</si>
  <si>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</si>
  <si>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</si>
  <si>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</si>
  <si>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</si>
  <si>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</si>
  <si>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</si>
  <si>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</si>
  <si>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</si>
  <si>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</si>
  <si>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</si>
  <si>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</si>
  <si>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</si>
  <si>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</si>
  <si>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</si>
  <si>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</si>
  <si>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総括表15　排出源別・対象化学物質別の排出量推計結果（令和2年度：新潟県）［１．対象業種を営む事業者からのすそ切り以下～23.産業廃棄物焼却施設］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</si>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</sst>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13" fillId="0" borderId="27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20.111857288826272</v>
      </c>
      <c r="D6" s="34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66.082861165930581</v>
      </c>
      <c r="X6" s="37">
        <v>23.118753547846296</v>
      </c>
      <c r="Y6" s="38">
        <v>1986.3211337258751</v>
      </c>
      <c r="Z6" s="39">
        <v>2098.6346057284782</v>
      </c>
    </row>
    <row r="7" spans="1:26" ht="13.5" customHeight="1" x14ac:dyDescent="0.15">
      <c r="A7" s="31">
        <v>2</v>
      </c>
      <c r="B7" s="32" t="s">
        <v>28</v>
      </c>
      <c r="C7" s="40">
        <v>0.98630417020869499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6.7632483739525837E-2</v>
      </c>
      <c r="X7" s="36"/>
      <c r="Y7" s="42"/>
      <c r="Z7" s="43">
        <v>1.0539366539482209</v>
      </c>
    </row>
    <row r="8" spans="1:26" ht="13.5" customHeight="1" x14ac:dyDescent="0.15">
      <c r="A8" s="31">
        <v>3</v>
      </c>
      <c r="B8" s="32" t="s">
        <v>29</v>
      </c>
      <c r="C8" s="44">
        <v>5.8522689408472575</v>
      </c>
      <c r="D8" s="35"/>
      <c r="E8" s="35"/>
      <c r="F8" s="45">
        <v>391.20859765488109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2.1294805556906465E-2</v>
      </c>
      <c r="X8" s="36"/>
      <c r="Y8" s="42"/>
      <c r="Z8" s="46">
        <v>397.08216140128525</v>
      </c>
    </row>
    <row r="9" spans="1:26" ht="13.5" customHeight="1" x14ac:dyDescent="0.15">
      <c r="A9" s="31">
        <v>4</v>
      </c>
      <c r="B9" s="32" t="s">
        <v>30</v>
      </c>
      <c r="C9" s="33">
        <v>17.311585821387361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4.1119509146361366E-2</v>
      </c>
      <c r="X9" s="36"/>
      <c r="Y9" s="42"/>
      <c r="Z9" s="46">
        <v>17.352705330533723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5">
        <v>391.20859765488109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391.20859765488109</v>
      </c>
    </row>
    <row r="11" spans="1:26" ht="13.5" customHeight="1" x14ac:dyDescent="0.15">
      <c r="A11" s="31">
        <v>6</v>
      </c>
      <c r="B11" s="32" t="s">
        <v>32</v>
      </c>
      <c r="C11" s="40">
        <v>0.1596580171420503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4.6661796379899315E-4</v>
      </c>
      <c r="X11" s="36"/>
      <c r="Y11" s="42"/>
      <c r="Z11" s="49">
        <v>0.16012463510584929</v>
      </c>
    </row>
    <row r="12" spans="1:26" ht="13.5" customHeight="1" x14ac:dyDescent="0.15">
      <c r="A12" s="31">
        <v>7</v>
      </c>
      <c r="B12" s="32" t="s">
        <v>33</v>
      </c>
      <c r="C12" s="33">
        <v>54.490385046457121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50">
        <v>0.11426419591805792</v>
      </c>
      <c r="X12" s="36"/>
      <c r="Y12" s="42"/>
      <c r="Z12" s="46">
        <v>54.604649242375181</v>
      </c>
    </row>
    <row r="13" spans="1:26" ht="13.5" customHeight="1" x14ac:dyDescent="0.15">
      <c r="A13" s="31">
        <v>8</v>
      </c>
      <c r="B13" s="32" t="s">
        <v>34</v>
      </c>
      <c r="C13" s="51">
        <v>2.9737407514545084E-2</v>
      </c>
      <c r="D13" s="35"/>
      <c r="E13" s="35"/>
      <c r="F13" s="45">
        <v>391.20859765488109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1">
        <v>1.059878967977788E-3</v>
      </c>
      <c r="X13" s="36"/>
      <c r="Y13" s="42"/>
      <c r="Z13" s="46">
        <v>391.23939494136357</v>
      </c>
    </row>
    <row r="14" spans="1:26" ht="13.5" customHeight="1" x14ac:dyDescent="0.15">
      <c r="A14" s="31">
        <v>9</v>
      </c>
      <c r="B14" s="32" t="s">
        <v>35</v>
      </c>
      <c r="C14" s="51">
        <v>5.6638046121805424E-2</v>
      </c>
      <c r="D14" s="35"/>
      <c r="E14" s="35"/>
      <c r="F14" s="35"/>
      <c r="G14" s="35"/>
      <c r="H14" s="35"/>
      <c r="I14" s="35"/>
      <c r="J14" s="35"/>
      <c r="K14" s="35"/>
      <c r="L14" s="45">
        <v>163.73952999841947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7.593876606429001E-3</v>
      </c>
      <c r="X14" s="36"/>
      <c r="Y14" s="42"/>
      <c r="Z14" s="46">
        <v>163.8037619211477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5">
        <v>108.91086581637364</v>
      </c>
      <c r="L15" s="45">
        <v>528.83106276900276</v>
      </c>
      <c r="M15" s="45">
        <v>4263.082588846054</v>
      </c>
      <c r="N15" s="45">
        <v>18.584323152854562</v>
      </c>
      <c r="O15" s="45">
        <v>1114.1627051967366</v>
      </c>
      <c r="P15" s="45">
        <v>55.661621933908776</v>
      </c>
      <c r="Q15" s="45">
        <v>247.13888006249994</v>
      </c>
      <c r="R15" s="35"/>
      <c r="S15" s="35"/>
      <c r="T15" s="35"/>
      <c r="U15" s="35"/>
      <c r="V15" s="36"/>
      <c r="W15" s="36"/>
      <c r="X15" s="36"/>
      <c r="Y15" s="42"/>
      <c r="Z15" s="46">
        <v>6336.3720477774305</v>
      </c>
    </row>
    <row r="16" spans="1:26" ht="13.5" customHeight="1" x14ac:dyDescent="0.15">
      <c r="A16" s="31">
        <v>11</v>
      </c>
      <c r="B16" s="32" t="s">
        <v>37</v>
      </c>
      <c r="C16" s="40">
        <v>0.14226048767936417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0.14226048767936417</v>
      </c>
    </row>
    <row r="17" spans="1:26" ht="13.5" customHeight="1" x14ac:dyDescent="0.15">
      <c r="A17" s="31">
        <v>12</v>
      </c>
      <c r="B17" s="32" t="s">
        <v>38</v>
      </c>
      <c r="C17" s="51">
        <v>5.9913602302661909E-3</v>
      </c>
      <c r="D17" s="35"/>
      <c r="E17" s="35"/>
      <c r="F17" s="35"/>
      <c r="G17" s="35"/>
      <c r="H17" s="35"/>
      <c r="I17" s="35"/>
      <c r="J17" s="35"/>
      <c r="K17" s="45">
        <v>500.03893304357211</v>
      </c>
      <c r="L17" s="45">
        <v>2905.9205878667603</v>
      </c>
      <c r="M17" s="45">
        <v>24205.859011838002</v>
      </c>
      <c r="N17" s="45">
        <v>96.044884496692831</v>
      </c>
      <c r="O17" s="45">
        <v>4691.754927659651</v>
      </c>
      <c r="P17" s="45">
        <v>2124.420182389897</v>
      </c>
      <c r="Q17" s="45">
        <v>329.51850675000003</v>
      </c>
      <c r="R17" s="45">
        <v>130.3871464910894</v>
      </c>
      <c r="S17" s="35"/>
      <c r="T17" s="35"/>
      <c r="U17" s="35"/>
      <c r="V17" s="36"/>
      <c r="W17" s="41">
        <v>1.998692455466339E-3</v>
      </c>
      <c r="X17" s="36"/>
      <c r="Y17" s="38">
        <v>793.62749284472238</v>
      </c>
      <c r="Z17" s="46">
        <v>35777.579663433069</v>
      </c>
    </row>
    <row r="18" spans="1:26" ht="13.5" customHeight="1" x14ac:dyDescent="0.15">
      <c r="A18" s="31">
        <v>13</v>
      </c>
      <c r="B18" s="32" t="s">
        <v>39</v>
      </c>
      <c r="C18" s="33">
        <v>134.24456729370621</v>
      </c>
      <c r="D18" s="34">
        <v>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45.373017993655132</v>
      </c>
      <c r="X18" s="36"/>
      <c r="Y18" s="42"/>
      <c r="Z18" s="39">
        <v>185.61758528736135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2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2"/>
    </row>
    <row r="21" spans="1:26" ht="13.5" customHeight="1" x14ac:dyDescent="0.15">
      <c r="A21" s="31">
        <v>16</v>
      </c>
      <c r="B21" s="32" t="s">
        <v>40</v>
      </c>
      <c r="C21" s="53">
        <v>8.3679135461215261E-4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5.2233633174143834E-4</v>
      </c>
      <c r="X21" s="36"/>
      <c r="Y21" s="42"/>
      <c r="Z21" s="54">
        <v>1.3591276863535911E-3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2"/>
    </row>
    <row r="23" spans="1:26" ht="13.5" customHeight="1" x14ac:dyDescent="0.15">
      <c r="A23" s="31">
        <v>18</v>
      </c>
      <c r="B23" s="32" t="s">
        <v>42</v>
      </c>
      <c r="C23" s="40">
        <v>0.12350003201217251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1.3040083517086314E-2</v>
      </c>
      <c r="X23" s="36"/>
      <c r="Y23" s="42"/>
      <c r="Z23" s="49">
        <v>0.13654011552925882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2"/>
    </row>
    <row r="25" spans="1:26" ht="13.5" customHeight="1" x14ac:dyDescent="0.15">
      <c r="A25" s="31">
        <v>20</v>
      </c>
      <c r="B25" s="32" t="s">
        <v>43</v>
      </c>
      <c r="C25" s="33">
        <v>423.55975638286236</v>
      </c>
      <c r="D25" s="35"/>
      <c r="E25" s="35"/>
      <c r="F25" s="35"/>
      <c r="G25" s="35"/>
      <c r="H25" s="35"/>
      <c r="I25" s="45">
        <v>49591.528535251193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30570.161500364036</v>
      </c>
      <c r="X25" s="36"/>
      <c r="Y25" s="42"/>
      <c r="Z25" s="46">
        <v>80585.249791998096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2"/>
    </row>
    <row r="27" spans="1:26" ht="13.5" customHeight="1" x14ac:dyDescent="0.15">
      <c r="A27" s="31">
        <v>22</v>
      </c>
      <c r="B27" s="32" t="s">
        <v>45</v>
      </c>
      <c r="C27" s="47"/>
      <c r="D27" s="55">
        <v>396.40000000000009</v>
      </c>
      <c r="E27" s="45">
        <v>52.456233849818823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448.85623384981892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2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2"/>
    </row>
    <row r="30" spans="1:26" ht="13.5" customHeight="1" x14ac:dyDescent="0.15">
      <c r="A30" s="31">
        <v>25</v>
      </c>
      <c r="B30" s="32" t="s">
        <v>48</v>
      </c>
      <c r="C30" s="47"/>
      <c r="D30" s="55">
        <v>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39">
        <v>50</v>
      </c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2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2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2"/>
    </row>
    <row r="34" spans="1:26" ht="13.5" customHeight="1" x14ac:dyDescent="0.15">
      <c r="A34" s="31">
        <v>29</v>
      </c>
      <c r="B34" s="32" t="s">
        <v>51</v>
      </c>
      <c r="C34" s="47"/>
      <c r="D34" s="55">
        <v>10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39">
        <v>10</v>
      </c>
    </row>
    <row r="35" spans="1:26" ht="40.5" customHeight="1" x14ac:dyDescent="0.15">
      <c r="A35" s="31">
        <v>30</v>
      </c>
      <c r="B35" s="32" t="s">
        <v>52</v>
      </c>
      <c r="C35" s="33">
        <v>329.27848373333256</v>
      </c>
      <c r="D35" s="55">
        <v>1539.8500000000001</v>
      </c>
      <c r="E35" s="45">
        <v>146.80909304683405</v>
      </c>
      <c r="F35" s="35"/>
      <c r="G35" s="35"/>
      <c r="H35" s="35"/>
      <c r="I35" s="45">
        <v>131939.35113912442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23421.259414247477</v>
      </c>
      <c r="X35" s="36"/>
      <c r="Y35" s="42"/>
      <c r="Z35" s="39">
        <v>157376.54813015205</v>
      </c>
    </row>
    <row r="36" spans="1:26" ht="13.5" customHeight="1" x14ac:dyDescent="0.15">
      <c r="A36" s="31">
        <v>31</v>
      </c>
      <c r="B36" s="32" t="s">
        <v>53</v>
      </c>
      <c r="C36" s="33">
        <v>35.372706879095865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0">
        <v>0.17546044000000002</v>
      </c>
      <c r="W36" s="37">
        <v>162.89595261031323</v>
      </c>
      <c r="X36" s="36"/>
      <c r="Y36" s="38">
        <v>49.967841913013636</v>
      </c>
      <c r="Z36" s="46">
        <v>248.41196184242276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2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2"/>
    </row>
    <row r="39" spans="1:26" ht="27" customHeight="1" x14ac:dyDescent="0.15">
      <c r="A39" s="31">
        <v>34</v>
      </c>
      <c r="B39" s="32" t="s">
        <v>352</v>
      </c>
      <c r="C39" s="44">
        <v>1.3305741957603476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1.3305741957603476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2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5">
        <v>4603.4651681359956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4603.4651681359956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6">
        <v>2.0712183620625</v>
      </c>
      <c r="X42" s="36"/>
      <c r="Y42" s="42"/>
      <c r="Z42" s="43">
        <v>2.0712183620625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2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2"/>
    </row>
    <row r="45" spans="1:26" ht="13.5" customHeight="1" x14ac:dyDescent="0.15">
      <c r="A45" s="31">
        <v>40</v>
      </c>
      <c r="B45" s="32" t="s">
        <v>57</v>
      </c>
      <c r="C45" s="47"/>
      <c r="D45" s="55">
        <v>280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280</v>
      </c>
    </row>
    <row r="46" spans="1:26" ht="13.5" customHeight="1" x14ac:dyDescent="0.15">
      <c r="A46" s="31">
        <v>41</v>
      </c>
      <c r="B46" s="32" t="s">
        <v>58</v>
      </c>
      <c r="C46" s="47"/>
      <c r="D46" s="55">
        <v>1131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1131</v>
      </c>
    </row>
    <row r="47" spans="1:26" ht="13.5" customHeight="1" x14ac:dyDescent="0.15">
      <c r="A47" s="31">
        <v>42</v>
      </c>
      <c r="B47" s="32" t="s">
        <v>356</v>
      </c>
      <c r="C47" s="40">
        <v>0.55629576016486082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9">
        <v>0.55629576016486082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2"/>
    </row>
    <row r="49" spans="1:26" ht="13.5" customHeight="1" x14ac:dyDescent="0.15">
      <c r="A49" s="31">
        <v>44</v>
      </c>
      <c r="B49" s="32" t="s">
        <v>358</v>
      </c>
      <c r="C49" s="53">
        <v>3.7917118807277738E-4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7">
        <v>0.16303627655634312</v>
      </c>
      <c r="Z49" s="49">
        <v>0.16341544774441591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2"/>
    </row>
    <row r="51" spans="1:26" ht="13.5" customHeight="1" x14ac:dyDescent="0.15">
      <c r="A51" s="31">
        <v>46</v>
      </c>
      <c r="B51" s="32" t="s">
        <v>59</v>
      </c>
      <c r="C51" s="47"/>
      <c r="D51" s="55">
        <v>357.00000000000006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357.00000000000006</v>
      </c>
    </row>
    <row r="52" spans="1:26" ht="13.5" customHeight="1" x14ac:dyDescent="0.15">
      <c r="A52" s="31">
        <v>47</v>
      </c>
      <c r="B52" s="32" t="s">
        <v>60</v>
      </c>
      <c r="C52" s="47"/>
      <c r="D52" s="55">
        <v>462.00000000000006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462.00000000000006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2"/>
    </row>
    <row r="54" spans="1:26" ht="13.5" customHeight="1" x14ac:dyDescent="0.15">
      <c r="A54" s="31">
        <v>49</v>
      </c>
      <c r="B54" s="32" t="s">
        <v>62</v>
      </c>
      <c r="C54" s="47"/>
      <c r="D54" s="55">
        <v>1624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1624</v>
      </c>
    </row>
    <row r="55" spans="1:26" ht="13.5" customHeight="1" x14ac:dyDescent="0.15">
      <c r="A55" s="31">
        <v>50</v>
      </c>
      <c r="B55" s="32" t="s">
        <v>63</v>
      </c>
      <c r="C55" s="47"/>
      <c r="D55" s="55">
        <v>1832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1832</v>
      </c>
    </row>
    <row r="56" spans="1:26" ht="13.5" customHeight="1" x14ac:dyDescent="0.15">
      <c r="A56" s="31">
        <v>51</v>
      </c>
      <c r="B56" s="32" t="s">
        <v>64</v>
      </c>
      <c r="C56" s="33">
        <v>81.311874933821926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0">
        <v>0.44771532812119952</v>
      </c>
      <c r="X56" s="36"/>
      <c r="Y56" s="42"/>
      <c r="Z56" s="46">
        <v>81.759590261943131</v>
      </c>
    </row>
    <row r="57" spans="1:26" ht="13.5" customHeight="1" x14ac:dyDescent="0.15">
      <c r="A57" s="31">
        <v>52</v>
      </c>
      <c r="B57" s="32" t="s">
        <v>65</v>
      </c>
      <c r="C57" s="47"/>
      <c r="D57" s="55">
        <v>760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760</v>
      </c>
    </row>
    <row r="58" spans="1:26" ht="13.5" customHeight="1" x14ac:dyDescent="0.15">
      <c r="A58" s="31">
        <v>53</v>
      </c>
      <c r="B58" s="32" t="s">
        <v>66</v>
      </c>
      <c r="C58" s="33">
        <v>94387.711418541541</v>
      </c>
      <c r="D58" s="55">
        <v>9108.9650000000001</v>
      </c>
      <c r="E58" s="45">
        <v>96.513735477782291</v>
      </c>
      <c r="F58" s="35"/>
      <c r="G58" s="45">
        <v>106052.56685889279</v>
      </c>
      <c r="H58" s="35"/>
      <c r="I58" s="35"/>
      <c r="J58" s="35"/>
      <c r="K58" s="45">
        <v>679.76532057333725</v>
      </c>
      <c r="L58" s="35"/>
      <c r="M58" s="45">
        <v>63931.082331076992</v>
      </c>
      <c r="N58" s="45">
        <v>1118.5164401375464</v>
      </c>
      <c r="O58" s="45">
        <v>895.30188226241319</v>
      </c>
      <c r="P58" s="45">
        <v>4269.0259437417662</v>
      </c>
      <c r="Q58" s="45">
        <v>82.379626687500007</v>
      </c>
      <c r="R58" s="35"/>
      <c r="S58" s="35"/>
      <c r="T58" s="35"/>
      <c r="U58" s="35"/>
      <c r="V58" s="36"/>
      <c r="W58" s="37">
        <v>34.481524071109412</v>
      </c>
      <c r="X58" s="36"/>
      <c r="Y58" s="38">
        <v>112.14929848533603</v>
      </c>
      <c r="Z58" s="39">
        <v>280768.45937994815</v>
      </c>
    </row>
    <row r="59" spans="1:26" ht="13.5" customHeight="1" x14ac:dyDescent="0.15">
      <c r="A59" s="31">
        <v>54</v>
      </c>
      <c r="B59" s="32" t="s">
        <v>67</v>
      </c>
      <c r="C59" s="47"/>
      <c r="D59" s="55">
        <v>510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510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2"/>
    </row>
    <row r="61" spans="1:26" ht="13.5" customHeight="1" x14ac:dyDescent="0.15">
      <c r="A61" s="31">
        <v>56</v>
      </c>
      <c r="B61" s="32" t="s">
        <v>68</v>
      </c>
      <c r="C61" s="33">
        <v>1231.9365354093406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156.65732172048328</v>
      </c>
      <c r="X61" s="36"/>
      <c r="Y61" s="42"/>
      <c r="Z61" s="46">
        <v>1388.5938571298238</v>
      </c>
    </row>
    <row r="62" spans="1:26" ht="13.5" customHeight="1" x14ac:dyDescent="0.15">
      <c r="A62" s="31">
        <v>57</v>
      </c>
      <c r="B62" s="32" t="s">
        <v>69</v>
      </c>
      <c r="C62" s="33">
        <v>1349.8059714468236</v>
      </c>
      <c r="D62" s="35"/>
      <c r="E62" s="45">
        <v>16.387381999760304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0">
        <v>0.24182230153851711</v>
      </c>
      <c r="X62" s="36"/>
      <c r="Y62" s="42"/>
      <c r="Z62" s="46">
        <v>1366.4351757481224</v>
      </c>
    </row>
    <row r="63" spans="1:26" ht="13.5" customHeight="1" x14ac:dyDescent="0.15">
      <c r="A63" s="31">
        <v>58</v>
      </c>
      <c r="B63" s="32" t="s">
        <v>70</v>
      </c>
      <c r="C63" s="33">
        <v>84.86664872463453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0">
        <v>0.31304657564566546</v>
      </c>
      <c r="X63" s="36"/>
      <c r="Y63" s="42"/>
      <c r="Z63" s="46">
        <v>85.179695300280201</v>
      </c>
    </row>
    <row r="64" spans="1:26" ht="13.5" customHeight="1" x14ac:dyDescent="0.15">
      <c r="A64" s="31">
        <v>59</v>
      </c>
      <c r="B64" s="32" t="s">
        <v>71</v>
      </c>
      <c r="C64" s="51">
        <v>3.3135087958810865E-2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1">
        <v>9.5958856727265402E-4</v>
      </c>
      <c r="X64" s="36"/>
      <c r="Y64" s="42"/>
      <c r="Z64" s="54">
        <v>3.4094676526083521E-2</v>
      </c>
    </row>
    <row r="65" spans="1:26" ht="13.5" customHeight="1" x14ac:dyDescent="0.15">
      <c r="A65" s="31">
        <v>60</v>
      </c>
      <c r="B65" s="32" t="s">
        <v>72</v>
      </c>
      <c r="C65" s="44">
        <v>6.0071050726359587</v>
      </c>
      <c r="D65" s="35"/>
      <c r="E65" s="35"/>
      <c r="F65" s="35"/>
      <c r="G65" s="35"/>
      <c r="H65" s="35"/>
      <c r="I65" s="45">
        <v>26.213152469558946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143.57481997152115</v>
      </c>
      <c r="X65" s="36"/>
      <c r="Y65" s="42"/>
      <c r="Z65" s="46">
        <v>175.79507751371605</v>
      </c>
    </row>
    <row r="66" spans="1:26" ht="13.5" customHeight="1" x14ac:dyDescent="0.15">
      <c r="A66" s="31">
        <v>61</v>
      </c>
      <c r="B66" s="32" t="s">
        <v>73</v>
      </c>
      <c r="C66" s="47"/>
      <c r="D66" s="55">
        <v>275.00000000000006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275.00000000000006</v>
      </c>
    </row>
    <row r="67" spans="1:26" ht="13.5" customHeight="1" x14ac:dyDescent="0.15">
      <c r="A67" s="31">
        <v>62</v>
      </c>
      <c r="B67" s="32" t="s">
        <v>74</v>
      </c>
      <c r="C67" s="47"/>
      <c r="D67" s="55">
        <v>4014.0000000000005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4014.0000000000005</v>
      </c>
    </row>
    <row r="68" spans="1:26" ht="13.5" customHeight="1" x14ac:dyDescent="0.15">
      <c r="A68" s="31">
        <v>63</v>
      </c>
      <c r="B68" s="32" t="s">
        <v>75</v>
      </c>
      <c r="C68" s="47"/>
      <c r="D68" s="55">
        <v>2295.9999999999995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2295.9999999999995</v>
      </c>
    </row>
    <row r="69" spans="1:26" ht="13.5" customHeight="1" x14ac:dyDescent="0.15">
      <c r="A69" s="31">
        <v>64</v>
      </c>
      <c r="B69" s="32" t="s">
        <v>76</v>
      </c>
      <c r="C69" s="47"/>
      <c r="D69" s="55">
        <v>1491.38</v>
      </c>
      <c r="E69" s="45">
        <v>83.064343308650223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1574.4443433086503</v>
      </c>
    </row>
    <row r="70" spans="1:26" ht="13.5" customHeight="1" x14ac:dyDescent="0.15">
      <c r="A70" s="31">
        <v>65</v>
      </c>
      <c r="B70" s="32" t="s">
        <v>361</v>
      </c>
      <c r="C70" s="51">
        <v>8.9412825499533041E-2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4">
        <v>8.9412825499533041E-2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2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2"/>
    </row>
    <row r="73" spans="1:26" ht="13.5" customHeight="1" x14ac:dyDescent="0.15">
      <c r="A73" s="31">
        <v>68</v>
      </c>
      <c r="B73" s="32" t="s">
        <v>364</v>
      </c>
      <c r="C73" s="51">
        <v>4.9807052223064099E-2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4">
        <v>4.9807052223064099E-2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2"/>
    </row>
    <row r="75" spans="1:26" ht="27" customHeight="1" x14ac:dyDescent="0.15">
      <c r="A75" s="31">
        <v>70</v>
      </c>
      <c r="B75" s="32" t="s">
        <v>78</v>
      </c>
      <c r="C75" s="47"/>
      <c r="D75" s="34">
        <v>8.2154999999999987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8">
        <v>8.2154999999999987</v>
      </c>
    </row>
    <row r="76" spans="1:26" ht="13.5" customHeight="1" x14ac:dyDescent="0.15">
      <c r="A76" s="31">
        <v>71</v>
      </c>
      <c r="B76" s="32" t="s">
        <v>79</v>
      </c>
      <c r="C76" s="40">
        <v>0.52293726875680857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9">
        <v>0.52293726875680857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2"/>
    </row>
    <row r="78" spans="1:26" ht="13.5" customHeight="1" x14ac:dyDescent="0.15">
      <c r="A78" s="31">
        <v>73</v>
      </c>
      <c r="B78" s="32" t="s">
        <v>80</v>
      </c>
      <c r="C78" s="40">
        <v>0.16726295402926394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59">
        <v>7.8666837350564858E-5</v>
      </c>
      <c r="X78" s="36"/>
      <c r="Y78" s="42"/>
      <c r="Z78" s="49">
        <v>0.1673416208666145</v>
      </c>
    </row>
    <row r="79" spans="1:26" ht="13.5" customHeight="1" x14ac:dyDescent="0.15">
      <c r="A79" s="31">
        <v>74</v>
      </c>
      <c r="B79" s="32" t="s">
        <v>366</v>
      </c>
      <c r="C79" s="51">
        <v>9.7664498293870403E-2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4">
        <v>9.7664498293870403E-2</v>
      </c>
    </row>
    <row r="80" spans="1:26" ht="13.5" customHeight="1" x14ac:dyDescent="0.15">
      <c r="A80" s="31">
        <v>75</v>
      </c>
      <c r="B80" s="32" t="s">
        <v>81</v>
      </c>
      <c r="C80" s="51">
        <v>2.6005519190725336E-2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0">
        <v>0.37770168400000004</v>
      </c>
      <c r="W80" s="41">
        <v>1.7260995640344782E-2</v>
      </c>
      <c r="X80" s="37">
        <v>16.284335721460373</v>
      </c>
      <c r="Y80" s="38">
        <v>70.036540820557406</v>
      </c>
      <c r="Z80" s="46">
        <v>86.741844740848848</v>
      </c>
    </row>
    <row r="81" spans="1:26" ht="13.5" customHeight="1" x14ac:dyDescent="0.15">
      <c r="A81" s="31">
        <v>76</v>
      </c>
      <c r="B81" s="32" t="s">
        <v>82</v>
      </c>
      <c r="C81" s="44">
        <v>1.4594918805720452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6">
        <v>1.508127984356902</v>
      </c>
      <c r="X81" s="36"/>
      <c r="Y81" s="42"/>
      <c r="Z81" s="43">
        <v>2.9676198649289471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2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2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2"/>
    </row>
    <row r="85" spans="1:26" ht="13.5" customHeight="1" x14ac:dyDescent="0.15">
      <c r="A85" s="31">
        <v>80</v>
      </c>
      <c r="B85" s="32" t="s">
        <v>84</v>
      </c>
      <c r="C85" s="33">
        <v>137117.01518394481</v>
      </c>
      <c r="D85" s="55">
        <v>10069.48</v>
      </c>
      <c r="E85" s="45">
        <v>380.40379429652745</v>
      </c>
      <c r="F85" s="45">
        <v>1009.9798710107838</v>
      </c>
      <c r="G85" s="45">
        <v>223569.84727639239</v>
      </c>
      <c r="H85" s="45">
        <v>32949.01752672052</v>
      </c>
      <c r="I85" s="35"/>
      <c r="J85" s="35"/>
      <c r="K85" s="45">
        <v>3472.3693275082069</v>
      </c>
      <c r="L85" s="35"/>
      <c r="M85" s="45">
        <v>253339.80232767825</v>
      </c>
      <c r="N85" s="45">
        <v>3579.2696366310001</v>
      </c>
      <c r="O85" s="45">
        <v>4387.9023358547238</v>
      </c>
      <c r="P85" s="45">
        <v>10895.175269587558</v>
      </c>
      <c r="Q85" s="45">
        <v>329.51850675000003</v>
      </c>
      <c r="R85" s="45">
        <v>76.416502214618674</v>
      </c>
      <c r="S85" s="35"/>
      <c r="T85" s="35"/>
      <c r="U85" s="35"/>
      <c r="V85" s="36"/>
      <c r="W85" s="37">
        <v>26.497091836958113</v>
      </c>
      <c r="X85" s="36"/>
      <c r="Y85" s="38">
        <v>579.89565259726396</v>
      </c>
      <c r="Z85" s="39">
        <v>681782.5903030237</v>
      </c>
    </row>
    <row r="86" spans="1:26" ht="13.5" customHeight="1" x14ac:dyDescent="0.15">
      <c r="A86" s="31">
        <v>81</v>
      </c>
      <c r="B86" s="32" t="s">
        <v>85</v>
      </c>
      <c r="C86" s="53">
        <v>1.0657322398980148E-4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0">
        <v>1.0657322398980148E-4</v>
      </c>
    </row>
    <row r="87" spans="1:26" ht="13.5" customHeight="1" x14ac:dyDescent="0.15">
      <c r="A87" s="31">
        <v>82</v>
      </c>
      <c r="B87" s="32" t="s">
        <v>86</v>
      </c>
      <c r="C87" s="33">
        <v>31.512760546480198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22.773921163776471</v>
      </c>
      <c r="X87" s="36"/>
      <c r="Y87" s="38">
        <v>105.73272365904586</v>
      </c>
      <c r="Z87" s="46">
        <v>160.01940536930255</v>
      </c>
    </row>
    <row r="88" spans="1:26" ht="13.5" customHeight="1" x14ac:dyDescent="0.15">
      <c r="A88" s="31">
        <v>83</v>
      </c>
      <c r="B88" s="32" t="s">
        <v>87</v>
      </c>
      <c r="C88" s="33">
        <v>1255.712948711023</v>
      </c>
      <c r="D88" s="34">
        <v>2</v>
      </c>
      <c r="E88" s="35"/>
      <c r="F88" s="35"/>
      <c r="G88" s="35"/>
      <c r="H88" s="35"/>
      <c r="I88" s="35"/>
      <c r="J88" s="35"/>
      <c r="K88" s="35"/>
      <c r="L88" s="35"/>
      <c r="M88" s="45">
        <v>1346.1153453376958</v>
      </c>
      <c r="N88" s="35"/>
      <c r="O88" s="35"/>
      <c r="P88" s="35"/>
      <c r="Q88" s="35"/>
      <c r="R88" s="35"/>
      <c r="S88" s="35"/>
      <c r="T88" s="35"/>
      <c r="U88" s="35"/>
      <c r="V88" s="36"/>
      <c r="W88" s="56">
        <v>1.1568072293920428</v>
      </c>
      <c r="X88" s="36"/>
      <c r="Y88" s="42"/>
      <c r="Z88" s="39">
        <v>2604.985101278111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2"/>
    </row>
    <row r="90" spans="1:26" ht="13.5" customHeight="1" x14ac:dyDescent="0.15">
      <c r="A90" s="31">
        <v>85</v>
      </c>
      <c r="B90" s="32" t="s">
        <v>89</v>
      </c>
      <c r="C90" s="33">
        <v>52.357406554889415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0">
        <v>0.28530063104464193</v>
      </c>
      <c r="X90" s="36"/>
      <c r="Y90" s="42"/>
      <c r="Z90" s="46">
        <v>52.642707185934057</v>
      </c>
    </row>
    <row r="91" spans="1:26" ht="13.5" customHeight="1" x14ac:dyDescent="0.15">
      <c r="A91" s="31">
        <v>86</v>
      </c>
      <c r="B91" s="32" t="s">
        <v>90</v>
      </c>
      <c r="C91" s="51">
        <v>7.9996471653415689E-3</v>
      </c>
      <c r="D91" s="35"/>
      <c r="E91" s="45">
        <v>95.206809370296497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8">
        <v>8.4688089945302578E-4</v>
      </c>
      <c r="X91" s="36"/>
      <c r="Y91" s="42"/>
      <c r="Z91" s="46">
        <v>95.215655898361291</v>
      </c>
    </row>
    <row r="92" spans="1:26" ht="13.5" customHeight="1" x14ac:dyDescent="0.15">
      <c r="A92" s="31">
        <v>87</v>
      </c>
      <c r="B92" s="32" t="s">
        <v>91</v>
      </c>
      <c r="C92" s="44">
        <v>9.5269504149914024</v>
      </c>
      <c r="D92" s="35"/>
      <c r="E92" s="61">
        <v>5.1998423653085581E-2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56">
        <v>3.9709468000000006</v>
      </c>
      <c r="W92" s="56">
        <v>7.8666202577314284</v>
      </c>
      <c r="X92" s="37">
        <v>62.298685405864006</v>
      </c>
      <c r="Y92" s="38">
        <v>20.781958216905103</v>
      </c>
      <c r="Z92" s="46">
        <v>104.49715951914501</v>
      </c>
    </row>
    <row r="93" spans="1:26" ht="13.5" customHeight="1" x14ac:dyDescent="0.15">
      <c r="A93" s="31">
        <v>88</v>
      </c>
      <c r="B93" s="32" t="s">
        <v>92</v>
      </c>
      <c r="C93" s="44">
        <v>2.334349289797395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2.334349289797395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2"/>
    </row>
    <row r="95" spans="1:26" ht="13.5" customHeight="1" x14ac:dyDescent="0.15">
      <c r="A95" s="31">
        <v>90</v>
      </c>
      <c r="B95" s="32" t="s">
        <v>94</v>
      </c>
      <c r="C95" s="47"/>
      <c r="D95" s="55">
        <v>100.60000000000001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100.60000000000001</v>
      </c>
    </row>
    <row r="96" spans="1:26" ht="13.5" customHeight="1" x14ac:dyDescent="0.15">
      <c r="A96" s="31">
        <v>91</v>
      </c>
      <c r="B96" s="32" t="s">
        <v>95</v>
      </c>
      <c r="C96" s="47"/>
      <c r="D96" s="55">
        <v>615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615</v>
      </c>
    </row>
    <row r="97" spans="1:26" ht="13.5" customHeight="1" x14ac:dyDescent="0.15">
      <c r="A97" s="31">
        <v>92</v>
      </c>
      <c r="B97" s="32" t="s">
        <v>96</v>
      </c>
      <c r="C97" s="47"/>
      <c r="D97" s="55">
        <v>195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195</v>
      </c>
    </row>
    <row r="98" spans="1:26" ht="13.5" customHeight="1" x14ac:dyDescent="0.15">
      <c r="A98" s="31">
        <v>93</v>
      </c>
      <c r="B98" s="32" t="s">
        <v>97</v>
      </c>
      <c r="C98" s="47"/>
      <c r="D98" s="55">
        <v>303.89999999999998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303.89999999999998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6">
        <v>2.8469035045100002</v>
      </c>
      <c r="Y99" s="42"/>
      <c r="Z99" s="43">
        <v>2.8469035045100002</v>
      </c>
    </row>
    <row r="100" spans="1:26" ht="13.5" customHeight="1" x14ac:dyDescent="0.15">
      <c r="A100" s="31">
        <v>95</v>
      </c>
      <c r="B100" s="32" t="s">
        <v>99</v>
      </c>
      <c r="C100" s="47"/>
      <c r="D100" s="55">
        <v>996.50000000000011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996.50000000000011</v>
      </c>
    </row>
    <row r="101" spans="1:26" ht="13.5" customHeight="1" x14ac:dyDescent="0.15">
      <c r="A101" s="31">
        <v>96</v>
      </c>
      <c r="B101" s="32" t="s">
        <v>100</v>
      </c>
      <c r="C101" s="47"/>
      <c r="D101" s="55">
        <v>103.45500000000001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103.45500000000001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2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2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2"/>
    </row>
    <row r="105" spans="1:26" ht="13.5" customHeight="1" x14ac:dyDescent="0.15">
      <c r="A105" s="31">
        <v>100</v>
      </c>
      <c r="B105" s="32" t="s">
        <v>102</v>
      </c>
      <c r="C105" s="47"/>
      <c r="D105" s="55">
        <v>9112.2999999999993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9112.2999999999993</v>
      </c>
    </row>
    <row r="106" spans="1:26" ht="13.5" customHeight="1" x14ac:dyDescent="0.15">
      <c r="A106" s="31">
        <v>101</v>
      </c>
      <c r="B106" s="32" t="s">
        <v>103</v>
      </c>
      <c r="C106" s="47"/>
      <c r="D106" s="55">
        <v>1112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1112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2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6887.8243141137773</v>
      </c>
      <c r="U108" s="35"/>
      <c r="V108" s="36"/>
      <c r="W108" s="36"/>
      <c r="X108" s="36"/>
      <c r="Y108" s="42"/>
      <c r="Z108" s="46">
        <v>6887.8243141137773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33621.697491194929</v>
      </c>
      <c r="U109" s="35"/>
      <c r="V109" s="36"/>
      <c r="W109" s="36"/>
      <c r="X109" s="36"/>
      <c r="Y109" s="42"/>
      <c r="Z109" s="46">
        <v>33621.697491194929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2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2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2"/>
    </row>
    <row r="113" spans="1:26" ht="13.5" customHeight="1" x14ac:dyDescent="0.15">
      <c r="A113" s="31">
        <v>108</v>
      </c>
      <c r="B113" s="32" t="s">
        <v>106</v>
      </c>
      <c r="C113" s="47"/>
      <c r="D113" s="55">
        <v>1910.9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1910.9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2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2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2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2"/>
    </row>
    <row r="118" spans="1:26" ht="13.5" customHeight="1" x14ac:dyDescent="0.15">
      <c r="A118" s="31">
        <v>113</v>
      </c>
      <c r="B118" s="32" t="s">
        <v>107</v>
      </c>
      <c r="C118" s="47"/>
      <c r="D118" s="55">
        <v>92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92</v>
      </c>
    </row>
    <row r="119" spans="1:26" ht="13.5" customHeight="1" x14ac:dyDescent="0.15">
      <c r="A119" s="31">
        <v>114</v>
      </c>
      <c r="B119" s="32" t="s">
        <v>108</v>
      </c>
      <c r="C119" s="47"/>
      <c r="D119" s="55">
        <v>10.4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10.4</v>
      </c>
    </row>
    <row r="120" spans="1:26" ht="13.5" customHeight="1" x14ac:dyDescent="0.15">
      <c r="A120" s="31">
        <v>115</v>
      </c>
      <c r="B120" s="32" t="s">
        <v>109</v>
      </c>
      <c r="C120" s="47"/>
      <c r="D120" s="55">
        <v>3928.2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3928.2</v>
      </c>
    </row>
    <row r="121" spans="1:26" ht="13.5" customHeight="1" x14ac:dyDescent="0.15">
      <c r="A121" s="31">
        <v>116</v>
      </c>
      <c r="B121" s="32" t="s">
        <v>110</v>
      </c>
      <c r="C121" s="47"/>
      <c r="D121" s="55">
        <v>10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10</v>
      </c>
    </row>
    <row r="122" spans="1:26" ht="13.5" customHeight="1" x14ac:dyDescent="0.15">
      <c r="A122" s="31">
        <v>117</v>
      </c>
      <c r="B122" s="32" t="s">
        <v>111</v>
      </c>
      <c r="C122" s="47"/>
      <c r="D122" s="55">
        <v>409</v>
      </c>
      <c r="E122" s="62">
        <v>4.1202185287538367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413.12021852875381</v>
      </c>
    </row>
    <row r="123" spans="1:26" ht="13.5" customHeight="1" x14ac:dyDescent="0.15">
      <c r="A123" s="31">
        <v>118</v>
      </c>
      <c r="B123" s="32" t="s">
        <v>112</v>
      </c>
      <c r="C123" s="47"/>
      <c r="D123" s="55">
        <v>25.875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25.875</v>
      </c>
    </row>
    <row r="124" spans="1:26" ht="13.5" customHeight="1" x14ac:dyDescent="0.15">
      <c r="A124" s="31">
        <v>119</v>
      </c>
      <c r="B124" s="32" t="s">
        <v>113</v>
      </c>
      <c r="C124" s="47"/>
      <c r="D124" s="55">
        <v>13.2</v>
      </c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39">
        <v>13.2</v>
      </c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2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2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2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2"/>
    </row>
    <row r="129" spans="1:26" ht="13.5" customHeight="1" x14ac:dyDescent="0.15">
      <c r="A129" s="31">
        <v>124</v>
      </c>
      <c r="B129" s="32" t="s">
        <v>116</v>
      </c>
      <c r="C129" s="47"/>
      <c r="D129" s="55">
        <v>2030.4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2030.4</v>
      </c>
    </row>
    <row r="130" spans="1:26" ht="13.5" customHeight="1" x14ac:dyDescent="0.15">
      <c r="A130" s="31">
        <v>125</v>
      </c>
      <c r="B130" s="32" t="s">
        <v>117</v>
      </c>
      <c r="C130" s="33">
        <v>207.30915892740651</v>
      </c>
      <c r="D130" s="55">
        <v>882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20.72251475333087</v>
      </c>
      <c r="X130" s="36"/>
      <c r="Y130" s="38">
        <v>47.650768791255473</v>
      </c>
      <c r="Z130" s="39">
        <v>1157.682442471993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2"/>
    </row>
    <row r="132" spans="1:26" ht="13.5" customHeight="1" x14ac:dyDescent="0.15">
      <c r="A132" s="31">
        <v>127</v>
      </c>
      <c r="B132" s="32" t="s">
        <v>119</v>
      </c>
      <c r="C132" s="33">
        <v>240.60159395541788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1266.8056598302412</v>
      </c>
      <c r="T132" s="35"/>
      <c r="U132" s="35"/>
      <c r="V132" s="36"/>
      <c r="W132" s="37">
        <v>83.568520569081542</v>
      </c>
      <c r="X132" s="36"/>
      <c r="Y132" s="38">
        <v>49.556694595778566</v>
      </c>
      <c r="Z132" s="46">
        <v>1640.5324689505192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2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2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2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2"/>
    </row>
    <row r="137" spans="1:26" ht="13.5" customHeight="1" x14ac:dyDescent="0.15">
      <c r="A137" s="31">
        <v>132</v>
      </c>
      <c r="B137" s="32" t="s">
        <v>120</v>
      </c>
      <c r="C137" s="33">
        <v>27.281590009976714</v>
      </c>
      <c r="D137" s="35"/>
      <c r="E137" s="61">
        <v>6.9068613236169224E-2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0">
        <v>0.21239948000000003</v>
      </c>
      <c r="W137" s="37">
        <v>180.37094934121822</v>
      </c>
      <c r="X137" s="36"/>
      <c r="Y137" s="63">
        <v>1.6062556265896097</v>
      </c>
      <c r="Z137" s="46">
        <v>209.54026307102072</v>
      </c>
    </row>
    <row r="138" spans="1:26" ht="27" customHeight="1" x14ac:dyDescent="0.15">
      <c r="A138" s="31">
        <v>133</v>
      </c>
      <c r="B138" s="32" t="s">
        <v>121</v>
      </c>
      <c r="C138" s="33">
        <v>1195.9718608722071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9.3370219375697172E-3</v>
      </c>
      <c r="X138" s="36"/>
      <c r="Y138" s="42"/>
      <c r="Z138" s="46">
        <v>1195.9811978941448</v>
      </c>
    </row>
    <row r="139" spans="1:26" ht="13.5" customHeight="1" x14ac:dyDescent="0.15">
      <c r="A139" s="31">
        <v>134</v>
      </c>
      <c r="B139" s="32" t="s">
        <v>122</v>
      </c>
      <c r="C139" s="33">
        <v>698.07735866590474</v>
      </c>
      <c r="D139" s="35"/>
      <c r="E139" s="35"/>
      <c r="F139" s="45">
        <v>335.5657263276068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6">
        <v>6.0992614641707075</v>
      </c>
      <c r="X139" s="36"/>
      <c r="Y139" s="42"/>
      <c r="Z139" s="46">
        <v>1039.7423464576823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2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2"/>
    </row>
    <row r="142" spans="1:26" ht="13.5" customHeight="1" x14ac:dyDescent="0.15">
      <c r="A142" s="31">
        <v>137</v>
      </c>
      <c r="B142" s="32" t="s">
        <v>123</v>
      </c>
      <c r="C142" s="4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2"/>
    </row>
    <row r="143" spans="1:26" ht="13.5" customHeight="1" x14ac:dyDescent="0.15">
      <c r="A143" s="31">
        <v>138</v>
      </c>
      <c r="B143" s="32" t="s">
        <v>124</v>
      </c>
      <c r="C143" s="47"/>
      <c r="D143" s="34">
        <v>6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8">
        <v>6</v>
      </c>
    </row>
    <row r="144" spans="1:26" ht="13.5" customHeight="1" x14ac:dyDescent="0.15">
      <c r="A144" s="31">
        <v>139</v>
      </c>
      <c r="B144" s="32" t="s">
        <v>125</v>
      </c>
      <c r="C144" s="47"/>
      <c r="D144" s="34">
        <v>9.7999999999999989</v>
      </c>
      <c r="E144" s="62">
        <v>8.8901248008416971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18.690124800841694</v>
      </c>
    </row>
    <row r="145" spans="1:26" ht="13.5" customHeight="1" x14ac:dyDescent="0.15">
      <c r="A145" s="31">
        <v>140</v>
      </c>
      <c r="B145" s="32" t="s">
        <v>126</v>
      </c>
      <c r="C145" s="47"/>
      <c r="D145" s="55">
        <v>13.23</v>
      </c>
      <c r="E145" s="62">
        <v>2.7332190424004974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15.963219042400498</v>
      </c>
    </row>
    <row r="146" spans="1:26" ht="13.5" customHeight="1" x14ac:dyDescent="0.15">
      <c r="A146" s="31">
        <v>141</v>
      </c>
      <c r="B146" s="32" t="s">
        <v>127</v>
      </c>
      <c r="C146" s="47"/>
      <c r="D146" s="55">
        <v>90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90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2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2"/>
    </row>
    <row r="149" spans="1:26" ht="27" customHeight="1" x14ac:dyDescent="0.15">
      <c r="A149" s="31">
        <v>144</v>
      </c>
      <c r="B149" s="32" t="s">
        <v>128</v>
      </c>
      <c r="C149" s="33">
        <v>24.100049876305526</v>
      </c>
      <c r="D149" s="35"/>
      <c r="E149" s="35"/>
      <c r="F149" s="35"/>
      <c r="G149" s="35"/>
      <c r="H149" s="35"/>
      <c r="I149" s="35"/>
      <c r="J149" s="35"/>
      <c r="K149" s="35"/>
      <c r="L149" s="45">
        <v>209.95507588666771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234.05512576297323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2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2"/>
    </row>
    <row r="152" spans="1:26" ht="13.5" customHeight="1" x14ac:dyDescent="0.15">
      <c r="A152" s="31">
        <v>147</v>
      </c>
      <c r="B152" s="32" t="s">
        <v>131</v>
      </c>
      <c r="C152" s="47"/>
      <c r="D152" s="55">
        <v>3925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3925</v>
      </c>
    </row>
    <row r="153" spans="1:26" ht="13.5" customHeight="1" x14ac:dyDescent="0.15">
      <c r="A153" s="31">
        <v>148</v>
      </c>
      <c r="B153" s="32" t="s">
        <v>132</v>
      </c>
      <c r="C153" s="47"/>
      <c r="D153" s="55">
        <v>3578.9999999999995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3578.9999999999995</v>
      </c>
    </row>
    <row r="154" spans="1:26" ht="13.5" customHeight="1" x14ac:dyDescent="0.15">
      <c r="A154" s="31">
        <v>149</v>
      </c>
      <c r="B154" s="32" t="s">
        <v>389</v>
      </c>
      <c r="C154" s="40">
        <v>0.16205593285380712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0.16205593285380712</v>
      </c>
    </row>
    <row r="155" spans="1:26" ht="13.5" customHeight="1" x14ac:dyDescent="0.15">
      <c r="A155" s="31">
        <v>150</v>
      </c>
      <c r="B155" s="32" t="s">
        <v>133</v>
      </c>
      <c r="C155" s="33">
        <v>24.265844851654666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67.889972370963619</v>
      </c>
      <c r="Z155" s="46">
        <v>92.155817222618282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2"/>
    </row>
    <row r="157" spans="1:26" ht="13.5" customHeight="1" x14ac:dyDescent="0.15">
      <c r="A157" s="31">
        <v>152</v>
      </c>
      <c r="B157" s="32" t="s">
        <v>135</v>
      </c>
      <c r="C157" s="47"/>
      <c r="D157" s="55">
        <v>4303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4303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5">
        <v>483.84663483587946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483.84663483587946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2"/>
    </row>
    <row r="160" spans="1:26" ht="13.5" customHeight="1" x14ac:dyDescent="0.15">
      <c r="A160" s="31">
        <v>155</v>
      </c>
      <c r="B160" s="32" t="s">
        <v>390</v>
      </c>
      <c r="C160" s="44">
        <v>1.0224804351179735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11.543016813615097</v>
      </c>
      <c r="X160" s="36"/>
      <c r="Y160" s="42"/>
      <c r="Z160" s="46">
        <v>12.56549724873307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2"/>
    </row>
    <row r="162" spans="1:26" ht="13.5" customHeight="1" x14ac:dyDescent="0.15">
      <c r="A162" s="31">
        <v>157</v>
      </c>
      <c r="B162" s="32" t="s">
        <v>138</v>
      </c>
      <c r="C162" s="33">
        <v>34.550371089322901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0">
        <v>0.553279609939201</v>
      </c>
      <c r="X162" s="36"/>
      <c r="Y162" s="42"/>
      <c r="Z162" s="46">
        <v>35.103650699262104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2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2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2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9975.6473782188259</v>
      </c>
      <c r="U166" s="35"/>
      <c r="V166" s="36"/>
      <c r="W166" s="36"/>
      <c r="X166" s="36"/>
      <c r="Y166" s="42"/>
      <c r="Z166" s="46">
        <v>9975.6473782188259</v>
      </c>
    </row>
    <row r="167" spans="1:26" ht="13.5" customHeight="1" x14ac:dyDescent="0.15">
      <c r="A167" s="31">
        <v>162</v>
      </c>
      <c r="B167" s="32" t="s">
        <v>140</v>
      </c>
      <c r="C167" s="47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52"/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2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1282.1740886737969</v>
      </c>
      <c r="U169" s="35"/>
      <c r="V169" s="36"/>
      <c r="W169" s="36"/>
      <c r="X169" s="36"/>
      <c r="Y169" s="42"/>
      <c r="Z169" s="46">
        <v>1282.1740886737969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2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2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2"/>
    </row>
    <row r="173" spans="1:26" ht="13.5" customHeight="1" x14ac:dyDescent="0.15">
      <c r="A173" s="31">
        <v>168</v>
      </c>
      <c r="B173" s="32" t="s">
        <v>142</v>
      </c>
      <c r="C173" s="47"/>
      <c r="D173" s="55">
        <v>310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310</v>
      </c>
    </row>
    <row r="174" spans="1:26" ht="13.5" customHeight="1" x14ac:dyDescent="0.15">
      <c r="A174" s="31">
        <v>169</v>
      </c>
      <c r="B174" s="32" t="s">
        <v>143</v>
      </c>
      <c r="C174" s="44">
        <v>1.0760940600670466</v>
      </c>
      <c r="D174" s="55">
        <v>2840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2841.0760940600671</v>
      </c>
    </row>
    <row r="175" spans="1:26" ht="13.5" customHeight="1" x14ac:dyDescent="0.15">
      <c r="A175" s="31">
        <v>170</v>
      </c>
      <c r="B175" s="32" t="s">
        <v>144</v>
      </c>
      <c r="C175" s="47"/>
      <c r="D175" s="64">
        <v>0.02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65">
        <v>0.02</v>
      </c>
    </row>
    <row r="176" spans="1:26" ht="13.5" customHeight="1" x14ac:dyDescent="0.15">
      <c r="A176" s="31">
        <v>171</v>
      </c>
      <c r="B176" s="32" t="s">
        <v>145</v>
      </c>
      <c r="C176" s="47"/>
      <c r="D176" s="55">
        <v>39.299999999999997</v>
      </c>
      <c r="E176" s="45">
        <v>54.243547510712993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93.543547510712983</v>
      </c>
    </row>
    <row r="177" spans="1:26" ht="13.5" customHeight="1" x14ac:dyDescent="0.15">
      <c r="A177" s="31">
        <v>172</v>
      </c>
      <c r="B177" s="32" t="s">
        <v>146</v>
      </c>
      <c r="C177" s="47"/>
      <c r="D177" s="55">
        <v>287.17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287.17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2"/>
    </row>
    <row r="179" spans="1:26" ht="13.5" customHeight="1" x14ac:dyDescent="0.15">
      <c r="A179" s="31">
        <v>174</v>
      </c>
      <c r="B179" s="32" t="s">
        <v>147</v>
      </c>
      <c r="C179" s="47"/>
      <c r="D179" s="55">
        <v>2241.0299999999997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2241.0299999999997</v>
      </c>
    </row>
    <row r="180" spans="1:26" ht="13.5" customHeight="1" x14ac:dyDescent="0.15">
      <c r="A180" s="31">
        <v>175</v>
      </c>
      <c r="B180" s="32" t="s">
        <v>148</v>
      </c>
      <c r="C180" s="47"/>
      <c r="D180" s="55">
        <v>9092.9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9092.9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18510.339269706499</v>
      </c>
      <c r="U181" s="35"/>
      <c r="V181" s="36"/>
      <c r="W181" s="36"/>
      <c r="X181" s="36"/>
      <c r="Y181" s="42"/>
      <c r="Z181" s="46">
        <v>18510.339269706499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2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74.964480761589243</v>
      </c>
      <c r="Z183" s="46">
        <v>74.964480761589243</v>
      </c>
    </row>
    <row r="184" spans="1:26" ht="13.5" customHeight="1" x14ac:dyDescent="0.15">
      <c r="A184" s="31">
        <v>179</v>
      </c>
      <c r="B184" s="32" t="s">
        <v>151</v>
      </c>
      <c r="C184" s="47"/>
      <c r="D184" s="55">
        <v>64357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64357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2"/>
    </row>
    <row r="186" spans="1:26" ht="13.5" customHeight="1" x14ac:dyDescent="0.15">
      <c r="A186" s="31">
        <v>181</v>
      </c>
      <c r="B186" s="32" t="s">
        <v>152</v>
      </c>
      <c r="C186" s="40">
        <v>0.63526337879847528</v>
      </c>
      <c r="D186" s="35"/>
      <c r="E186" s="45">
        <v>736.93730600357333</v>
      </c>
      <c r="F186" s="35"/>
      <c r="G186" s="35"/>
      <c r="H186" s="35"/>
      <c r="I186" s="35"/>
      <c r="J186" s="45">
        <v>89501.43107305195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9.6842944579148341E-3</v>
      </c>
      <c r="X186" s="36"/>
      <c r="Y186" s="38">
        <v>185.05321565224321</v>
      </c>
      <c r="Z186" s="46">
        <v>90424.066542381028</v>
      </c>
    </row>
    <row r="187" spans="1:26" ht="13.5" customHeight="1" x14ac:dyDescent="0.15">
      <c r="A187" s="31">
        <v>182</v>
      </c>
      <c r="B187" s="32" t="s">
        <v>153</v>
      </c>
      <c r="C187" s="47"/>
      <c r="D187" s="55">
        <v>281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281</v>
      </c>
    </row>
    <row r="188" spans="1:26" ht="13.5" customHeight="1" x14ac:dyDescent="0.15">
      <c r="A188" s="31">
        <v>183</v>
      </c>
      <c r="B188" s="32" t="s">
        <v>154</v>
      </c>
      <c r="C188" s="47"/>
      <c r="D188" s="55">
        <v>4523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4523</v>
      </c>
    </row>
    <row r="189" spans="1:26" ht="13.5" customHeight="1" x14ac:dyDescent="0.15">
      <c r="A189" s="31">
        <v>184</v>
      </c>
      <c r="B189" s="32" t="s">
        <v>155</v>
      </c>
      <c r="C189" s="47"/>
      <c r="D189" s="55">
        <v>11963.300000000003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11963.300000000003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422.53915328166323</v>
      </c>
      <c r="U190" s="35"/>
      <c r="V190" s="36"/>
      <c r="W190" s="36"/>
      <c r="X190" s="36"/>
      <c r="Y190" s="42"/>
      <c r="Z190" s="46">
        <v>422.53915328166323</v>
      </c>
    </row>
    <row r="191" spans="1:26" ht="13.5" customHeight="1" x14ac:dyDescent="0.15">
      <c r="A191" s="31">
        <v>186</v>
      </c>
      <c r="B191" s="32" t="s">
        <v>157</v>
      </c>
      <c r="C191" s="33">
        <v>57750.100735191023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50.451636817875446</v>
      </c>
      <c r="X191" s="36"/>
      <c r="Y191" s="42"/>
      <c r="Z191" s="46">
        <v>57800.552372008897</v>
      </c>
    </row>
    <row r="192" spans="1:26" ht="13.5" customHeight="1" x14ac:dyDescent="0.15">
      <c r="A192" s="31">
        <v>187</v>
      </c>
      <c r="B192" s="32" t="s">
        <v>158</v>
      </c>
      <c r="C192" s="47"/>
      <c r="D192" s="55">
        <v>168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168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2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2"/>
    </row>
    <row r="195" spans="1:26" ht="13.5" customHeight="1" x14ac:dyDescent="0.15">
      <c r="A195" s="31">
        <v>190</v>
      </c>
      <c r="B195" s="32" t="s">
        <v>160</v>
      </c>
      <c r="C195" s="51">
        <v>5.5223418015695564E-3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4">
        <v>5.5223418015695564E-3</v>
      </c>
    </row>
    <row r="196" spans="1:26" ht="13.5" customHeight="1" x14ac:dyDescent="0.15">
      <c r="A196" s="31">
        <v>191</v>
      </c>
      <c r="B196" s="32" t="s">
        <v>161</v>
      </c>
      <c r="C196" s="47"/>
      <c r="D196" s="55">
        <v>4828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4828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2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2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2"/>
    </row>
    <row r="200" spans="1:26" ht="13.5" customHeight="1" x14ac:dyDescent="0.15">
      <c r="A200" s="31">
        <v>195</v>
      </c>
      <c r="B200" s="32" t="s">
        <v>163</v>
      </c>
      <c r="C200" s="47"/>
      <c r="D200" s="55">
        <v>612.99999999999989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612.99999999999989</v>
      </c>
    </row>
    <row r="201" spans="1:26" ht="13.5" customHeight="1" x14ac:dyDescent="0.15">
      <c r="A201" s="31">
        <v>196</v>
      </c>
      <c r="B201" s="32" t="s">
        <v>164</v>
      </c>
      <c r="C201" s="47"/>
      <c r="D201" s="55">
        <v>1123.9999999999998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1123.9999999999998</v>
      </c>
    </row>
    <row r="202" spans="1:26" ht="13.5" customHeight="1" x14ac:dyDescent="0.15">
      <c r="A202" s="31">
        <v>197</v>
      </c>
      <c r="B202" s="32" t="s">
        <v>165</v>
      </c>
      <c r="C202" s="47"/>
      <c r="D202" s="55">
        <v>623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623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2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2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2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2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2"/>
    </row>
    <row r="208" spans="1:26" ht="13.5" customHeight="1" x14ac:dyDescent="0.15">
      <c r="A208" s="31">
        <v>203</v>
      </c>
      <c r="B208" s="32" t="s">
        <v>168</v>
      </c>
      <c r="C208" s="40">
        <v>0.31573139382884596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9">
        <v>0.31573139382884596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2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2"/>
    </row>
    <row r="211" spans="1:26" ht="13.5" customHeight="1" x14ac:dyDescent="0.15">
      <c r="A211" s="31">
        <v>206</v>
      </c>
      <c r="B211" s="32" t="s">
        <v>170</v>
      </c>
      <c r="C211" s="47"/>
      <c r="D211" s="55">
        <v>64.199999999999989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64.199999999999989</v>
      </c>
    </row>
    <row r="212" spans="1:26" ht="27" customHeight="1" x14ac:dyDescent="0.15">
      <c r="A212" s="31">
        <v>207</v>
      </c>
      <c r="B212" s="32" t="s">
        <v>171</v>
      </c>
      <c r="C212" s="44">
        <v>2.4976641688346071</v>
      </c>
      <c r="D212" s="55">
        <v>15</v>
      </c>
      <c r="E212" s="45">
        <v>17.203012576979333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4.4651929903441877E-2</v>
      </c>
      <c r="X212" s="36"/>
      <c r="Y212" s="42"/>
      <c r="Z212" s="39">
        <v>34.745328675717381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2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373.47291898679259</v>
      </c>
      <c r="T214" s="35"/>
      <c r="U214" s="35"/>
      <c r="V214" s="36"/>
      <c r="W214" s="37">
        <v>89.486987079732558</v>
      </c>
      <c r="X214" s="36"/>
      <c r="Y214" s="42"/>
      <c r="Z214" s="46">
        <v>462.95990606652515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2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2"/>
    </row>
    <row r="217" spans="1:26" ht="13.5" customHeight="1" x14ac:dyDescent="0.15">
      <c r="A217" s="31">
        <v>212</v>
      </c>
      <c r="B217" s="32" t="s">
        <v>174</v>
      </c>
      <c r="C217" s="47"/>
      <c r="D217" s="55">
        <v>6445.57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6445.57</v>
      </c>
    </row>
    <row r="218" spans="1:26" ht="13.5" customHeight="1" x14ac:dyDescent="0.15">
      <c r="A218" s="31">
        <v>213</v>
      </c>
      <c r="B218" s="32" t="s">
        <v>175</v>
      </c>
      <c r="C218" s="33">
        <v>90.785770673046457</v>
      </c>
      <c r="D218" s="34">
        <v>7.0000000000000009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0">
        <v>0.41173786273313956</v>
      </c>
      <c r="X218" s="36"/>
      <c r="Y218" s="42"/>
      <c r="Z218" s="39">
        <v>98.19750853577959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2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2"/>
    </row>
    <row r="221" spans="1:26" ht="13.5" customHeight="1" x14ac:dyDescent="0.15">
      <c r="A221" s="31">
        <v>216</v>
      </c>
      <c r="B221" s="32" t="s">
        <v>413</v>
      </c>
      <c r="C221" s="51">
        <v>8.6186007390521967E-3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4">
        <v>8.6186007390521967E-3</v>
      </c>
    </row>
    <row r="222" spans="1:26" ht="13.5" customHeight="1" x14ac:dyDescent="0.15">
      <c r="A222" s="31">
        <v>217</v>
      </c>
      <c r="B222" s="32" t="s">
        <v>176</v>
      </c>
      <c r="C222" s="47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52"/>
    </row>
    <row r="223" spans="1:26" ht="13.5" customHeight="1" x14ac:dyDescent="0.15">
      <c r="A223" s="31">
        <v>218</v>
      </c>
      <c r="B223" s="32" t="s">
        <v>177</v>
      </c>
      <c r="C223" s="44">
        <v>1.2826125276735201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4.083527272629498E-3</v>
      </c>
      <c r="X223" s="36"/>
      <c r="Y223" s="42"/>
      <c r="Z223" s="43">
        <v>1.2866960549461495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2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2"/>
    </row>
    <row r="226" spans="1:26" ht="13.5" customHeight="1" x14ac:dyDescent="0.15">
      <c r="A226" s="31">
        <v>221</v>
      </c>
      <c r="B226" s="32" t="s">
        <v>178</v>
      </c>
      <c r="C226" s="47"/>
      <c r="D226" s="55">
        <v>425.00000000000006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425.00000000000006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2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2"/>
    </row>
    <row r="229" spans="1:26" ht="27" customHeight="1" x14ac:dyDescent="0.15">
      <c r="A229" s="31">
        <v>224</v>
      </c>
      <c r="B229" s="32" t="s">
        <v>180</v>
      </c>
      <c r="C229" s="44">
        <v>1.7222830852979447</v>
      </c>
      <c r="D229" s="35"/>
      <c r="E229" s="35"/>
      <c r="F229" s="35"/>
      <c r="G229" s="35"/>
      <c r="H229" s="35"/>
      <c r="I229" s="45">
        <v>23043.435462384696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251.28869776030848</v>
      </c>
      <c r="X229" s="36"/>
      <c r="Y229" s="42"/>
      <c r="Z229" s="46">
        <v>23296.446443230303</v>
      </c>
    </row>
    <row r="230" spans="1:26" ht="13.5" customHeight="1" x14ac:dyDescent="0.15">
      <c r="A230" s="31">
        <v>225</v>
      </c>
      <c r="B230" s="32" t="s">
        <v>181</v>
      </c>
      <c r="C230" s="47"/>
      <c r="D230" s="55">
        <v>1699.9999999999998</v>
      </c>
      <c r="E230" s="62">
        <v>6.9852485463078722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1706.9852485463077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2"/>
    </row>
    <row r="232" spans="1:26" ht="13.5" customHeight="1" x14ac:dyDescent="0.15">
      <c r="A232" s="31">
        <v>227</v>
      </c>
      <c r="B232" s="32" t="s">
        <v>182</v>
      </c>
      <c r="C232" s="47"/>
      <c r="D232" s="55">
        <v>1639.9999999999998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1639.9999999999998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2"/>
    </row>
    <row r="234" spans="1:26" ht="13.5" customHeight="1" x14ac:dyDescent="0.15">
      <c r="A234" s="31">
        <v>229</v>
      </c>
      <c r="B234" s="32" t="s">
        <v>183</v>
      </c>
      <c r="C234" s="47"/>
      <c r="D234" s="55">
        <v>8716.74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8716.74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2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2"/>
    </row>
    <row r="237" spans="1:26" ht="13.5" customHeight="1" x14ac:dyDescent="0.15">
      <c r="A237" s="31">
        <v>232</v>
      </c>
      <c r="B237" s="32" t="s">
        <v>185</v>
      </c>
      <c r="C237" s="33">
        <v>21866.846919764444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21866.846919764444</v>
      </c>
    </row>
    <row r="238" spans="1:26" ht="13.5" customHeight="1" x14ac:dyDescent="0.15">
      <c r="A238" s="31">
        <v>233</v>
      </c>
      <c r="B238" s="32" t="s">
        <v>186</v>
      </c>
      <c r="C238" s="47"/>
      <c r="D238" s="55">
        <v>363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363</v>
      </c>
    </row>
    <row r="239" spans="1:26" ht="13.5" customHeight="1" x14ac:dyDescent="0.15">
      <c r="A239" s="31">
        <v>234</v>
      </c>
      <c r="B239" s="32" t="s">
        <v>187</v>
      </c>
      <c r="C239" s="40">
        <v>0.11791293191044069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1">
        <v>1.555793370998068E-3</v>
      </c>
      <c r="X239" s="36"/>
      <c r="Y239" s="42"/>
      <c r="Z239" s="49">
        <v>0.11946872528143876</v>
      </c>
    </row>
    <row r="240" spans="1:26" ht="13.5" customHeight="1" x14ac:dyDescent="0.15">
      <c r="A240" s="31">
        <v>235</v>
      </c>
      <c r="B240" s="32" t="s">
        <v>420</v>
      </c>
      <c r="C240" s="53">
        <v>2.5483184025731133E-4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0">
        <v>2.5483184025731133E-4</v>
      </c>
    </row>
    <row r="241" spans="1:26" ht="13.5" customHeight="1" x14ac:dyDescent="0.15">
      <c r="A241" s="31">
        <v>236</v>
      </c>
      <c r="B241" s="32" t="s">
        <v>188</v>
      </c>
      <c r="C241" s="47"/>
      <c r="D241" s="55">
        <v>30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30</v>
      </c>
    </row>
    <row r="242" spans="1:26" ht="13.5" customHeight="1" x14ac:dyDescent="0.15">
      <c r="A242" s="31">
        <v>237</v>
      </c>
      <c r="B242" s="32" t="s">
        <v>189</v>
      </c>
      <c r="C242" s="44">
        <v>1.0847535275683799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56">
        <v>4.0817639200000011</v>
      </c>
      <c r="W242" s="36"/>
      <c r="X242" s="37">
        <v>33.450013012270894</v>
      </c>
      <c r="Y242" s="42"/>
      <c r="Z242" s="46">
        <v>38.616530459839275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2"/>
    </row>
    <row r="244" spans="1:26" ht="13.5" customHeight="1" x14ac:dyDescent="0.15">
      <c r="A244" s="31">
        <v>239</v>
      </c>
      <c r="B244" s="32" t="s">
        <v>190</v>
      </c>
      <c r="C244" s="44">
        <v>2.7157160199480042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2.7157160199480042</v>
      </c>
    </row>
    <row r="245" spans="1:26" ht="13.5" customHeight="1" x14ac:dyDescent="0.15">
      <c r="A245" s="31">
        <v>240</v>
      </c>
      <c r="B245" s="32" t="s">
        <v>191</v>
      </c>
      <c r="C245" s="33">
        <v>3013.7235630962596</v>
      </c>
      <c r="D245" s="35"/>
      <c r="E245" s="35"/>
      <c r="F245" s="66">
        <v>0.19832086319936637</v>
      </c>
      <c r="G245" s="45">
        <v>180.02412960982838</v>
      </c>
      <c r="H245" s="35"/>
      <c r="I245" s="35"/>
      <c r="J245" s="35"/>
      <c r="K245" s="45">
        <v>471.33297499332809</v>
      </c>
      <c r="L245" s="35"/>
      <c r="M245" s="45">
        <v>12298.856330951936</v>
      </c>
      <c r="N245" s="45">
        <v>579.58054626049079</v>
      </c>
      <c r="O245" s="45">
        <v>981.54802090923681</v>
      </c>
      <c r="P245" s="45">
        <v>2207.1018519382333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19732.365738622513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2"/>
    </row>
    <row r="247" spans="1:26" ht="13.5" customHeight="1" x14ac:dyDescent="0.15">
      <c r="A247" s="31">
        <v>242</v>
      </c>
      <c r="B247" s="32" t="s">
        <v>192</v>
      </c>
      <c r="C247" s="51">
        <v>6.7774618394788677E-3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15.329701600000003</v>
      </c>
      <c r="W247" s="41">
        <v>1.3654823085313735E-3</v>
      </c>
      <c r="X247" s="36"/>
      <c r="Y247" s="42"/>
      <c r="Z247" s="46">
        <v>15.337844544148012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963.43712901891547</v>
      </c>
      <c r="V248" s="36"/>
      <c r="W248" s="36"/>
      <c r="X248" s="36"/>
      <c r="Y248" s="42"/>
      <c r="Z248" s="46">
        <v>963.43712901891547</v>
      </c>
    </row>
    <row r="249" spans="1:26" ht="13.5" customHeight="1" x14ac:dyDescent="0.15">
      <c r="A249" s="31">
        <v>244</v>
      </c>
      <c r="B249" s="32" t="s">
        <v>193</v>
      </c>
      <c r="C249" s="47"/>
      <c r="D249" s="55">
        <v>62049.5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62049.5</v>
      </c>
    </row>
    <row r="250" spans="1:26" ht="13.5" customHeight="1" x14ac:dyDescent="0.15">
      <c r="A250" s="31">
        <v>245</v>
      </c>
      <c r="B250" s="32" t="s">
        <v>194</v>
      </c>
      <c r="C250" s="53">
        <v>2.3588644001644655E-4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1">
        <v>9.6929040813409698E-4</v>
      </c>
      <c r="X250" s="36"/>
      <c r="Y250" s="42"/>
      <c r="Z250" s="54">
        <v>1.2051768481505436E-3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2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2"/>
    </row>
    <row r="253" spans="1:26" ht="13.5" customHeight="1" x14ac:dyDescent="0.15">
      <c r="A253" s="31">
        <v>248</v>
      </c>
      <c r="B253" s="32" t="s">
        <v>195</v>
      </c>
      <c r="C253" s="47"/>
      <c r="D253" s="55">
        <v>12957.999999999998</v>
      </c>
      <c r="E253" s="66">
        <v>0.74182291473826667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12958.741822914737</v>
      </c>
    </row>
    <row r="254" spans="1:26" ht="13.5" customHeight="1" x14ac:dyDescent="0.15">
      <c r="A254" s="31">
        <v>249</v>
      </c>
      <c r="B254" s="32" t="s">
        <v>196</v>
      </c>
      <c r="C254" s="47"/>
      <c r="D254" s="55">
        <v>555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555</v>
      </c>
    </row>
    <row r="255" spans="1:26" ht="13.5" customHeight="1" x14ac:dyDescent="0.15">
      <c r="A255" s="31">
        <v>250</v>
      </c>
      <c r="B255" s="32" t="s">
        <v>197</v>
      </c>
      <c r="C255" s="47"/>
      <c r="D255" s="55">
        <v>814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814</v>
      </c>
    </row>
    <row r="256" spans="1:26" ht="13.5" customHeight="1" x14ac:dyDescent="0.15">
      <c r="A256" s="31">
        <v>251</v>
      </c>
      <c r="B256" s="32" t="s">
        <v>198</v>
      </c>
      <c r="C256" s="47"/>
      <c r="D256" s="55">
        <v>8171.7099999999991</v>
      </c>
      <c r="E256" s="45">
        <v>188.15228659879782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8359.8622865987963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5">
        <v>78.797122457728051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78.797122457728051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2"/>
    </row>
    <row r="259" spans="1:26" ht="13.5" customHeight="1" x14ac:dyDescent="0.15">
      <c r="A259" s="31">
        <v>254</v>
      </c>
      <c r="B259" s="32" t="s">
        <v>201</v>
      </c>
      <c r="C259" s="47"/>
      <c r="D259" s="55">
        <v>187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187</v>
      </c>
    </row>
    <row r="260" spans="1:26" ht="13.5" customHeight="1" x14ac:dyDescent="0.15">
      <c r="A260" s="31">
        <v>255</v>
      </c>
      <c r="B260" s="32" t="s">
        <v>202</v>
      </c>
      <c r="C260" s="44">
        <v>2.5370831073063043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2.5370831073063043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62">
        <v>5.9832327580214582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5.9832327580214582</v>
      </c>
    </row>
    <row r="262" spans="1:26" ht="13.5" customHeight="1" x14ac:dyDescent="0.15">
      <c r="A262" s="31">
        <v>257</v>
      </c>
      <c r="B262" s="32" t="s">
        <v>204</v>
      </c>
      <c r="C262" s="47"/>
      <c r="D262" s="55">
        <v>1550.31</v>
      </c>
      <c r="E262" s="61">
        <v>1.1498003017933415E-3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1550.3111498003018</v>
      </c>
    </row>
    <row r="263" spans="1:26" ht="13.5" customHeight="1" x14ac:dyDescent="0.15">
      <c r="A263" s="31">
        <v>258</v>
      </c>
      <c r="B263" s="32" t="s">
        <v>205</v>
      </c>
      <c r="C263" s="40">
        <v>0.45956710631694853</v>
      </c>
      <c r="D263" s="55">
        <v>72.099999999999994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6">
        <v>1.1787696160932222</v>
      </c>
      <c r="X263" s="36"/>
      <c r="Y263" s="42"/>
      <c r="Z263" s="39">
        <v>73.738336722410168</v>
      </c>
    </row>
    <row r="264" spans="1:26" ht="13.5" customHeight="1" x14ac:dyDescent="0.15">
      <c r="A264" s="31">
        <v>259</v>
      </c>
      <c r="B264" s="32" t="s">
        <v>206</v>
      </c>
      <c r="C264" s="44">
        <v>2.0613419005327431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2.0613419005327431</v>
      </c>
    </row>
    <row r="265" spans="1:26" ht="13.5" customHeight="1" x14ac:dyDescent="0.15">
      <c r="A265" s="31">
        <v>260</v>
      </c>
      <c r="B265" s="32" t="s">
        <v>207</v>
      </c>
      <c r="C265" s="47"/>
      <c r="D265" s="55">
        <v>4572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4572</v>
      </c>
    </row>
    <row r="266" spans="1:26" ht="13.5" customHeight="1" x14ac:dyDescent="0.15">
      <c r="A266" s="31">
        <v>261</v>
      </c>
      <c r="B266" s="32" t="s">
        <v>208</v>
      </c>
      <c r="C266" s="47"/>
      <c r="D266" s="55">
        <v>3269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3269</v>
      </c>
    </row>
    <row r="267" spans="1:26" ht="13.5" customHeight="1" x14ac:dyDescent="0.15">
      <c r="A267" s="31">
        <v>262</v>
      </c>
      <c r="B267" s="32" t="s">
        <v>209</v>
      </c>
      <c r="C267" s="33">
        <v>3414.2122556873742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6">
        <v>8.6681914254492956</v>
      </c>
      <c r="X267" s="36"/>
      <c r="Y267" s="38">
        <v>84.034660186649219</v>
      </c>
      <c r="Z267" s="46">
        <v>3506.9151072994723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2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2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2"/>
    </row>
    <row r="271" spans="1:26" ht="13.5" customHeight="1" x14ac:dyDescent="0.15">
      <c r="A271" s="31">
        <v>266</v>
      </c>
      <c r="B271" s="32" t="s">
        <v>210</v>
      </c>
      <c r="C271" s="47"/>
      <c r="D271" s="55">
        <v>107.5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107.5</v>
      </c>
    </row>
    <row r="272" spans="1:26" ht="13.5" customHeight="1" x14ac:dyDescent="0.15">
      <c r="A272" s="31">
        <v>267</v>
      </c>
      <c r="B272" s="32" t="s">
        <v>211</v>
      </c>
      <c r="C272" s="47"/>
      <c r="D272" s="55">
        <v>237.00000000000003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237.00000000000003</v>
      </c>
    </row>
    <row r="273" spans="1:26" ht="13.5" customHeight="1" x14ac:dyDescent="0.15">
      <c r="A273" s="31">
        <v>268</v>
      </c>
      <c r="B273" s="32" t="s">
        <v>212</v>
      </c>
      <c r="C273" s="44">
        <v>1.777487628515602</v>
      </c>
      <c r="D273" s="55">
        <v>8030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8031.7774876285157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2"/>
    </row>
    <row r="275" spans="1:26" ht="13.5" customHeight="1" x14ac:dyDescent="0.15">
      <c r="A275" s="31">
        <v>270</v>
      </c>
      <c r="B275" s="32" t="s">
        <v>213</v>
      </c>
      <c r="C275" s="53">
        <v>5.5629672277626393E-4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8">
        <v>1.3366646809523876E-4</v>
      </c>
      <c r="X275" s="36"/>
      <c r="Y275" s="42"/>
      <c r="Z275" s="60">
        <v>6.8996319087150267E-4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2"/>
    </row>
    <row r="277" spans="1:26" ht="13.5" customHeight="1" x14ac:dyDescent="0.15">
      <c r="A277" s="31">
        <v>272</v>
      </c>
      <c r="B277" s="32" t="s">
        <v>214</v>
      </c>
      <c r="C277" s="44">
        <v>6.6700490058318698</v>
      </c>
      <c r="D277" s="55">
        <v>36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45.041712886052863</v>
      </c>
      <c r="X277" s="37">
        <v>20.895793166298798</v>
      </c>
      <c r="Y277" s="38">
        <v>223.09384905713259</v>
      </c>
      <c r="Z277" s="39">
        <v>331.70140411531611</v>
      </c>
    </row>
    <row r="278" spans="1:26" ht="13.5" customHeight="1" x14ac:dyDescent="0.15">
      <c r="A278" s="31">
        <v>273</v>
      </c>
      <c r="B278" s="32" t="s">
        <v>215</v>
      </c>
      <c r="C278" s="44">
        <v>1.795989699263761</v>
      </c>
      <c r="D278" s="55">
        <v>37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59">
        <v>6.1247529568770703E-5</v>
      </c>
      <c r="X278" s="36"/>
      <c r="Y278" s="42"/>
      <c r="Z278" s="39">
        <v>38.796050946793329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2"/>
    </row>
    <row r="280" spans="1:26" ht="13.5" customHeight="1" x14ac:dyDescent="0.15">
      <c r="A280" s="31">
        <v>275</v>
      </c>
      <c r="B280" s="32" t="s">
        <v>216</v>
      </c>
      <c r="C280" s="33">
        <v>102.32616934164921</v>
      </c>
      <c r="D280" s="55">
        <v>698.1500000000002</v>
      </c>
      <c r="E280" s="66">
        <v>0.15292344013851444</v>
      </c>
      <c r="F280" s="35"/>
      <c r="G280" s="35"/>
      <c r="H280" s="35"/>
      <c r="I280" s="45">
        <v>42096.851019945738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8653.0140116499952</v>
      </c>
      <c r="X280" s="36"/>
      <c r="Y280" s="42"/>
      <c r="Z280" s="39">
        <v>51550.494124377525</v>
      </c>
    </row>
    <row r="281" spans="1:26" ht="13.5" customHeight="1" x14ac:dyDescent="0.15">
      <c r="A281" s="31">
        <v>276</v>
      </c>
      <c r="B281" s="32" t="s">
        <v>217</v>
      </c>
      <c r="C281" s="44">
        <v>2.8848782842087677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11.270957454366588</v>
      </c>
      <c r="X281" s="36"/>
      <c r="Y281" s="42"/>
      <c r="Z281" s="46">
        <v>14.155835738575355</v>
      </c>
    </row>
    <row r="282" spans="1:26" ht="13.5" customHeight="1" x14ac:dyDescent="0.15">
      <c r="A282" s="31">
        <v>277</v>
      </c>
      <c r="B282" s="32" t="s">
        <v>218</v>
      </c>
      <c r="C282" s="33">
        <v>194.3420281357561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157.37772363824539</v>
      </c>
      <c r="X282" s="36"/>
      <c r="Y282" s="42"/>
      <c r="Z282" s="46">
        <v>351.71975177400145</v>
      </c>
    </row>
    <row r="283" spans="1:26" ht="13.5" customHeight="1" x14ac:dyDescent="0.15">
      <c r="A283" s="31">
        <v>278</v>
      </c>
      <c r="B283" s="32" t="s">
        <v>219</v>
      </c>
      <c r="C283" s="44">
        <v>4.0915945024411888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18.095785789548742</v>
      </c>
      <c r="X283" s="36"/>
      <c r="Y283" s="42"/>
      <c r="Z283" s="46">
        <v>22.187380291989932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2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2"/>
    </row>
    <row r="286" spans="1:26" ht="13.5" customHeight="1" x14ac:dyDescent="0.15">
      <c r="A286" s="31">
        <v>281</v>
      </c>
      <c r="B286" s="32" t="s">
        <v>220</v>
      </c>
      <c r="C286" s="33">
        <v>6433.4059221145963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37">
        <v>14.774789429540492</v>
      </c>
      <c r="X286" s="36"/>
      <c r="Y286" s="38">
        <v>117.81846549801955</v>
      </c>
      <c r="Z286" s="46">
        <v>6565.9991770421566</v>
      </c>
    </row>
    <row r="287" spans="1:26" ht="13.5" customHeight="1" x14ac:dyDescent="0.15">
      <c r="A287" s="31">
        <v>282</v>
      </c>
      <c r="B287" s="32" t="s">
        <v>221</v>
      </c>
      <c r="C287" s="44">
        <v>1.4427678132051753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6">
        <v>3.9590114835683052</v>
      </c>
      <c r="X287" s="36"/>
      <c r="Y287" s="42"/>
      <c r="Z287" s="43">
        <v>5.4017792967734808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2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2"/>
    </row>
    <row r="290" spans="1:26" ht="13.5" customHeight="1" x14ac:dyDescent="0.15">
      <c r="A290" s="31">
        <v>285</v>
      </c>
      <c r="B290" s="32" t="s">
        <v>223</v>
      </c>
      <c r="C290" s="47"/>
      <c r="D290" s="55">
        <v>61621.5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61621.5</v>
      </c>
    </row>
    <row r="291" spans="1:26" ht="13.5" customHeight="1" x14ac:dyDescent="0.15">
      <c r="A291" s="31">
        <v>286</v>
      </c>
      <c r="B291" s="32" t="s">
        <v>224</v>
      </c>
      <c r="C291" s="47"/>
      <c r="D291" s="55">
        <v>45.000000000000021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45.000000000000021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2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17700.009380365133</v>
      </c>
      <c r="U293" s="35"/>
      <c r="V293" s="36"/>
      <c r="W293" s="36"/>
      <c r="X293" s="36"/>
      <c r="Y293" s="42"/>
      <c r="Z293" s="46">
        <v>17700.009380365133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2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2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2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2"/>
    </row>
    <row r="298" spans="1:26" ht="13.5" customHeight="1" x14ac:dyDescent="0.15">
      <c r="A298" s="31">
        <v>293</v>
      </c>
      <c r="B298" s="32" t="s">
        <v>227</v>
      </c>
      <c r="C298" s="47"/>
      <c r="D298" s="55">
        <v>2327.1999999999998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2327.1999999999998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2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2"/>
    </row>
    <row r="301" spans="1:26" ht="13.5" customHeight="1" x14ac:dyDescent="0.15">
      <c r="A301" s="31">
        <v>296</v>
      </c>
      <c r="B301" s="32" t="s">
        <v>229</v>
      </c>
      <c r="C301" s="33">
        <v>27455.978901573886</v>
      </c>
      <c r="D301" s="55">
        <v>193.99999999999997</v>
      </c>
      <c r="E301" s="45">
        <v>788.85889360041665</v>
      </c>
      <c r="F301" s="35"/>
      <c r="G301" s="35"/>
      <c r="H301" s="35"/>
      <c r="I301" s="35"/>
      <c r="J301" s="35"/>
      <c r="K301" s="45">
        <v>506.27328404424355</v>
      </c>
      <c r="L301" s="35"/>
      <c r="M301" s="45">
        <v>35166.557096311335</v>
      </c>
      <c r="N301" s="35"/>
      <c r="O301" s="45">
        <v>352.2240668824823</v>
      </c>
      <c r="P301" s="35"/>
      <c r="Q301" s="35"/>
      <c r="R301" s="35"/>
      <c r="S301" s="35"/>
      <c r="T301" s="35"/>
      <c r="U301" s="35"/>
      <c r="V301" s="36"/>
      <c r="W301" s="37">
        <v>53.1832907922443</v>
      </c>
      <c r="X301" s="36"/>
      <c r="Y301" s="38">
        <v>2091.3567148353181</v>
      </c>
      <c r="Z301" s="39">
        <v>66608.432248039928</v>
      </c>
    </row>
    <row r="302" spans="1:26" ht="13.5" customHeight="1" x14ac:dyDescent="0.15">
      <c r="A302" s="31">
        <v>297</v>
      </c>
      <c r="B302" s="32" t="s">
        <v>230</v>
      </c>
      <c r="C302" s="33">
        <v>11006.335250268672</v>
      </c>
      <c r="D302" s="55">
        <v>63.2</v>
      </c>
      <c r="E302" s="45">
        <v>216.30031148177213</v>
      </c>
      <c r="F302" s="35"/>
      <c r="G302" s="45">
        <v>24230.606402918489</v>
      </c>
      <c r="H302" s="35"/>
      <c r="I302" s="35"/>
      <c r="J302" s="35"/>
      <c r="K302" s="45">
        <v>716.69606189772037</v>
      </c>
      <c r="L302" s="35"/>
      <c r="M302" s="45">
        <v>20243.489817834456</v>
      </c>
      <c r="N302" s="45">
        <v>409.49136731119592</v>
      </c>
      <c r="O302" s="45">
        <v>1086.6620487901289</v>
      </c>
      <c r="P302" s="45">
        <v>1362.3258051892665</v>
      </c>
      <c r="Q302" s="35"/>
      <c r="R302" s="35"/>
      <c r="S302" s="35"/>
      <c r="T302" s="35"/>
      <c r="U302" s="35"/>
      <c r="V302" s="36"/>
      <c r="W302" s="37">
        <v>26.69462004918875</v>
      </c>
      <c r="X302" s="36"/>
      <c r="Y302" s="38">
        <v>203.11043363915999</v>
      </c>
      <c r="Z302" s="39">
        <v>59564.912119380053</v>
      </c>
    </row>
    <row r="303" spans="1:26" ht="13.5" customHeight="1" x14ac:dyDescent="0.15">
      <c r="A303" s="31">
        <v>298</v>
      </c>
      <c r="B303" s="32" t="s">
        <v>231</v>
      </c>
      <c r="C303" s="44">
        <v>3.9022737996025141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3.9022737996025141</v>
      </c>
    </row>
    <row r="304" spans="1:26" ht="13.5" customHeight="1" x14ac:dyDescent="0.15">
      <c r="A304" s="31">
        <v>299</v>
      </c>
      <c r="B304" s="32" t="s">
        <v>232</v>
      </c>
      <c r="C304" s="51">
        <v>2.8041064325399372E-2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6.4777698731770823E-3</v>
      </c>
      <c r="X304" s="36"/>
      <c r="Y304" s="42"/>
      <c r="Z304" s="54">
        <v>3.4518834198576452E-2</v>
      </c>
    </row>
    <row r="305" spans="1:26" ht="13.5" customHeight="1" x14ac:dyDescent="0.15">
      <c r="A305" s="31">
        <v>300</v>
      </c>
      <c r="B305" s="32" t="s">
        <v>233</v>
      </c>
      <c r="C305" s="33">
        <v>207187.3749830547</v>
      </c>
      <c r="D305" s="34">
        <v>4.4000000000000004</v>
      </c>
      <c r="E305" s="62">
        <v>1.8982050816389022</v>
      </c>
      <c r="F305" s="45">
        <v>10061.27265678344</v>
      </c>
      <c r="G305" s="45">
        <v>115030.49672969773</v>
      </c>
      <c r="H305" s="35"/>
      <c r="I305" s="35"/>
      <c r="J305" s="35"/>
      <c r="K305" s="45">
        <v>6417.6210830706859</v>
      </c>
      <c r="L305" s="45">
        <v>1013.3245884892597</v>
      </c>
      <c r="M305" s="45">
        <v>443531.37300881732</v>
      </c>
      <c r="N305" s="45">
        <v>5346.2407707838329</v>
      </c>
      <c r="O305" s="45">
        <v>6490.7202032695695</v>
      </c>
      <c r="P305" s="45">
        <v>14888.445299094532</v>
      </c>
      <c r="Q305" s="45">
        <v>247.13888006249994</v>
      </c>
      <c r="R305" s="45">
        <v>66.436853865871129</v>
      </c>
      <c r="S305" s="35"/>
      <c r="T305" s="35"/>
      <c r="U305" s="35"/>
      <c r="V305" s="36"/>
      <c r="W305" s="37">
        <v>171.45301034499803</v>
      </c>
      <c r="X305" s="36"/>
      <c r="Y305" s="38">
        <v>26.048170405508195</v>
      </c>
      <c r="Z305" s="39">
        <v>810484.24444282171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2"/>
    </row>
    <row r="307" spans="1:26" ht="13.5" customHeight="1" x14ac:dyDescent="0.15">
      <c r="A307" s="31">
        <v>302</v>
      </c>
      <c r="B307" s="32" t="s">
        <v>235</v>
      </c>
      <c r="C307" s="33">
        <v>2260.4787791890749</v>
      </c>
      <c r="D307" s="55">
        <v>699.3</v>
      </c>
      <c r="E307" s="61">
        <v>3.7029180480227609E-2</v>
      </c>
      <c r="F307" s="35"/>
      <c r="G307" s="35"/>
      <c r="H307" s="35"/>
      <c r="I307" s="35"/>
      <c r="J307" s="45">
        <v>1070.9484027684593</v>
      </c>
      <c r="K307" s="35"/>
      <c r="L307" s="35"/>
      <c r="M307" s="45">
        <v>349.2326121426687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22.538707717718307</v>
      </c>
      <c r="X307" s="36"/>
      <c r="Y307" s="42"/>
      <c r="Z307" s="39">
        <v>4402.5355309984016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2"/>
    </row>
    <row r="309" spans="1:26" ht="13.5" customHeight="1" x14ac:dyDescent="0.15">
      <c r="A309" s="31">
        <v>304</v>
      </c>
      <c r="B309" s="32" t="s">
        <v>236</v>
      </c>
      <c r="C309" s="51">
        <v>5.6180678981500969E-2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4">
        <v>5.6180678981500969E-2</v>
      </c>
    </row>
    <row r="310" spans="1:26" ht="13.5" customHeight="1" x14ac:dyDescent="0.15">
      <c r="A310" s="31">
        <v>305</v>
      </c>
      <c r="B310" s="32" t="s">
        <v>237</v>
      </c>
      <c r="C310" s="44">
        <v>7.2096881472803425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56">
        <v>4.5250324000000006</v>
      </c>
      <c r="W310" s="37">
        <v>53.773236682443844</v>
      </c>
      <c r="X310" s="37">
        <v>54.760840363319289</v>
      </c>
      <c r="Y310" s="38">
        <v>375.52761635630588</v>
      </c>
      <c r="Z310" s="46">
        <v>495.79641394934936</v>
      </c>
    </row>
    <row r="311" spans="1:26" ht="13.5" customHeight="1" x14ac:dyDescent="0.15">
      <c r="A311" s="31">
        <v>306</v>
      </c>
      <c r="B311" s="32" t="s">
        <v>238</v>
      </c>
      <c r="C311" s="40">
        <v>0.13144956275497999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0.13144956275497999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2"/>
    </row>
    <row r="313" spans="1:26" ht="13.5" customHeight="1" x14ac:dyDescent="0.15">
      <c r="A313" s="31">
        <v>308</v>
      </c>
      <c r="B313" s="32" t="s">
        <v>239</v>
      </c>
      <c r="C313" s="51">
        <v>1.157775736191597E-3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8">
        <v>6.8288080782828383E-4</v>
      </c>
      <c r="X313" s="36"/>
      <c r="Y313" s="42"/>
      <c r="Z313" s="54">
        <v>1.8406565440198808E-3</v>
      </c>
    </row>
    <row r="314" spans="1:26" ht="13.5" customHeight="1" x14ac:dyDescent="0.15">
      <c r="A314" s="31">
        <v>309</v>
      </c>
      <c r="B314" s="32" t="s">
        <v>240</v>
      </c>
      <c r="C314" s="44">
        <v>3.2392186719835991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50">
        <v>0.92347600000000007</v>
      </c>
      <c r="W314" s="37">
        <v>1164.4035481183932</v>
      </c>
      <c r="X314" s="37">
        <v>45.080699015013003</v>
      </c>
      <c r="Y314" s="38">
        <v>104.85815704504833</v>
      </c>
      <c r="Z314" s="46">
        <v>1318.5050988504381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2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2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2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2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2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2"/>
    </row>
    <row r="321" spans="1:26" ht="13.5" customHeight="1" x14ac:dyDescent="0.15">
      <c r="A321" s="31">
        <v>316</v>
      </c>
      <c r="B321" s="32" t="s">
        <v>241</v>
      </c>
      <c r="C321" s="40">
        <v>0.47512642756715806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9">
        <v>0.47512642756715806</v>
      </c>
    </row>
    <row r="322" spans="1:26" ht="13.5" customHeight="1" x14ac:dyDescent="0.15">
      <c r="A322" s="31">
        <v>317</v>
      </c>
      <c r="B322" s="32" t="s">
        <v>447</v>
      </c>
      <c r="C322" s="40">
        <v>0.10615316286244385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49">
        <v>0.10615316286244385</v>
      </c>
    </row>
    <row r="323" spans="1:26" ht="13.5" customHeight="1" x14ac:dyDescent="0.15">
      <c r="A323" s="31">
        <v>318</v>
      </c>
      <c r="B323" s="32" t="s">
        <v>242</v>
      </c>
      <c r="C323" s="40">
        <v>0.69968841886576094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3.4628346927564217E-2</v>
      </c>
      <c r="X323" s="36"/>
      <c r="Y323" s="42"/>
      <c r="Z323" s="49">
        <v>0.73431676579332517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2"/>
    </row>
    <row r="325" spans="1:26" ht="13.5" customHeight="1" x14ac:dyDescent="0.15">
      <c r="A325" s="31">
        <v>320</v>
      </c>
      <c r="B325" s="32" t="s">
        <v>243</v>
      </c>
      <c r="C325" s="51">
        <v>1.7707932589602023E-2</v>
      </c>
      <c r="D325" s="35"/>
      <c r="E325" s="66">
        <v>0.37265536951377998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0.39036330210338199</v>
      </c>
    </row>
    <row r="326" spans="1:26" ht="13.5" customHeight="1" x14ac:dyDescent="0.15">
      <c r="A326" s="31">
        <v>321</v>
      </c>
      <c r="B326" s="32" t="s">
        <v>244</v>
      </c>
      <c r="C326" s="51">
        <v>8.9284186972132432E-2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56">
        <v>8.4959792000000007</v>
      </c>
      <c r="W326" s="37">
        <v>75.437639268828875</v>
      </c>
      <c r="X326" s="36"/>
      <c r="Y326" s="63">
        <v>4.9693320877120097</v>
      </c>
      <c r="Z326" s="46">
        <v>88.992234743513009</v>
      </c>
    </row>
    <row r="327" spans="1:26" ht="54" customHeight="1" x14ac:dyDescent="0.15">
      <c r="A327" s="31">
        <v>322</v>
      </c>
      <c r="B327" s="32" t="s">
        <v>245</v>
      </c>
      <c r="C327" s="33">
        <v>40.636924264330695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39.302055221990642</v>
      </c>
      <c r="X327" s="36"/>
      <c r="Y327" s="42"/>
      <c r="Z327" s="46">
        <v>79.93897948632133</v>
      </c>
    </row>
    <row r="328" spans="1:26" ht="13.5" customHeight="1" x14ac:dyDescent="0.15">
      <c r="A328" s="31">
        <v>323</v>
      </c>
      <c r="B328" s="32" t="s">
        <v>246</v>
      </c>
      <c r="C328" s="47"/>
      <c r="D328" s="55">
        <v>1128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1128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2"/>
    </row>
    <row r="330" spans="1:26" ht="13.5" customHeight="1" x14ac:dyDescent="0.15">
      <c r="A330" s="31">
        <v>325</v>
      </c>
      <c r="B330" s="32" t="s">
        <v>247</v>
      </c>
      <c r="C330" s="47"/>
      <c r="D330" s="55">
        <v>4865.0000000000009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4865.0000000000009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2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2"/>
    </row>
    <row r="333" spans="1:26" ht="13.5" customHeight="1" x14ac:dyDescent="0.15">
      <c r="A333" s="31">
        <v>328</v>
      </c>
      <c r="B333" s="32" t="s">
        <v>248</v>
      </c>
      <c r="C333" s="40">
        <v>0.33682214520045439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6">
        <v>2.2839748779036682</v>
      </c>
      <c r="X333" s="36"/>
      <c r="Y333" s="42"/>
      <c r="Z333" s="43">
        <v>2.6207970231041227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5">
        <v>1715.3304178636722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6">
        <v>1715.3304178636722</v>
      </c>
    </row>
    <row r="335" spans="1:26" ht="27" customHeight="1" x14ac:dyDescent="0.15">
      <c r="A335" s="31">
        <v>330</v>
      </c>
      <c r="B335" s="32" t="s">
        <v>452</v>
      </c>
      <c r="C335" s="44">
        <v>1.9331786280783032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0">
        <v>0.58419401242130764</v>
      </c>
      <c r="X335" s="36"/>
      <c r="Y335" s="42"/>
      <c r="Z335" s="43">
        <v>2.5173726404996106</v>
      </c>
    </row>
    <row r="336" spans="1:26" ht="13.5" customHeight="1" x14ac:dyDescent="0.15">
      <c r="A336" s="31">
        <v>331</v>
      </c>
      <c r="B336" s="32" t="s">
        <v>250</v>
      </c>
      <c r="C336" s="47"/>
      <c r="D336" s="55">
        <v>129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129</v>
      </c>
    </row>
    <row r="337" spans="1:26" ht="13.5" customHeight="1" x14ac:dyDescent="0.15">
      <c r="A337" s="31">
        <v>332</v>
      </c>
      <c r="B337" s="32" t="s">
        <v>251</v>
      </c>
      <c r="C337" s="67">
        <v>2.4128911805461623E-5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56">
        <v>1.8838910400000002</v>
      </c>
      <c r="W337" s="68">
        <v>3.0150719216942416E-6</v>
      </c>
      <c r="X337" s="56">
        <v>6.246061671519783</v>
      </c>
      <c r="Y337" s="38">
        <v>16.405527742567408</v>
      </c>
      <c r="Z337" s="46">
        <v>24.535507598070918</v>
      </c>
    </row>
    <row r="338" spans="1:26" ht="13.5" customHeight="1" x14ac:dyDescent="0.15">
      <c r="A338" s="31">
        <v>333</v>
      </c>
      <c r="B338" s="32" t="s">
        <v>252</v>
      </c>
      <c r="C338" s="44">
        <v>2.3481730867780395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2.3481730867780395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2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2"/>
    </row>
    <row r="341" spans="1:26" ht="13.5" customHeight="1" x14ac:dyDescent="0.15">
      <c r="A341" s="31">
        <v>336</v>
      </c>
      <c r="B341" s="32" t="s">
        <v>255</v>
      </c>
      <c r="C341" s="44">
        <v>2.543707726216609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6">
        <v>2.6676265857628119</v>
      </c>
      <c r="X341" s="36"/>
      <c r="Y341" s="42"/>
      <c r="Z341" s="43">
        <v>5.2113343119794209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2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2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2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2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2"/>
    </row>
    <row r="347" spans="1:26" ht="13.5" customHeight="1" x14ac:dyDescent="0.15">
      <c r="A347" s="31">
        <v>342</v>
      </c>
      <c r="B347" s="32" t="s">
        <v>257</v>
      </c>
      <c r="C347" s="40">
        <v>0.84791337706738257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0">
        <v>0.48244860562109898</v>
      </c>
      <c r="X347" s="36"/>
      <c r="Y347" s="42"/>
      <c r="Z347" s="43">
        <v>1.3303619826884816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2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2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2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5">
        <v>262.61830127821003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262.61830127821003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2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2"/>
    </row>
    <row r="354" spans="1:26" ht="13.5" customHeight="1" x14ac:dyDescent="0.15">
      <c r="A354" s="31">
        <v>349</v>
      </c>
      <c r="B354" s="32" t="s">
        <v>261</v>
      </c>
      <c r="C354" s="33">
        <v>55.829939987712827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7.2216878806197191E-2</v>
      </c>
      <c r="X354" s="37">
        <v>38.059012686561765</v>
      </c>
      <c r="Y354" s="42"/>
      <c r="Z354" s="46">
        <v>93.961169553080794</v>
      </c>
    </row>
    <row r="355" spans="1:26" ht="13.5" customHeight="1" x14ac:dyDescent="0.15">
      <c r="A355" s="31">
        <v>350</v>
      </c>
      <c r="B355" s="32" t="s">
        <v>262</v>
      </c>
      <c r="C355" s="47"/>
      <c r="D355" s="55">
        <v>213.32</v>
      </c>
      <c r="E355" s="45">
        <v>172.48415465488443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385.80415465488443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5">
        <v>281.78593777961623</v>
      </c>
      <c r="L356" s="45">
        <v>619.04932644442215</v>
      </c>
      <c r="M356" s="45">
        <v>13597.055623966764</v>
      </c>
      <c r="N356" s="45">
        <v>150.7250010902772</v>
      </c>
      <c r="O356" s="45">
        <v>1245.7543423545212</v>
      </c>
      <c r="P356" s="45">
        <v>2210.3933571549769</v>
      </c>
      <c r="Q356" s="45">
        <v>329.51850675000003</v>
      </c>
      <c r="R356" s="45">
        <v>176.0273444936241</v>
      </c>
      <c r="S356" s="35"/>
      <c r="T356" s="35"/>
      <c r="U356" s="35"/>
      <c r="V356" s="36"/>
      <c r="W356" s="36"/>
      <c r="X356" s="36"/>
      <c r="Y356" s="42"/>
      <c r="Z356" s="46">
        <v>18610.309440034202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2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2"/>
    </row>
    <row r="359" spans="1:26" ht="13.5" customHeight="1" x14ac:dyDescent="0.15">
      <c r="A359" s="31">
        <v>354</v>
      </c>
      <c r="B359" s="32" t="s">
        <v>264</v>
      </c>
      <c r="C359" s="33">
        <v>17.419126843291053</v>
      </c>
      <c r="D359" s="35"/>
      <c r="E359" s="35"/>
      <c r="F359" s="35"/>
      <c r="G359" s="45">
        <v>688.62090052289147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46">
        <v>706.04002736618258</v>
      </c>
    </row>
    <row r="360" spans="1:26" ht="13.5" customHeight="1" x14ac:dyDescent="0.15">
      <c r="A360" s="31">
        <v>355</v>
      </c>
      <c r="B360" s="32" t="s">
        <v>265</v>
      </c>
      <c r="C360" s="33">
        <v>237.46010901970666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18.688272552394544</v>
      </c>
      <c r="X360" s="36"/>
      <c r="Y360" s="42"/>
      <c r="Z360" s="46">
        <v>256.14838157210119</v>
      </c>
    </row>
    <row r="361" spans="1:26" ht="13.5" customHeight="1" x14ac:dyDescent="0.15">
      <c r="A361" s="31">
        <v>356</v>
      </c>
      <c r="B361" s="32" t="s">
        <v>266</v>
      </c>
      <c r="C361" s="33">
        <v>11.517767284586462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6">
        <v>11.517767284586462</v>
      </c>
    </row>
    <row r="362" spans="1:26" ht="13.5" customHeight="1" x14ac:dyDescent="0.15">
      <c r="A362" s="31">
        <v>357</v>
      </c>
      <c r="B362" s="32" t="s">
        <v>267</v>
      </c>
      <c r="C362" s="47"/>
      <c r="D362" s="55">
        <v>420.00000000000011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420.00000000000011</v>
      </c>
    </row>
    <row r="363" spans="1:26" ht="13.5" customHeight="1" x14ac:dyDescent="0.15">
      <c r="A363" s="31">
        <v>358</v>
      </c>
      <c r="B363" s="32" t="s">
        <v>268</v>
      </c>
      <c r="C363" s="47"/>
      <c r="D363" s="55">
        <v>20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20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2"/>
    </row>
    <row r="365" spans="1:26" ht="13.5" customHeight="1" x14ac:dyDescent="0.15">
      <c r="A365" s="31">
        <v>360</v>
      </c>
      <c r="B365" s="32" t="s">
        <v>269</v>
      </c>
      <c r="C365" s="47"/>
      <c r="D365" s="55">
        <v>1070.0000000000002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1070.0000000000002</v>
      </c>
    </row>
    <row r="366" spans="1:26" ht="13.5" customHeight="1" x14ac:dyDescent="0.15">
      <c r="A366" s="31">
        <v>361</v>
      </c>
      <c r="B366" s="32" t="s">
        <v>270</v>
      </c>
      <c r="C366" s="47"/>
      <c r="D366" s="55">
        <v>2415.0000000000005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2415.0000000000005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2"/>
    </row>
    <row r="368" spans="1:26" ht="13.5" customHeight="1" x14ac:dyDescent="0.15">
      <c r="A368" s="31">
        <v>363</v>
      </c>
      <c r="B368" s="32" t="s">
        <v>272</v>
      </c>
      <c r="C368" s="47"/>
      <c r="D368" s="55">
        <v>328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328</v>
      </c>
    </row>
    <row r="369" spans="1:26" ht="13.5" customHeight="1" x14ac:dyDescent="0.15">
      <c r="A369" s="31">
        <v>364</v>
      </c>
      <c r="B369" s="32" t="s">
        <v>273</v>
      </c>
      <c r="C369" s="47"/>
      <c r="D369" s="55">
        <v>45.000000000000007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45.000000000000007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2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2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2"/>
    </row>
    <row r="373" spans="1:26" ht="13.5" customHeight="1" x14ac:dyDescent="0.15">
      <c r="A373" s="31">
        <v>368</v>
      </c>
      <c r="B373" s="32" t="s">
        <v>275</v>
      </c>
      <c r="C373" s="40">
        <v>0.35938886141603982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50">
        <v>0.10853327088821994</v>
      </c>
      <c r="X373" s="36"/>
      <c r="Y373" s="42"/>
      <c r="Z373" s="49">
        <v>0.46792213230425977</v>
      </c>
    </row>
    <row r="374" spans="1:26" ht="13.5" customHeight="1" x14ac:dyDescent="0.15">
      <c r="A374" s="31">
        <v>369</v>
      </c>
      <c r="B374" s="32" t="s">
        <v>276</v>
      </c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2"/>
    </row>
    <row r="375" spans="1:26" ht="13.5" customHeight="1" x14ac:dyDescent="0.15">
      <c r="A375" s="31">
        <v>370</v>
      </c>
      <c r="B375" s="32" t="s">
        <v>277</v>
      </c>
      <c r="C375" s="47"/>
      <c r="D375" s="55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20</v>
      </c>
    </row>
    <row r="376" spans="1:26" ht="13.5" customHeight="1" x14ac:dyDescent="0.15">
      <c r="A376" s="31">
        <v>371</v>
      </c>
      <c r="B376" s="32" t="s">
        <v>278</v>
      </c>
      <c r="C376" s="47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2"/>
    </row>
    <row r="377" spans="1:26" ht="27" customHeight="1" x14ac:dyDescent="0.15">
      <c r="A377" s="31">
        <v>372</v>
      </c>
      <c r="B377" s="32" t="s">
        <v>465</v>
      </c>
      <c r="C377" s="44">
        <v>5.9506639041148439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3">
        <v>5.9506639041148439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2"/>
    </row>
    <row r="379" spans="1:26" ht="13.5" customHeight="1" x14ac:dyDescent="0.15">
      <c r="A379" s="31">
        <v>374</v>
      </c>
      <c r="B379" s="32" t="s">
        <v>279</v>
      </c>
      <c r="C379" s="33">
        <v>2474.0134364449164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2410.2723600000004</v>
      </c>
      <c r="W379" s="36"/>
      <c r="X379" s="37">
        <v>2500.626189482929</v>
      </c>
      <c r="Y379" s="42"/>
      <c r="Z379" s="46">
        <v>7384.9119859278453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2"/>
    </row>
    <row r="381" spans="1:26" ht="13.5" customHeight="1" x14ac:dyDescent="0.15">
      <c r="A381" s="31">
        <v>376</v>
      </c>
      <c r="B381" s="32" t="s">
        <v>280</v>
      </c>
      <c r="C381" s="47"/>
      <c r="D381" s="55">
        <v>17238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17238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2"/>
    </row>
    <row r="383" spans="1:26" ht="13.5" customHeight="1" x14ac:dyDescent="0.15">
      <c r="A383" s="31">
        <v>378</v>
      </c>
      <c r="B383" s="32" t="s">
        <v>282</v>
      </c>
      <c r="C383" s="47"/>
      <c r="D383" s="55">
        <v>1540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1540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2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2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876.21994595147976</v>
      </c>
      <c r="T386" s="35"/>
      <c r="U386" s="35"/>
      <c r="V386" s="36"/>
      <c r="W386" s="37">
        <v>54.313391525843301</v>
      </c>
      <c r="X386" s="36"/>
      <c r="Y386" s="42"/>
      <c r="Z386" s="46">
        <v>930.53333747732302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6"/>
      <c r="W387" s="36"/>
      <c r="X387" s="36"/>
      <c r="Y387" s="42"/>
      <c r="Z387" s="52"/>
    </row>
    <row r="388" spans="1:26" ht="13.5" customHeight="1" x14ac:dyDescent="0.15">
      <c r="A388" s="31">
        <v>383</v>
      </c>
      <c r="B388" s="32" t="s">
        <v>286</v>
      </c>
      <c r="C388" s="47"/>
      <c r="D388" s="55">
        <v>3270.2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3270.2</v>
      </c>
    </row>
    <row r="389" spans="1:26" ht="13.5" customHeight="1" x14ac:dyDescent="0.15">
      <c r="A389" s="31">
        <v>384</v>
      </c>
      <c r="B389" s="32" t="s">
        <v>287</v>
      </c>
      <c r="C389" s="33">
        <v>9101.9775053995309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9101.9775053995309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2"/>
    </row>
    <row r="391" spans="1:26" ht="13.5" customHeight="1" x14ac:dyDescent="0.15">
      <c r="A391" s="31">
        <v>386</v>
      </c>
      <c r="B391" s="32" t="s">
        <v>289</v>
      </c>
      <c r="C391" s="47"/>
      <c r="D391" s="55">
        <v>1886.25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1886.25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2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2"/>
    </row>
    <row r="394" spans="1:26" ht="27" customHeight="1" x14ac:dyDescent="0.15">
      <c r="A394" s="31">
        <v>389</v>
      </c>
      <c r="B394" s="32" t="s">
        <v>290</v>
      </c>
      <c r="C394" s="44">
        <v>4.3800743196526826</v>
      </c>
      <c r="D394" s="35"/>
      <c r="E394" s="35"/>
      <c r="F394" s="35"/>
      <c r="G394" s="35"/>
      <c r="H394" s="35"/>
      <c r="I394" s="45">
        <v>844.24564591485841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278.11840587905584</v>
      </c>
      <c r="X394" s="36"/>
      <c r="Y394" s="42"/>
      <c r="Z394" s="46">
        <v>1126.7441261135668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2"/>
    </row>
    <row r="396" spans="1:26" ht="13.5" customHeight="1" x14ac:dyDescent="0.15">
      <c r="A396" s="31">
        <v>391</v>
      </c>
      <c r="B396" s="32" t="s">
        <v>292</v>
      </c>
      <c r="C396" s="44">
        <v>1.2515661485777885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1.2515661485777885</v>
      </c>
    </row>
    <row r="397" spans="1:26" ht="13.5" customHeight="1" x14ac:dyDescent="0.15">
      <c r="A397" s="31">
        <v>392</v>
      </c>
      <c r="B397" s="32" t="s">
        <v>293</v>
      </c>
      <c r="C397" s="33">
        <v>49725.112904203088</v>
      </c>
      <c r="D397" s="35"/>
      <c r="E397" s="35"/>
      <c r="F397" s="45">
        <v>1513.3871052537825</v>
      </c>
      <c r="G397" s="35"/>
      <c r="H397" s="35"/>
      <c r="I397" s="35"/>
      <c r="J397" s="35"/>
      <c r="K397" s="45">
        <v>2920.8074079475591</v>
      </c>
      <c r="L397" s="35"/>
      <c r="M397" s="45">
        <v>87182.908571889042</v>
      </c>
      <c r="N397" s="35"/>
      <c r="O397" s="45">
        <v>2032.0619243220133</v>
      </c>
      <c r="P397" s="35"/>
      <c r="Q397" s="35"/>
      <c r="R397" s="35"/>
      <c r="S397" s="35"/>
      <c r="T397" s="35"/>
      <c r="U397" s="35"/>
      <c r="V397" s="36"/>
      <c r="W397" s="50">
        <v>0.29864290121311649</v>
      </c>
      <c r="X397" s="36"/>
      <c r="Y397" s="38">
        <v>230.35795172644316</v>
      </c>
      <c r="Z397" s="46">
        <v>143604.93450824314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2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56">
        <v>2.7704280000000003</v>
      </c>
      <c r="W399" s="36"/>
      <c r="X399" s="36"/>
      <c r="Y399" s="42"/>
      <c r="Z399" s="43">
        <v>2.7704280000000003</v>
      </c>
    </row>
    <row r="400" spans="1:26" ht="13.5" customHeight="1" x14ac:dyDescent="0.15">
      <c r="A400" s="31">
        <v>395</v>
      </c>
      <c r="B400" s="32" t="s">
        <v>296</v>
      </c>
      <c r="C400" s="44">
        <v>6.3891099507321734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6.3891099507321734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2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2"/>
    </row>
    <row r="403" spans="1:26" ht="13.5" customHeight="1" x14ac:dyDescent="0.15">
      <c r="A403" s="31">
        <v>398</v>
      </c>
      <c r="B403" s="32" t="s">
        <v>297</v>
      </c>
      <c r="C403" s="51">
        <v>9.9513035843309221E-3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4">
        <v>9.9513035843309221E-3</v>
      </c>
    </row>
    <row r="404" spans="1:26" ht="13.5" customHeight="1" x14ac:dyDescent="0.15">
      <c r="A404" s="31">
        <v>399</v>
      </c>
      <c r="B404" s="32" t="s">
        <v>298</v>
      </c>
      <c r="C404" s="51">
        <v>4.0842395753248094E-3</v>
      </c>
      <c r="D404" s="35"/>
      <c r="E404" s="35"/>
      <c r="F404" s="35"/>
      <c r="G404" s="35"/>
      <c r="H404" s="35"/>
      <c r="I404" s="35"/>
      <c r="J404" s="35"/>
      <c r="K404" s="45">
        <v>160.97706447846792</v>
      </c>
      <c r="L404" s="35"/>
      <c r="M404" s="45">
        <v>5859.2320644553038</v>
      </c>
      <c r="N404" s="45">
        <v>91.219469232381655</v>
      </c>
      <c r="O404" s="45">
        <v>633.7941758797316</v>
      </c>
      <c r="P404" s="45">
        <v>284.28980822014228</v>
      </c>
      <c r="Q404" s="45">
        <v>82.379626687500007</v>
      </c>
      <c r="R404" s="35"/>
      <c r="S404" s="35"/>
      <c r="T404" s="35"/>
      <c r="U404" s="35"/>
      <c r="V404" s="36"/>
      <c r="W404" s="48">
        <v>1.6435018141231937E-4</v>
      </c>
      <c r="X404" s="36"/>
      <c r="Y404" s="42"/>
      <c r="Z404" s="46">
        <v>7111.8964575432828</v>
      </c>
    </row>
    <row r="405" spans="1:26" ht="13.5" customHeight="1" x14ac:dyDescent="0.15">
      <c r="A405" s="31">
        <v>400</v>
      </c>
      <c r="B405" s="32" t="s">
        <v>299</v>
      </c>
      <c r="C405" s="33">
        <v>3010.8263660035345</v>
      </c>
      <c r="D405" s="69">
        <v>0.78</v>
      </c>
      <c r="E405" s="35"/>
      <c r="F405" s="35"/>
      <c r="G405" s="35"/>
      <c r="H405" s="35"/>
      <c r="I405" s="35"/>
      <c r="J405" s="35"/>
      <c r="K405" s="45">
        <v>5385.8973273997781</v>
      </c>
      <c r="L405" s="45">
        <v>505.82687990902843</v>
      </c>
      <c r="M405" s="45">
        <v>89790.53500937752</v>
      </c>
      <c r="N405" s="45">
        <v>1597.1998430988706</v>
      </c>
      <c r="O405" s="45">
        <v>6733.6357688520593</v>
      </c>
      <c r="P405" s="45">
        <v>5974.8072055199946</v>
      </c>
      <c r="Q405" s="45">
        <v>329.51850675000003</v>
      </c>
      <c r="R405" s="45">
        <v>185.79932216625426</v>
      </c>
      <c r="S405" s="35"/>
      <c r="T405" s="35"/>
      <c r="U405" s="35"/>
      <c r="V405" s="36"/>
      <c r="W405" s="36"/>
      <c r="X405" s="36"/>
      <c r="Y405" s="38">
        <v>637.22135695538941</v>
      </c>
      <c r="Z405" s="39">
        <v>114152.04758603242</v>
      </c>
    </row>
    <row r="406" spans="1:26" ht="27" customHeight="1" x14ac:dyDescent="0.15">
      <c r="A406" s="31">
        <v>401</v>
      </c>
      <c r="B406" s="32" t="s">
        <v>473</v>
      </c>
      <c r="C406" s="67">
        <v>4.7702967243054102E-5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70">
        <v>4.7702967243054102E-5</v>
      </c>
    </row>
    <row r="407" spans="1:26" ht="13.5" customHeight="1" x14ac:dyDescent="0.15">
      <c r="A407" s="31">
        <v>402</v>
      </c>
      <c r="B407" s="32" t="s">
        <v>300</v>
      </c>
      <c r="C407" s="47"/>
      <c r="D407" s="55">
        <v>872.3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872.3</v>
      </c>
    </row>
    <row r="408" spans="1:26" ht="13.5" customHeight="1" x14ac:dyDescent="0.15">
      <c r="A408" s="31">
        <v>403</v>
      </c>
      <c r="B408" s="32" t="s">
        <v>301</v>
      </c>
      <c r="C408" s="51">
        <v>5.3356569557757218E-3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3.2083643442949541E-3</v>
      </c>
      <c r="X408" s="36"/>
      <c r="Y408" s="42"/>
      <c r="Z408" s="54">
        <v>8.5440213000706755E-3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2"/>
    </row>
    <row r="410" spans="1:26" ht="13.5" customHeight="1" x14ac:dyDescent="0.15">
      <c r="A410" s="31">
        <v>405</v>
      </c>
      <c r="B410" s="32" t="s">
        <v>302</v>
      </c>
      <c r="C410" s="33">
        <v>214.04147407480787</v>
      </c>
      <c r="D410" s="55">
        <v>328</v>
      </c>
      <c r="E410" s="45">
        <v>54.121700029082326</v>
      </c>
      <c r="F410" s="35"/>
      <c r="G410" s="35"/>
      <c r="H410" s="45">
        <v>12.807381840689478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4896.4544472000016</v>
      </c>
      <c r="W410" s="36"/>
      <c r="X410" s="36"/>
      <c r="Y410" s="42"/>
      <c r="Z410" s="39">
        <v>5505.4250031445808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2"/>
    </row>
    <row r="412" spans="1:26" ht="40.5" customHeight="1" x14ac:dyDescent="0.15">
      <c r="A412" s="31">
        <v>407</v>
      </c>
      <c r="B412" s="32" t="s">
        <v>303</v>
      </c>
      <c r="C412" s="33">
        <v>1262.5490342546041</v>
      </c>
      <c r="D412" s="55">
        <v>7074.0945669000012</v>
      </c>
      <c r="E412" s="45">
        <v>16.073731536131575</v>
      </c>
      <c r="F412" s="35"/>
      <c r="G412" s="35"/>
      <c r="H412" s="35"/>
      <c r="I412" s="45">
        <v>480691.05134659493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11393.130268161874</v>
      </c>
      <c r="X412" s="36"/>
      <c r="Y412" s="42"/>
      <c r="Z412" s="39">
        <v>500436.89894744754</v>
      </c>
    </row>
    <row r="413" spans="1:26" ht="27" customHeight="1" x14ac:dyDescent="0.15">
      <c r="A413" s="31">
        <v>408</v>
      </c>
      <c r="B413" s="32" t="s">
        <v>304</v>
      </c>
      <c r="C413" s="33">
        <v>94.179991054671547</v>
      </c>
      <c r="D413" s="55">
        <v>1875.5217324</v>
      </c>
      <c r="E413" s="62">
        <v>1.9839216959300181</v>
      </c>
      <c r="F413" s="35"/>
      <c r="G413" s="35"/>
      <c r="H413" s="35"/>
      <c r="I413" s="45">
        <v>971.95952658993883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19.703623434521116</v>
      </c>
      <c r="X413" s="36"/>
      <c r="Y413" s="42"/>
      <c r="Z413" s="39">
        <v>2963.3487951750617</v>
      </c>
    </row>
    <row r="414" spans="1:26" ht="27" customHeight="1" x14ac:dyDescent="0.15">
      <c r="A414" s="31">
        <v>409</v>
      </c>
      <c r="B414" s="32" t="s">
        <v>305</v>
      </c>
      <c r="C414" s="33">
        <v>28.424797112589346</v>
      </c>
      <c r="D414" s="55">
        <v>42427.421732399998</v>
      </c>
      <c r="E414" s="35"/>
      <c r="F414" s="35"/>
      <c r="G414" s="35"/>
      <c r="H414" s="35"/>
      <c r="I414" s="45">
        <v>89023.981345947919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19244.024780364256</v>
      </c>
      <c r="X414" s="36"/>
      <c r="Y414" s="42"/>
      <c r="Z414" s="39">
        <v>150723.85265582474</v>
      </c>
    </row>
    <row r="415" spans="1:26" ht="27" customHeight="1" x14ac:dyDescent="0.15">
      <c r="A415" s="31">
        <v>410</v>
      </c>
      <c r="B415" s="32" t="s">
        <v>306</v>
      </c>
      <c r="C415" s="33">
        <v>1107.1058611592639</v>
      </c>
      <c r="D415" s="55">
        <v>3483.3909648000003</v>
      </c>
      <c r="E415" s="45">
        <v>46.27276779024654</v>
      </c>
      <c r="F415" s="35"/>
      <c r="G415" s="35"/>
      <c r="H415" s="35"/>
      <c r="I415" s="45">
        <v>1827.3974278678534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157.14400108205197</v>
      </c>
      <c r="X415" s="36"/>
      <c r="Y415" s="42"/>
      <c r="Z415" s="39">
        <v>6621.3110226994158</v>
      </c>
    </row>
    <row r="416" spans="1:26" ht="13.5" customHeight="1" x14ac:dyDescent="0.15">
      <c r="A416" s="31">
        <v>411</v>
      </c>
      <c r="B416" s="32" t="s">
        <v>307</v>
      </c>
      <c r="C416" s="33">
        <v>25876.912586699294</v>
      </c>
      <c r="D416" s="35"/>
      <c r="E416" s="35"/>
      <c r="F416" s="45">
        <v>298.30879025572852</v>
      </c>
      <c r="G416" s="35"/>
      <c r="H416" s="35"/>
      <c r="I416" s="35"/>
      <c r="J416" s="35"/>
      <c r="K416" s="45">
        <v>1929.8940834822636</v>
      </c>
      <c r="L416" s="45">
        <v>760.70857642322278</v>
      </c>
      <c r="M416" s="45">
        <v>55647.604731602376</v>
      </c>
      <c r="N416" s="45">
        <v>285.44790073101058</v>
      </c>
      <c r="O416" s="45">
        <v>21228.735069045786</v>
      </c>
      <c r="P416" s="45">
        <v>6411.3037708171069</v>
      </c>
      <c r="Q416" s="45">
        <v>988.55552024999974</v>
      </c>
      <c r="R416" s="45">
        <v>88.60042642265951</v>
      </c>
      <c r="S416" s="35"/>
      <c r="T416" s="35"/>
      <c r="U416" s="35"/>
      <c r="V416" s="36"/>
      <c r="W416" s="37">
        <v>10805.128561872423</v>
      </c>
      <c r="X416" s="37">
        <v>601.05406859333618</v>
      </c>
      <c r="Y416" s="38">
        <v>229.83517627097908</v>
      </c>
      <c r="Z416" s="46">
        <v>125152.08926246618</v>
      </c>
    </row>
    <row r="417" spans="1:26" ht="13.5" customHeight="1" x14ac:dyDescent="0.15">
      <c r="A417" s="31">
        <v>412</v>
      </c>
      <c r="B417" s="32" t="s">
        <v>308</v>
      </c>
      <c r="C417" s="44">
        <v>3.1447840276317107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56">
        <v>4.6173800000000007</v>
      </c>
      <c r="W417" s="56">
        <v>9.7320085720178717</v>
      </c>
      <c r="X417" s="56">
        <v>4.6531060396255377</v>
      </c>
      <c r="Y417" s="38">
        <v>36.941803139792604</v>
      </c>
      <c r="Z417" s="46">
        <v>59.089081779067726</v>
      </c>
    </row>
    <row r="418" spans="1:26" ht="13.5" customHeight="1" x14ac:dyDescent="0.15">
      <c r="A418" s="31">
        <v>413</v>
      </c>
      <c r="B418" s="32" t="s">
        <v>309</v>
      </c>
      <c r="C418" s="44">
        <v>4.1540980150278912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1">
        <v>1.4182768025552221E-3</v>
      </c>
      <c r="X418" s="36"/>
      <c r="Y418" s="42"/>
      <c r="Z418" s="43">
        <v>4.1555162918304465</v>
      </c>
    </row>
    <row r="419" spans="1:26" ht="13.5" customHeight="1" x14ac:dyDescent="0.15">
      <c r="A419" s="31">
        <v>414</v>
      </c>
      <c r="B419" s="32" t="s">
        <v>310</v>
      </c>
      <c r="C419" s="51">
        <v>1.1496866374618405E-2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8">
        <v>4.6137419006015369E-6</v>
      </c>
      <c r="X419" s="36"/>
      <c r="Y419" s="42"/>
      <c r="Z419" s="54">
        <v>1.1501480116519008E-2</v>
      </c>
    </row>
    <row r="420" spans="1:26" ht="13.5" customHeight="1" x14ac:dyDescent="0.15">
      <c r="A420" s="31">
        <v>415</v>
      </c>
      <c r="B420" s="32" t="s">
        <v>311</v>
      </c>
      <c r="C420" s="33">
        <v>52.106309995103409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0">
        <v>0.98274155329845558</v>
      </c>
      <c r="X420" s="36"/>
      <c r="Y420" s="42"/>
      <c r="Z420" s="46">
        <v>53.089051548401862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2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2"/>
    </row>
    <row r="423" spans="1:26" ht="13.5" customHeight="1" x14ac:dyDescent="0.15">
      <c r="A423" s="31">
        <v>418</v>
      </c>
      <c r="B423" s="32" t="s">
        <v>313</v>
      </c>
      <c r="C423" s="51">
        <v>2.2083936384289446E-2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9.6930752027139366E-3</v>
      </c>
      <c r="X423" s="36"/>
      <c r="Y423" s="42"/>
      <c r="Z423" s="54">
        <v>3.1777011587003384E-2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2"/>
    </row>
    <row r="425" spans="1:26" ht="13.5" customHeight="1" x14ac:dyDescent="0.15">
      <c r="A425" s="31">
        <v>420</v>
      </c>
      <c r="B425" s="32" t="s">
        <v>315</v>
      </c>
      <c r="C425" s="33">
        <v>857.26330150753404</v>
      </c>
      <c r="D425" s="35"/>
      <c r="E425" s="35"/>
      <c r="F425" s="45">
        <v>184.88088011427985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6">
        <v>6.5211100589647097</v>
      </c>
      <c r="X425" s="36"/>
      <c r="Y425" s="42"/>
      <c r="Z425" s="46">
        <v>1048.6652916807786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2"/>
    </row>
    <row r="427" spans="1:26" ht="13.5" customHeight="1" x14ac:dyDescent="0.15">
      <c r="A427" s="31">
        <v>422</v>
      </c>
      <c r="B427" s="32" t="s">
        <v>316</v>
      </c>
      <c r="C427" s="47"/>
      <c r="D427" s="55">
        <v>3654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3654</v>
      </c>
    </row>
    <row r="428" spans="1:26" ht="13.5" customHeight="1" x14ac:dyDescent="0.15">
      <c r="A428" s="31">
        <v>423</v>
      </c>
      <c r="B428" s="32" t="s">
        <v>478</v>
      </c>
      <c r="C428" s="53">
        <v>3.9090847031535939E-4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6.8602380713221785E-4</v>
      </c>
      <c r="X428" s="36"/>
      <c r="Y428" s="42"/>
      <c r="Z428" s="54">
        <v>1.0769322774475771E-3</v>
      </c>
    </row>
    <row r="429" spans="1:26" ht="13.5" customHeight="1" x14ac:dyDescent="0.15">
      <c r="A429" s="31">
        <v>424</v>
      </c>
      <c r="B429" s="32" t="s">
        <v>317</v>
      </c>
      <c r="C429" s="47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52"/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2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2"/>
    </row>
    <row r="432" spans="1:26" ht="13.5" customHeight="1" x14ac:dyDescent="0.15">
      <c r="A432" s="31">
        <v>427</v>
      </c>
      <c r="B432" s="32" t="s">
        <v>318</v>
      </c>
      <c r="C432" s="47"/>
      <c r="D432" s="55">
        <v>415</v>
      </c>
      <c r="E432" s="45">
        <v>197.45103780087655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612.45103780087652</v>
      </c>
    </row>
    <row r="433" spans="1:26" ht="13.5" customHeight="1" x14ac:dyDescent="0.15">
      <c r="A433" s="31">
        <v>428</v>
      </c>
      <c r="B433" s="32" t="s">
        <v>319</v>
      </c>
      <c r="C433" s="47"/>
      <c r="D433" s="55">
        <v>13</v>
      </c>
      <c r="E433" s="45">
        <v>356.92252773388316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369.92252773388316</v>
      </c>
    </row>
    <row r="434" spans="1:26" ht="13.5" customHeight="1" x14ac:dyDescent="0.15">
      <c r="A434" s="31">
        <v>429</v>
      </c>
      <c r="B434" s="32" t="s">
        <v>320</v>
      </c>
      <c r="C434" s="47"/>
      <c r="D434" s="55">
        <v>61.6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61.6</v>
      </c>
    </row>
    <row r="435" spans="1:26" ht="13.5" customHeight="1" x14ac:dyDescent="0.15">
      <c r="A435" s="31">
        <v>430</v>
      </c>
      <c r="B435" s="32" t="s">
        <v>321</v>
      </c>
      <c r="C435" s="47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2"/>
    </row>
    <row r="436" spans="1:26" ht="13.5" customHeight="1" x14ac:dyDescent="0.15">
      <c r="A436" s="31">
        <v>431</v>
      </c>
      <c r="B436" s="32" t="s">
        <v>322</v>
      </c>
      <c r="C436" s="47"/>
      <c r="D436" s="55">
        <v>911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911</v>
      </c>
    </row>
    <row r="437" spans="1:26" ht="13.5" customHeight="1" x14ac:dyDescent="0.15">
      <c r="A437" s="31">
        <v>432</v>
      </c>
      <c r="B437" s="32" t="s">
        <v>323</v>
      </c>
      <c r="C437" s="47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52"/>
    </row>
    <row r="438" spans="1:26" ht="13.5" customHeight="1" x14ac:dyDescent="0.15">
      <c r="A438" s="31">
        <v>433</v>
      </c>
      <c r="B438" s="32" t="s">
        <v>324</v>
      </c>
      <c r="C438" s="47"/>
      <c r="D438" s="55">
        <v>900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900</v>
      </c>
    </row>
    <row r="439" spans="1:26" ht="13.5" customHeight="1" x14ac:dyDescent="0.15">
      <c r="A439" s="31">
        <v>434</v>
      </c>
      <c r="B439" s="32" t="s">
        <v>325</v>
      </c>
      <c r="C439" s="47"/>
      <c r="D439" s="55">
        <v>25.6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25.6</v>
      </c>
    </row>
    <row r="440" spans="1:26" ht="13.5" customHeight="1" x14ac:dyDescent="0.15">
      <c r="A440" s="31">
        <v>435</v>
      </c>
      <c r="B440" s="32" t="s">
        <v>326</v>
      </c>
      <c r="C440" s="47"/>
      <c r="D440" s="55">
        <v>280.27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280.27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2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2"/>
    </row>
    <row r="443" spans="1:26" ht="13.5" customHeight="1" x14ac:dyDescent="0.15">
      <c r="A443" s="31">
        <v>438</v>
      </c>
      <c r="B443" s="32" t="s">
        <v>328</v>
      </c>
      <c r="C443" s="44">
        <v>7.2563871034408089</v>
      </c>
      <c r="D443" s="55">
        <v>1671.7</v>
      </c>
      <c r="E443" s="61">
        <v>3.9392745191731502E-3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8">
        <v>3.1075854812865787E-4</v>
      </c>
      <c r="X443" s="36"/>
      <c r="Y443" s="42"/>
      <c r="Z443" s="39">
        <v>1678.960637136508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2"/>
    </row>
    <row r="445" spans="1:26" ht="27" customHeight="1" x14ac:dyDescent="0.15">
      <c r="A445" s="31">
        <v>440</v>
      </c>
      <c r="B445" s="32" t="s">
        <v>330</v>
      </c>
      <c r="C445" s="40">
        <v>0.19671039065050769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0">
        <v>0.87947607475736134</v>
      </c>
      <c r="X445" s="36"/>
      <c r="Y445" s="42"/>
      <c r="Z445" s="43">
        <v>1.076186465407869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2"/>
    </row>
    <row r="447" spans="1:26" ht="13.5" customHeight="1" x14ac:dyDescent="0.15">
      <c r="A447" s="31">
        <v>442</v>
      </c>
      <c r="B447" s="32" t="s">
        <v>331</v>
      </c>
      <c r="C447" s="47"/>
      <c r="D447" s="55">
        <v>132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132</v>
      </c>
    </row>
    <row r="448" spans="1:26" ht="13.5" customHeight="1" x14ac:dyDescent="0.15">
      <c r="A448" s="31">
        <v>443</v>
      </c>
      <c r="B448" s="32" t="s">
        <v>332</v>
      </c>
      <c r="C448" s="47"/>
      <c r="D448" s="55">
        <v>460.5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460.5</v>
      </c>
    </row>
    <row r="449" spans="1:26" ht="13.5" customHeight="1" x14ac:dyDescent="0.15">
      <c r="A449" s="31">
        <v>444</v>
      </c>
      <c r="B449" s="32" t="s">
        <v>333</v>
      </c>
      <c r="C449" s="47"/>
      <c r="D449" s="34">
        <v>8.7999999999999989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58">
        <v>8.7999999999999989</v>
      </c>
    </row>
    <row r="450" spans="1:26" ht="13.5" customHeight="1" x14ac:dyDescent="0.15">
      <c r="A450" s="31">
        <v>445</v>
      </c>
      <c r="B450" s="32" t="s">
        <v>334</v>
      </c>
      <c r="C450" s="47"/>
      <c r="D450" s="55">
        <v>432.6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432.6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2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2"/>
    </row>
    <row r="453" spans="1:26" ht="27" customHeight="1" x14ac:dyDescent="0.15">
      <c r="A453" s="31">
        <v>448</v>
      </c>
      <c r="B453" s="32" t="s">
        <v>335</v>
      </c>
      <c r="C453" s="33">
        <v>104.76417655074953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4.0480494339348222E-2</v>
      </c>
      <c r="X453" s="36"/>
      <c r="Y453" s="42"/>
      <c r="Z453" s="46">
        <v>104.80465704508887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2"/>
    </row>
    <row r="455" spans="1:26" ht="13.5" customHeight="1" x14ac:dyDescent="0.15">
      <c r="A455" s="31">
        <v>450</v>
      </c>
      <c r="B455" s="32" t="s">
        <v>337</v>
      </c>
      <c r="C455" s="47"/>
      <c r="D455" s="55">
        <v>131.1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131.1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2"/>
    </row>
    <row r="457" spans="1:26" ht="13.5" customHeight="1" x14ac:dyDescent="0.15">
      <c r="A457" s="31">
        <v>452</v>
      </c>
      <c r="B457" s="32" t="s">
        <v>338</v>
      </c>
      <c r="C457" s="44">
        <v>3.8926657037252288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3">
        <v>3.8926657037252288</v>
      </c>
    </row>
    <row r="458" spans="1:26" ht="13.5" customHeight="1" x14ac:dyDescent="0.15">
      <c r="A458" s="31">
        <v>453</v>
      </c>
      <c r="B458" s="32" t="s">
        <v>339</v>
      </c>
      <c r="C458" s="44">
        <v>2.904066994171254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267.93292205542741</v>
      </c>
      <c r="X458" s="36"/>
      <c r="Y458" s="63">
        <v>9.2617779100857724</v>
      </c>
      <c r="Z458" s="46">
        <v>280.09876695968444</v>
      </c>
    </row>
    <row r="459" spans="1:26" ht="13.5" customHeight="1" x14ac:dyDescent="0.15">
      <c r="A459" s="31">
        <v>454</v>
      </c>
      <c r="B459" s="32" t="s">
        <v>486</v>
      </c>
      <c r="C459" s="51">
        <v>5.6836822166349166E-2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4">
        <v>5.6836822166349166E-2</v>
      </c>
    </row>
    <row r="460" spans="1:26" ht="13.5" customHeight="1" x14ac:dyDescent="0.15">
      <c r="A460" s="31">
        <v>455</v>
      </c>
      <c r="B460" s="32" t="s">
        <v>340</v>
      </c>
      <c r="C460" s="33">
        <v>21.538761207329831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121.97366577233872</v>
      </c>
      <c r="X460" s="36"/>
      <c r="Y460" s="42"/>
      <c r="Z460" s="46">
        <v>143.51242697966856</v>
      </c>
    </row>
    <row r="461" spans="1:26" ht="13.5" customHeight="1" x14ac:dyDescent="0.15">
      <c r="A461" s="31">
        <v>456</v>
      </c>
      <c r="B461" s="32" t="s">
        <v>341</v>
      </c>
      <c r="C461" s="47"/>
      <c r="D461" s="55">
        <v>333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333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5">
        <v>780.60020107873402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780.60020107873402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2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6">
        <v>1.1606906633907279</v>
      </c>
      <c r="X464" s="36"/>
      <c r="Y464" s="42"/>
      <c r="Z464" s="43">
        <v>1.1606906633907279</v>
      </c>
    </row>
    <row r="465" spans="1:26" x14ac:dyDescent="0.15">
      <c r="A465" s="31">
        <v>460</v>
      </c>
      <c r="B465" s="32" t="s">
        <v>489</v>
      </c>
      <c r="C465" s="44">
        <v>1.4674773998988471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1.4674773998988471</v>
      </c>
    </row>
    <row r="466" spans="1:26" x14ac:dyDescent="0.15">
      <c r="A466" s="31">
        <v>461</v>
      </c>
      <c r="B466" s="32" t="s">
        <v>490</v>
      </c>
      <c r="C466" s="33">
        <v>23.601329020270118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33.162497696368135</v>
      </c>
      <c r="X466" s="36"/>
      <c r="Y466" s="42"/>
      <c r="Z466" s="46">
        <v>56.763826716638249</v>
      </c>
    </row>
    <row r="467" spans="1:26" x14ac:dyDescent="0.15">
      <c r="A467" s="31">
        <v>462</v>
      </c>
      <c r="B467" s="32" t="s">
        <v>491</v>
      </c>
      <c r="C467" s="53">
        <v>1.6088535080729672E-4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0">
        <v>1.6088535080729672E-4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674283.316034141</v>
      </c>
      <c r="D468" s="12">
        <f t="shared" si="0"/>
        <v>461078.59949649987</v>
      </c>
      <c r="E468" s="2">
        <f t="shared" si="0"/>
        <v>5355.7496857880542</v>
      </c>
      <c r="F468" s="2">
        <f t="shared" si="0"/>
        <v>14577.219143573466</v>
      </c>
      <c r="G468" s="2">
        <f t="shared" si="0"/>
        <v>469752.16229803406</v>
      </c>
      <c r="H468" s="2">
        <f t="shared" si="0"/>
        <v>34677.15532642488</v>
      </c>
      <c r="I468" s="2">
        <f t="shared" si="0"/>
        <v>820056.01460209116</v>
      </c>
      <c r="J468" s="2">
        <f t="shared" si="0"/>
        <v>90572.379475820402</v>
      </c>
      <c r="K468" s="2">
        <f t="shared" si="0"/>
        <v>23552.369672035155</v>
      </c>
      <c r="L468" s="2">
        <f t="shared" si="0"/>
        <v>11310.82079592278</v>
      </c>
      <c r="M468" s="2">
        <f t="shared" si="0"/>
        <v>1110752.7864721257</v>
      </c>
      <c r="N468" s="2">
        <f t="shared" si="0"/>
        <v>13272.320182926154</v>
      </c>
      <c r="O468" s="2">
        <f t="shared" si="0"/>
        <v>51874.257471279052</v>
      </c>
      <c r="P468" s="2">
        <f t="shared" si="0"/>
        <v>50682.950115587388</v>
      </c>
      <c r="Q468" s="2">
        <f t="shared" si="0"/>
        <v>2965.6665607499999</v>
      </c>
      <c r="R468" s="2">
        <f t="shared" si="0"/>
        <v>723.66759565411712</v>
      </c>
      <c r="S468" s="2">
        <f t="shared" si="0"/>
        <v>2516.4985247685136</v>
      </c>
      <c r="T468" s="2">
        <f t="shared" si="0"/>
        <v>88400.23107555462</v>
      </c>
      <c r="U468" s="3">
        <f>SUM(U6:U467)</f>
        <v>963.43712901891547</v>
      </c>
      <c r="V468" s="4">
        <f>SUM(V6:V247)+V248/10^6+SUM(V249:V467)</f>
        <v>7354.090967764002</v>
      </c>
      <c r="W468" s="4">
        <f>SUM(W6:W247)+W248/10^6+SUM(W249:W467)</f>
        <v>108297.8635407429</v>
      </c>
      <c r="X468" s="4">
        <f>SUM(X6:X247)+X248/10^6+SUM(X249:X467)</f>
        <v>3409.3744622105546</v>
      </c>
      <c r="Y468" s="5">
        <f>SUM(Y6:Y247)+Y248/10^6+SUM(Y249:Y467)</f>
        <v>8536.2380591938054</v>
      </c>
      <c r="Z468" s="71">
        <f>SUM(Z6:Z247)+Z248/10^6+SUM(Z249:Z467)</f>
        <v>4054001.7325223256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総括表15</vt:lpstr>
      <vt:lpstr>総括表15!Print_Titles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2022-07-28T11:44:00Z</dcterms:modified>
</cp:coreProperties>
</file>