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10" sheetId="21" r:id="rId1"/>
  </sheets>
  <definedNames>
    <definedName name="_xlnm._FilterDatabase" localSheetId="0" hidden="1">総括表10!$D$1:$D$325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総括表10!$1:$4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<sst xmlns="http://schemas.openxmlformats.org/spreadsheetml/2006/main" count="493" uniqueCount="492">
  <si>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</si>
  <si>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</si>
  <si>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</si>
  <si>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</si>
  <si>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</si>
  <si>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</si>
  <si>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</si>
  <si>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</si>
  <si>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</si>
  <si>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</si>
  <si>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</si>
  <si>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</si>
  <si>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</si>
  <si>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</si>
  <si>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</si>
  <si>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</si>
  <si>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</si>
  <si>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</si>
  <si>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</si>
  <si>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</si>
  <si>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</si>
  <si>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</si>
  <si>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</si>
  <si>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</si>
  <si>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</si>
  <si>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</si>
  <si>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</si>
  <si>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</si>
  <si>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</si>
  <si>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</si>
  <si>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</si>
  <si>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</si>
  <si>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</si>
  <si>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</si>
  <si>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</si>
  <si>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</si>
  <si>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</si>
  <si>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</si>
  <si>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</si>
  <si>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</si>
  <si>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</si>
  <si>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</si>
  <si>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</si>
  <si>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</si>
  <si>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</si>
  <si>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</si>
  <si>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</si>
  <si>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</si>
  <si>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</si>
  <si>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</si>
  <si>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</si>
  <si>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</si>
  <si>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</si>
  <si>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</si>
  <si>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</si>
  <si>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</si>
  <si>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</si>
  <si>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</si>
  <si>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</si>
  <si>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</si>
  <si>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</si>
  <si>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</si>
  <si>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</si>
  <si>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</si>
  <si>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</si>
  <si>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</si>
  <si>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</si>
  <si>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</si>
  <si>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</si>
  <si>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</si>
  <si>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</si>
  <si>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</si>
  <si>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</si>
  <si>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</si>
  <si>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</si>
  <si>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</si>
  <si>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</si>
  <si>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</si>
  <si>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</si>
  <si>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</si>
  <si>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</si>
  <si>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</si>
  <si>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</si>
  <si>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</si>
  <si>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</si>
  <si>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</si>
  <si>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</si>
  <si>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</si>
  <si>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</si>
  <si>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</si>
  <si>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</si>
  <si>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</si>
  <si>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</si>
  <si>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</si>
  <si>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</si>
  <si>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</si>
  <si>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</si>
  <si>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</si>
  <si>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</si>
  <si>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</si>
  <si>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</si>
  <si>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</si>
  <si>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</si>
  <si>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</si>
  <si>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</si>
  <si>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</si>
  <si>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</si>
  <si>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</si>
  <si>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</si>
  <si>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</si>
  <si>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</si>
  <si>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</si>
  <si>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</si>
  <si>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</si>
  <si>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</si>
  <si>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</si>
  <si>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</si>
  <si>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</si>
  <si>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</si>
  <si>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</si>
  <si>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</si>
  <si>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</si>
  <si>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</si>
  <si>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</si>
  <si>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</si>
  <si>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</si>
  <si>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</si>
  <si>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</si>
  <si>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</si>
  <si>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</si>
  <si>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</si>
  <si>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</si>
  <si>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</si>
  <si>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</si>
  <si>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</si>
  <si>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</si>
  <si>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</si>
  <si>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</si>
  <si>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</si>
  <si>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</si>
  <si>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</si>
  <si>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</si>
  <si>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</si>
  <si>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</si>
  <si>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</si>
  <si>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</si>
  <si>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</si>
  <si>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</si>
  <si>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</si>
  <si>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</si>
  <si>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</si>
  <si>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</si>
  <si>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</si>
  <si>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</si>
  <si>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</si>
  <si>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</si>
  <si>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</si>
  <si>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</si>
  <si>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</si>
  <si>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</si>
  <si>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</si>
  <si>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</si>
  <si>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</si>
  <si>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</si>
  <si>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</si>
  <si>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</si>
  <si>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</si>
  <si>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</si>
  <si>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</si>
  <si>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</si>
  <si>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</si>
  <si>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</si>
  <si>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</si>
  <si>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</si>
  <si>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</si>
  <si>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</si>
  <si>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</si>
  <si>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</si>
  <si>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</si>
  <si>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</si>
  <si>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</si>
  <si>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</si>
  <si>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</si>
  <si>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</si>
  <si>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</si>
  <si>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</si>
  <si>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</si>
  <si>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</si>
  <si>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</si>
  <si>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</si>
  <si>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</si>
  <si>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</si>
  <si>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</si>
  <si>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</si>
  <si>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</si>
  <si>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</si>
  <si>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</si>
  <si>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</si>
  <si>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</si>
  <si>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</si>
  <si>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</si>
  <si>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</si>
  <si>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</si>
  <si>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</si>
  <si>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</si>
  <si>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</si>
  <si>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</si>
  <si>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</si>
  <si>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</si>
  <si>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</si>
  <si>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</si>
  <si>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</si>
  <si>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</si>
  <si>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</si>
  <si>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</si>
  <si>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</si>
  <si>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</si>
  <si>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</si>
  <si>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</si>
  <si>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</si>
  <si>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</si>
  <si>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</si>
  <si>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</si>
  <si>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</si>
  <si>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</si>
  <si>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</si>
  <si>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</si>
  <si>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</si>
  <si>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</si>
  <si>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</si>
  <si>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</si>
  <si>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</si>
  <si>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</si>
  <si>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</si>
  <si>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</si>
  <si>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</si>
  <si>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</si>
  <si>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</si>
  <si>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</si>
  <si>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</si>
  <si>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</si>
  <si>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</si>
  <si>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</si>
  <si>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</si>
  <si>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</si>
  <si>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</si>
  <si>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</si>
  <si>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</si>
  <si>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</si>
  <si>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</si>
  <si>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</si>
  <si>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</si>
  <si>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</si>
  <si>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</si>
  <si>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</si>
  <si>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</si>
  <si>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</si>
  <si>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</si>
  <si>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</si>
  <si>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</si>
  <si>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</si>
  <si>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</si>
  <si>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</si>
  <si>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</si>
  <si>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</si>
  <si>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</si>
  <si>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</si>
  <si>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</si>
  <si>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</si>
  <si>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</si>
  <si>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</si>
  <si>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</si>
  <si>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</si>
  <si>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</si>
  <si>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</si>
  <si>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</si>
  <si>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</si>
  <si>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</si>
  <si>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</si>
  <si>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</si>
  <si>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</si>
  <si>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</si>
  <si>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</si>
  <si>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</si>
  <si>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</si>
  <si>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</si>
  <si>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</si>
  <si>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</si>
  <si>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</si>
  <si>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</si>
  <si>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</si>
  <si>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</si>
  <si>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</si>
  <si>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</si>
  <si>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</si>
  <si>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</si>
  <si>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</si>
  <si>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</si>
  <si>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</si>
  <si>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</si>
  <si>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</si>
  <si>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</si>
  <si>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</si>
  <si>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</si>
  <si>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</si>
  <si>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</si>
  <si>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</si>
  <si>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</si>
  <si>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</si>
  <si>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</si>
  <si>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</si>
  <si>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</si>
  <si>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</si>
  <si>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</si>
  <si>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</si>
  <si>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</si>
  <si>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</si>
  <si>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</si>
  <si>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</si>
  <si>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</si>
  <si>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</si>
  <si>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</si>
  <si>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</si>
  <si>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</si>
  <si>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</si>
  <si>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</si>
  <si>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</si>
  <si>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</si>
  <si>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</si>
  <si>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</si>
  <si>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</si>
  <si>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</si>
  <si>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</si>
  <si>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</si>
  <si>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</si>
  <si>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</si>
  <si>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</si>
  <si>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</si>
  <si>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</si>
  <si>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</si>
  <si>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</si>
  <si>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</si>
  <si>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</si>
  <si>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</si>
  <si>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総括表10　排出源別・対象化学物質別の排出量推計結果（令和2年度：群馬県）［１．対象業種を営む事業者からのすそ切り以下～23.産業廃棄物焼却施設］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</si>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</sst>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23.201810341522748</v>
      </c>
      <c r="D6" s="34">
        <v>4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7.8574636730340304</v>
      </c>
      <c r="X6" s="38">
        <v>21.442928093230009</v>
      </c>
      <c r="Y6" s="39">
        <v>409.40201527196876</v>
      </c>
      <c r="Z6" s="40">
        <v>465.90421737975555</v>
      </c>
    </row>
    <row r="7" spans="1:26" ht="13.5" customHeight="1" x14ac:dyDescent="0.15">
      <c r="A7" s="31">
        <v>2</v>
      </c>
      <c r="B7" s="32" t="s">
        <v>28</v>
      </c>
      <c r="C7" s="41">
        <v>1.0976120007197434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2">
        <v>5.5877372638792944E-2</v>
      </c>
      <c r="X7" s="36"/>
      <c r="Y7" s="43"/>
      <c r="Z7" s="44">
        <v>1.1534893733585363</v>
      </c>
    </row>
    <row r="8" spans="1:26" ht="13.5" customHeight="1" x14ac:dyDescent="0.15">
      <c r="A8" s="31">
        <v>3</v>
      </c>
      <c r="B8" s="32" t="s">
        <v>29</v>
      </c>
      <c r="C8" s="33">
        <v>10.332934574701628</v>
      </c>
      <c r="D8" s="35"/>
      <c r="E8" s="35"/>
      <c r="F8" s="45">
        <v>353.93880875487207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2">
        <v>2.6990352998129453E-2</v>
      </c>
      <c r="X8" s="36"/>
      <c r="Y8" s="43"/>
      <c r="Z8" s="46">
        <v>364.29873368257188</v>
      </c>
    </row>
    <row r="9" spans="1:26" ht="13.5" customHeight="1" x14ac:dyDescent="0.15">
      <c r="A9" s="31">
        <v>4</v>
      </c>
      <c r="B9" s="32" t="s">
        <v>30</v>
      </c>
      <c r="C9" s="33">
        <v>20.497807505137231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2">
        <v>3.6207060331785404E-2</v>
      </c>
      <c r="X9" s="36"/>
      <c r="Y9" s="43"/>
      <c r="Z9" s="46">
        <v>20.534014565469018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5">
        <v>353.93880875487207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3"/>
      <c r="Z10" s="46">
        <v>353.93880875487207</v>
      </c>
    </row>
    <row r="11" spans="1:26" ht="13.5" customHeight="1" x14ac:dyDescent="0.15">
      <c r="A11" s="31">
        <v>6</v>
      </c>
      <c r="B11" s="32" t="s">
        <v>32</v>
      </c>
      <c r="C11" s="48">
        <v>0.19111221160207059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9">
        <v>4.1120972085800588E-4</v>
      </c>
      <c r="X11" s="36"/>
      <c r="Y11" s="43"/>
      <c r="Z11" s="50">
        <v>0.1915234213229286</v>
      </c>
    </row>
    <row r="12" spans="1:26" ht="13.5" customHeight="1" x14ac:dyDescent="0.15">
      <c r="A12" s="31">
        <v>7</v>
      </c>
      <c r="B12" s="32" t="s">
        <v>33</v>
      </c>
      <c r="C12" s="33">
        <v>64.292516062113663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2">
        <v>9.8494148930905231E-2</v>
      </c>
      <c r="X12" s="36"/>
      <c r="Y12" s="43"/>
      <c r="Z12" s="46">
        <v>64.391010211044573</v>
      </c>
    </row>
    <row r="13" spans="1:26" ht="13.5" customHeight="1" x14ac:dyDescent="0.15">
      <c r="A13" s="31">
        <v>8</v>
      </c>
      <c r="B13" s="32" t="s">
        <v>34</v>
      </c>
      <c r="C13" s="51">
        <v>3.0747596344121761E-2</v>
      </c>
      <c r="D13" s="35"/>
      <c r="E13" s="35"/>
      <c r="F13" s="45">
        <v>353.93880875487207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9">
        <v>8.1538463350519735E-4</v>
      </c>
      <c r="X13" s="36"/>
      <c r="Y13" s="43"/>
      <c r="Z13" s="46">
        <v>353.97037173584965</v>
      </c>
    </row>
    <row r="14" spans="1:26" ht="13.5" customHeight="1" x14ac:dyDescent="0.15">
      <c r="A14" s="31">
        <v>9</v>
      </c>
      <c r="B14" s="32" t="s">
        <v>35</v>
      </c>
      <c r="C14" s="51">
        <v>5.8668723591267645E-2</v>
      </c>
      <c r="D14" s="35"/>
      <c r="E14" s="35"/>
      <c r="F14" s="35"/>
      <c r="G14" s="35"/>
      <c r="H14" s="35"/>
      <c r="I14" s="35"/>
      <c r="J14" s="35"/>
      <c r="K14" s="35"/>
      <c r="L14" s="45">
        <v>147.68920827542323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2">
        <v>5.8378963538563101E-3</v>
      </c>
      <c r="X14" s="36"/>
      <c r="Y14" s="43"/>
      <c r="Z14" s="46">
        <v>147.75371489536835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5">
        <v>77.625202589262031</v>
      </c>
      <c r="L15" s="45">
        <v>476.99319139708399</v>
      </c>
      <c r="M15" s="45">
        <v>4232.3200465956124</v>
      </c>
      <c r="N15" s="45">
        <v>17.894203564459104</v>
      </c>
      <c r="O15" s="45">
        <v>581.47356817704599</v>
      </c>
      <c r="P15" s="45">
        <v>33.1213246748773</v>
      </c>
      <c r="Q15" s="45">
        <v>94.24065867091835</v>
      </c>
      <c r="R15" s="35"/>
      <c r="S15" s="35"/>
      <c r="T15" s="35"/>
      <c r="U15" s="35"/>
      <c r="V15" s="36"/>
      <c r="W15" s="36"/>
      <c r="X15" s="36"/>
      <c r="Y15" s="43"/>
      <c r="Z15" s="46">
        <v>5513.6681956692601</v>
      </c>
    </row>
    <row r="16" spans="1:26" ht="13.5" customHeight="1" x14ac:dyDescent="0.15">
      <c r="A16" s="31">
        <v>11</v>
      </c>
      <c r="B16" s="32" t="s">
        <v>37</v>
      </c>
      <c r="C16" s="48">
        <v>0.18092194876733553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3"/>
      <c r="Z16" s="50">
        <v>0.18092194876733553</v>
      </c>
    </row>
    <row r="17" spans="1:26" ht="13.5" customHeight="1" x14ac:dyDescent="0.15">
      <c r="A17" s="31">
        <v>12</v>
      </c>
      <c r="B17" s="32" t="s">
        <v>38</v>
      </c>
      <c r="C17" s="51">
        <v>5.9368266458116247E-3</v>
      </c>
      <c r="D17" s="35"/>
      <c r="E17" s="35"/>
      <c r="F17" s="35"/>
      <c r="G17" s="35"/>
      <c r="H17" s="35"/>
      <c r="I17" s="35"/>
      <c r="J17" s="35"/>
      <c r="K17" s="45">
        <v>363.05103879571681</v>
      </c>
      <c r="L17" s="45">
        <v>2621.0720828222543</v>
      </c>
      <c r="M17" s="45">
        <v>21815.738275678887</v>
      </c>
      <c r="N17" s="45">
        <v>92.374980135313351</v>
      </c>
      <c r="O17" s="45">
        <v>2472.6750625677982</v>
      </c>
      <c r="P17" s="45">
        <v>204.72717815138179</v>
      </c>
      <c r="Q17" s="45">
        <v>125.6542115612245</v>
      </c>
      <c r="R17" s="35"/>
      <c r="S17" s="35"/>
      <c r="T17" s="35"/>
      <c r="U17" s="35"/>
      <c r="V17" s="36"/>
      <c r="W17" s="42">
        <v>1.5446846534253533E-3</v>
      </c>
      <c r="X17" s="36"/>
      <c r="Y17" s="39">
        <v>171.62563855739432</v>
      </c>
      <c r="Z17" s="46">
        <v>27866.925949781271</v>
      </c>
    </row>
    <row r="18" spans="1:26" ht="13.5" customHeight="1" x14ac:dyDescent="0.15">
      <c r="A18" s="31">
        <v>13</v>
      </c>
      <c r="B18" s="32" t="s">
        <v>39</v>
      </c>
      <c r="C18" s="33">
        <v>142.29509375492191</v>
      </c>
      <c r="D18" s="52">
        <v>21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8">
        <v>36.832516353071227</v>
      </c>
      <c r="X18" s="36"/>
      <c r="Y18" s="43"/>
      <c r="Z18" s="40">
        <v>200.12761010799312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3"/>
      <c r="Z19" s="53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3"/>
      <c r="Z20" s="53"/>
    </row>
    <row r="21" spans="1:26" ht="13.5" customHeight="1" x14ac:dyDescent="0.15">
      <c r="A21" s="31">
        <v>16</v>
      </c>
      <c r="B21" s="32" t="s">
        <v>40</v>
      </c>
      <c r="C21" s="51">
        <v>1.0242580137141122E-3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9">
        <v>4.6246034431550204E-4</v>
      </c>
      <c r="X21" s="36"/>
      <c r="Y21" s="43"/>
      <c r="Z21" s="54">
        <v>1.4867183580296144E-3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3"/>
      <c r="Z22" s="53"/>
    </row>
    <row r="23" spans="1:26" ht="13.5" customHeight="1" x14ac:dyDescent="0.15">
      <c r="A23" s="31">
        <v>18</v>
      </c>
      <c r="B23" s="32" t="s">
        <v>42</v>
      </c>
      <c r="C23" s="48">
        <v>0.12654690824567405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2">
        <v>1.047746983990838E-2</v>
      </c>
      <c r="X23" s="36"/>
      <c r="Y23" s="43"/>
      <c r="Z23" s="50">
        <v>0.13702437808558243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3"/>
      <c r="Z24" s="53"/>
    </row>
    <row r="25" spans="1:26" ht="13.5" customHeight="1" x14ac:dyDescent="0.15">
      <c r="A25" s="31">
        <v>20</v>
      </c>
      <c r="B25" s="32" t="s">
        <v>43</v>
      </c>
      <c r="C25" s="33">
        <v>470.47021707870312</v>
      </c>
      <c r="D25" s="35"/>
      <c r="E25" s="35"/>
      <c r="F25" s="35"/>
      <c r="G25" s="35"/>
      <c r="H25" s="35"/>
      <c r="I25" s="45">
        <v>74648.87265585117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8">
        <v>20985.232658183166</v>
      </c>
      <c r="X25" s="36"/>
      <c r="Y25" s="43"/>
      <c r="Z25" s="46">
        <v>96104.575531113049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3"/>
      <c r="Z26" s="53"/>
    </row>
    <row r="27" spans="1:26" ht="13.5" customHeight="1" x14ac:dyDescent="0.15">
      <c r="A27" s="31">
        <v>22</v>
      </c>
      <c r="B27" s="32" t="s">
        <v>45</v>
      </c>
      <c r="C27" s="47"/>
      <c r="D27" s="52">
        <v>184.39999999999998</v>
      </c>
      <c r="E27" s="45">
        <v>35.128913164321055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3"/>
      <c r="Z27" s="40">
        <v>219.52891316432104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3"/>
      <c r="Z28" s="53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3"/>
      <c r="Z29" s="53"/>
    </row>
    <row r="30" spans="1:26" ht="13.5" customHeight="1" x14ac:dyDescent="0.15">
      <c r="A30" s="31">
        <v>25</v>
      </c>
      <c r="B30" s="32" t="s">
        <v>48</v>
      </c>
      <c r="C30" s="47"/>
      <c r="D30" s="52">
        <v>50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3"/>
      <c r="Z30" s="40">
        <v>50</v>
      </c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3"/>
      <c r="Z31" s="53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3"/>
      <c r="Z32" s="53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3"/>
      <c r="Z33" s="53"/>
    </row>
    <row r="34" spans="1:26" ht="13.5" customHeight="1" x14ac:dyDescent="0.15">
      <c r="A34" s="31">
        <v>29</v>
      </c>
      <c r="B34" s="32" t="s">
        <v>51</v>
      </c>
      <c r="C34" s="47"/>
      <c r="D34" s="52">
        <v>14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3"/>
      <c r="Z34" s="40">
        <v>14</v>
      </c>
    </row>
    <row r="35" spans="1:26" ht="40.5" customHeight="1" x14ac:dyDescent="0.15">
      <c r="A35" s="31">
        <v>30</v>
      </c>
      <c r="B35" s="32" t="s">
        <v>52</v>
      </c>
      <c r="C35" s="33">
        <v>744.45366144177819</v>
      </c>
      <c r="D35" s="52">
        <v>3876.7</v>
      </c>
      <c r="E35" s="45">
        <v>140.27147339002727</v>
      </c>
      <c r="F35" s="35"/>
      <c r="G35" s="35"/>
      <c r="H35" s="35"/>
      <c r="I35" s="45">
        <v>147510.7617596449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8">
        <v>16493.827902635992</v>
      </c>
      <c r="X35" s="36"/>
      <c r="Y35" s="43"/>
      <c r="Z35" s="40">
        <v>168766.0147971127</v>
      </c>
    </row>
    <row r="36" spans="1:26" ht="13.5" customHeight="1" x14ac:dyDescent="0.15">
      <c r="A36" s="31">
        <v>31</v>
      </c>
      <c r="B36" s="32" t="s">
        <v>53</v>
      </c>
      <c r="C36" s="33">
        <v>50.542693796375765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38">
        <v>163.52593117515119</v>
      </c>
      <c r="X36" s="36"/>
      <c r="Y36" s="55">
        <v>6.6519023148744978</v>
      </c>
      <c r="Z36" s="46">
        <v>220.72052728640145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3"/>
      <c r="Z37" s="53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56">
        <v>2.2907728533667711</v>
      </c>
      <c r="R38" s="35"/>
      <c r="S38" s="35"/>
      <c r="T38" s="35"/>
      <c r="U38" s="35"/>
      <c r="V38" s="36"/>
      <c r="W38" s="36"/>
      <c r="X38" s="36"/>
      <c r="Y38" s="43"/>
      <c r="Z38" s="44">
        <v>2.2907728533667711</v>
      </c>
    </row>
    <row r="39" spans="1:26" ht="27" customHeight="1" x14ac:dyDescent="0.15">
      <c r="A39" s="31">
        <v>34</v>
      </c>
      <c r="B39" s="32" t="s">
        <v>352</v>
      </c>
      <c r="C39" s="41">
        <v>1.5204474083465735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3"/>
      <c r="Z39" s="44">
        <v>1.5204474083465735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3"/>
      <c r="Z40" s="53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5">
        <v>4152.2174029206999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3"/>
      <c r="Z41" s="46">
        <v>4152.2174029206999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37">
        <v>1.2025382208187501</v>
      </c>
      <c r="X42" s="36"/>
      <c r="Y42" s="43"/>
      <c r="Z42" s="44">
        <v>1.2025382208187501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3"/>
      <c r="Z43" s="53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3"/>
      <c r="Z44" s="53"/>
    </row>
    <row r="45" spans="1:26" ht="13.5" customHeight="1" x14ac:dyDescent="0.15">
      <c r="A45" s="31">
        <v>40</v>
      </c>
      <c r="B45" s="32" t="s">
        <v>57</v>
      </c>
      <c r="C45" s="47"/>
      <c r="D45" s="52">
        <v>340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3"/>
      <c r="Z45" s="40">
        <v>340</v>
      </c>
    </row>
    <row r="46" spans="1:26" ht="13.5" customHeight="1" x14ac:dyDescent="0.15">
      <c r="A46" s="31">
        <v>41</v>
      </c>
      <c r="B46" s="32" t="s">
        <v>58</v>
      </c>
      <c r="C46" s="47"/>
      <c r="D46" s="52">
        <v>6269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3"/>
      <c r="Z46" s="40">
        <v>6269</v>
      </c>
    </row>
    <row r="47" spans="1:26" ht="13.5" customHeight="1" x14ac:dyDescent="0.15">
      <c r="A47" s="31">
        <v>42</v>
      </c>
      <c r="B47" s="32" t="s">
        <v>356</v>
      </c>
      <c r="C47" s="41">
        <v>1.4370973804258904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3"/>
      <c r="Z47" s="44">
        <v>1.4370973804258904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3"/>
      <c r="Z48" s="53"/>
    </row>
    <row r="49" spans="1:26" ht="13.5" customHeight="1" x14ac:dyDescent="0.15">
      <c r="A49" s="31">
        <v>44</v>
      </c>
      <c r="B49" s="32" t="s">
        <v>358</v>
      </c>
      <c r="C49" s="57">
        <v>4.0654395616527753E-4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8">
        <v>4.4603443903923012E-2</v>
      </c>
      <c r="Z49" s="54">
        <v>4.5009987860088287E-2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3"/>
      <c r="Z50" s="53"/>
    </row>
    <row r="51" spans="1:26" ht="13.5" customHeight="1" x14ac:dyDescent="0.15">
      <c r="A51" s="31">
        <v>46</v>
      </c>
      <c r="B51" s="32" t="s">
        <v>59</v>
      </c>
      <c r="C51" s="47"/>
      <c r="D51" s="52">
        <v>28.000000000000004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3"/>
      <c r="Z51" s="40">
        <v>28.000000000000004</v>
      </c>
    </row>
    <row r="52" spans="1:26" ht="13.5" customHeight="1" x14ac:dyDescent="0.15">
      <c r="A52" s="31">
        <v>47</v>
      </c>
      <c r="B52" s="32" t="s">
        <v>60</v>
      </c>
      <c r="C52" s="47"/>
      <c r="D52" s="52">
        <v>2703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3"/>
      <c r="Z52" s="40">
        <v>2703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3"/>
      <c r="Z53" s="53"/>
    </row>
    <row r="54" spans="1:26" ht="13.5" customHeight="1" x14ac:dyDescent="0.15">
      <c r="A54" s="31">
        <v>49</v>
      </c>
      <c r="B54" s="32" t="s">
        <v>62</v>
      </c>
      <c r="C54" s="47"/>
      <c r="D54" s="52">
        <v>9155.7999999999993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3"/>
      <c r="Z54" s="40">
        <v>9155.7999999999993</v>
      </c>
    </row>
    <row r="55" spans="1:26" ht="13.5" customHeight="1" x14ac:dyDescent="0.15">
      <c r="A55" s="31">
        <v>50</v>
      </c>
      <c r="B55" s="32" t="s">
        <v>63</v>
      </c>
      <c r="C55" s="47"/>
      <c r="D55" s="52">
        <v>648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3"/>
      <c r="Z55" s="40">
        <v>648</v>
      </c>
    </row>
    <row r="56" spans="1:26" ht="13.5" customHeight="1" x14ac:dyDescent="0.15">
      <c r="A56" s="31">
        <v>51</v>
      </c>
      <c r="B56" s="32" t="s">
        <v>64</v>
      </c>
      <c r="C56" s="33">
        <v>144.70897098417558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9">
        <v>0.57432807447903034</v>
      </c>
      <c r="X56" s="36"/>
      <c r="Y56" s="43"/>
      <c r="Z56" s="46">
        <v>145.28329905865462</v>
      </c>
    </row>
    <row r="57" spans="1:26" ht="13.5" customHeight="1" x14ac:dyDescent="0.15">
      <c r="A57" s="31">
        <v>52</v>
      </c>
      <c r="B57" s="32" t="s">
        <v>65</v>
      </c>
      <c r="C57" s="47"/>
      <c r="D57" s="52">
        <v>760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3"/>
      <c r="Z57" s="40">
        <v>760</v>
      </c>
    </row>
    <row r="58" spans="1:26" ht="13.5" customHeight="1" x14ac:dyDescent="0.15">
      <c r="A58" s="31">
        <v>53</v>
      </c>
      <c r="B58" s="32" t="s">
        <v>66</v>
      </c>
      <c r="C58" s="33">
        <v>109438.78629985757</v>
      </c>
      <c r="D58" s="52">
        <v>31937.320000000003</v>
      </c>
      <c r="E58" s="45">
        <v>111.96049332847882</v>
      </c>
      <c r="F58" s="35"/>
      <c r="G58" s="45">
        <v>57751.934106556568</v>
      </c>
      <c r="H58" s="35"/>
      <c r="I58" s="35"/>
      <c r="J58" s="35"/>
      <c r="K58" s="45">
        <v>576.87924819946215</v>
      </c>
      <c r="L58" s="35"/>
      <c r="M58" s="45">
        <v>67305.456215341706</v>
      </c>
      <c r="N58" s="45">
        <v>1076.0925423966266</v>
      </c>
      <c r="O58" s="45">
        <v>669.93188515272288</v>
      </c>
      <c r="P58" s="45">
        <v>2276.219264578046</v>
      </c>
      <c r="Q58" s="45">
        <v>31.413552890306125</v>
      </c>
      <c r="R58" s="35"/>
      <c r="S58" s="35"/>
      <c r="T58" s="35"/>
      <c r="U58" s="35"/>
      <c r="V58" s="36"/>
      <c r="W58" s="38">
        <v>29.184285338793757</v>
      </c>
      <c r="X58" s="36"/>
      <c r="Y58" s="39">
        <v>24.252807696110811</v>
      </c>
      <c r="Z58" s="40">
        <v>271229.43070133642</v>
      </c>
    </row>
    <row r="59" spans="1:26" ht="13.5" customHeight="1" x14ac:dyDescent="0.15">
      <c r="A59" s="31">
        <v>54</v>
      </c>
      <c r="B59" s="32" t="s">
        <v>67</v>
      </c>
      <c r="C59" s="47"/>
      <c r="D59" s="52">
        <v>867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3"/>
      <c r="Z59" s="40">
        <v>867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3"/>
      <c r="Z60" s="53"/>
    </row>
    <row r="61" spans="1:26" ht="13.5" customHeight="1" x14ac:dyDescent="0.15">
      <c r="A61" s="31">
        <v>56</v>
      </c>
      <c r="B61" s="32" t="s">
        <v>68</v>
      </c>
      <c r="C61" s="33">
        <v>1208.2053683138824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8">
        <v>112.24120127784789</v>
      </c>
      <c r="X61" s="36"/>
      <c r="Y61" s="43"/>
      <c r="Z61" s="46">
        <v>1320.4465695917304</v>
      </c>
    </row>
    <row r="62" spans="1:26" ht="13.5" customHeight="1" x14ac:dyDescent="0.15">
      <c r="A62" s="31">
        <v>57</v>
      </c>
      <c r="B62" s="32" t="s">
        <v>69</v>
      </c>
      <c r="C62" s="33">
        <v>1778.1066909188455</v>
      </c>
      <c r="D62" s="35"/>
      <c r="E62" s="45">
        <v>10.924921333173538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59">
        <v>0.76888578504538863</v>
      </c>
      <c r="X62" s="36"/>
      <c r="Y62" s="43"/>
      <c r="Z62" s="46">
        <v>1789.8004980370645</v>
      </c>
    </row>
    <row r="63" spans="1:26" ht="13.5" customHeight="1" x14ac:dyDescent="0.15">
      <c r="A63" s="31">
        <v>58</v>
      </c>
      <c r="B63" s="32" t="s">
        <v>70</v>
      </c>
      <c r="C63" s="33">
        <v>102.05508768766258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9">
        <v>0.19305695408678769</v>
      </c>
      <c r="X63" s="36"/>
      <c r="Y63" s="43"/>
      <c r="Z63" s="46">
        <v>102.24814464174936</v>
      </c>
    </row>
    <row r="64" spans="1:26" ht="13.5" customHeight="1" x14ac:dyDescent="0.15">
      <c r="A64" s="31">
        <v>59</v>
      </c>
      <c r="B64" s="32" t="s">
        <v>71</v>
      </c>
      <c r="C64" s="51">
        <v>3.7149761459967449E-2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9">
        <v>8.2155080001438904E-4</v>
      </c>
      <c r="X64" s="36"/>
      <c r="Y64" s="43"/>
      <c r="Z64" s="54">
        <v>3.7971312259981842E-2</v>
      </c>
    </row>
    <row r="65" spans="1:26" ht="13.5" customHeight="1" x14ac:dyDescent="0.15">
      <c r="A65" s="31">
        <v>60</v>
      </c>
      <c r="B65" s="32" t="s">
        <v>72</v>
      </c>
      <c r="C65" s="41">
        <v>8.5651837091232927</v>
      </c>
      <c r="D65" s="35"/>
      <c r="E65" s="35"/>
      <c r="F65" s="35"/>
      <c r="G65" s="35"/>
      <c r="H65" s="35"/>
      <c r="I65" s="45">
        <v>38.365531301107815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8">
        <v>108.46651680626022</v>
      </c>
      <c r="X65" s="36"/>
      <c r="Y65" s="43"/>
      <c r="Z65" s="46">
        <v>155.39723181649134</v>
      </c>
    </row>
    <row r="66" spans="1:26" ht="13.5" customHeight="1" x14ac:dyDescent="0.15">
      <c r="A66" s="31">
        <v>61</v>
      </c>
      <c r="B66" s="32" t="s">
        <v>73</v>
      </c>
      <c r="C66" s="47"/>
      <c r="D66" s="52">
        <v>550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3"/>
      <c r="Z66" s="40">
        <v>550</v>
      </c>
    </row>
    <row r="67" spans="1:26" ht="13.5" customHeight="1" x14ac:dyDescent="0.15">
      <c r="A67" s="31">
        <v>62</v>
      </c>
      <c r="B67" s="32" t="s">
        <v>74</v>
      </c>
      <c r="C67" s="47"/>
      <c r="D67" s="52">
        <v>14921.5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3"/>
      <c r="Z67" s="40">
        <v>14921.5</v>
      </c>
    </row>
    <row r="68" spans="1:26" ht="13.5" customHeight="1" x14ac:dyDescent="0.15">
      <c r="A68" s="31">
        <v>63</v>
      </c>
      <c r="B68" s="32" t="s">
        <v>75</v>
      </c>
      <c r="C68" s="47"/>
      <c r="D68" s="52">
        <v>6115.8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3"/>
      <c r="Z68" s="40">
        <v>6115.8</v>
      </c>
    </row>
    <row r="69" spans="1:26" ht="13.5" customHeight="1" x14ac:dyDescent="0.15">
      <c r="A69" s="31">
        <v>64</v>
      </c>
      <c r="B69" s="32" t="s">
        <v>76</v>
      </c>
      <c r="C69" s="47"/>
      <c r="D69" s="52">
        <v>1193.8800000000003</v>
      </c>
      <c r="E69" s="45">
        <v>74.551306539294274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3"/>
      <c r="Z69" s="40">
        <v>1268.4313065392946</v>
      </c>
    </row>
    <row r="70" spans="1:26" ht="13.5" customHeight="1" x14ac:dyDescent="0.15">
      <c r="A70" s="31">
        <v>65</v>
      </c>
      <c r="B70" s="32" t="s">
        <v>361</v>
      </c>
      <c r="C70" s="51">
        <v>9.889888520514252E-2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3"/>
      <c r="Z70" s="54">
        <v>9.889888520514252E-2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3"/>
      <c r="Z71" s="53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3"/>
      <c r="Z72" s="53"/>
    </row>
    <row r="73" spans="1:26" ht="13.5" customHeight="1" x14ac:dyDescent="0.15">
      <c r="A73" s="31">
        <v>68</v>
      </c>
      <c r="B73" s="32" t="s">
        <v>364</v>
      </c>
      <c r="C73" s="51">
        <v>5.1932358909319097E-2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3"/>
      <c r="Z73" s="54">
        <v>5.1932358909319097E-2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3"/>
      <c r="Z74" s="53"/>
    </row>
    <row r="75" spans="1:26" ht="27" customHeight="1" x14ac:dyDescent="0.15">
      <c r="A75" s="31">
        <v>70</v>
      </c>
      <c r="B75" s="32" t="s">
        <v>78</v>
      </c>
      <c r="C75" s="47"/>
      <c r="D75" s="52">
        <v>113.0125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3"/>
      <c r="Z75" s="40">
        <v>113.0125</v>
      </c>
    </row>
    <row r="76" spans="1:26" ht="13.5" customHeight="1" x14ac:dyDescent="0.15">
      <c r="A76" s="31">
        <v>71</v>
      </c>
      <c r="B76" s="32" t="s">
        <v>79</v>
      </c>
      <c r="C76" s="48">
        <v>0.54812288628740258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3"/>
      <c r="Z76" s="50">
        <v>0.54812288628740258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3"/>
      <c r="Z77" s="53"/>
    </row>
    <row r="78" spans="1:26" ht="13.5" customHeight="1" x14ac:dyDescent="0.15">
      <c r="A78" s="31">
        <v>73</v>
      </c>
      <c r="B78" s="32" t="s">
        <v>80</v>
      </c>
      <c r="C78" s="48">
        <v>0.164168975218563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0">
        <v>5.7158926142606274E-5</v>
      </c>
      <c r="X78" s="36"/>
      <c r="Y78" s="43"/>
      <c r="Z78" s="50">
        <v>0.1642261341447056</v>
      </c>
    </row>
    <row r="79" spans="1:26" ht="13.5" customHeight="1" x14ac:dyDescent="0.15">
      <c r="A79" s="31">
        <v>74</v>
      </c>
      <c r="B79" s="32" t="s">
        <v>366</v>
      </c>
      <c r="C79" s="48">
        <v>0.25229995392583188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3"/>
      <c r="Z79" s="50">
        <v>0.25229995392583188</v>
      </c>
    </row>
    <row r="80" spans="1:26" ht="13.5" customHeight="1" x14ac:dyDescent="0.15">
      <c r="A80" s="31">
        <v>75</v>
      </c>
      <c r="B80" s="32" t="s">
        <v>81</v>
      </c>
      <c r="C80" s="51">
        <v>2.3081104724530312E-2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W80" s="42">
        <v>1.1200560727106625E-2</v>
      </c>
      <c r="X80" s="38">
        <v>15.103921550036203</v>
      </c>
      <c r="Y80" s="55">
        <v>5.4699035163043099</v>
      </c>
      <c r="Z80" s="46">
        <v>20.608106731792148</v>
      </c>
    </row>
    <row r="81" spans="1:26" ht="13.5" customHeight="1" x14ac:dyDescent="0.15">
      <c r="A81" s="31">
        <v>76</v>
      </c>
      <c r="B81" s="32" t="s">
        <v>82</v>
      </c>
      <c r="C81" s="41">
        <v>1.4250252018707346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37">
        <v>1.091866917697021</v>
      </c>
      <c r="X81" s="36"/>
      <c r="Y81" s="43"/>
      <c r="Z81" s="44">
        <v>2.5168921195677556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3"/>
      <c r="Z82" s="53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3"/>
      <c r="Z83" s="53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3"/>
      <c r="Z84" s="53"/>
    </row>
    <row r="85" spans="1:26" ht="13.5" customHeight="1" x14ac:dyDescent="0.15">
      <c r="A85" s="31">
        <v>80</v>
      </c>
      <c r="B85" s="32" t="s">
        <v>84</v>
      </c>
      <c r="C85" s="33">
        <v>146892.48243420897</v>
      </c>
      <c r="D85" s="52">
        <v>37903.74</v>
      </c>
      <c r="E85" s="45">
        <v>437.61234694741836</v>
      </c>
      <c r="F85" s="45">
        <v>808.8630495566947</v>
      </c>
      <c r="G85" s="45">
        <v>119941.15511505883</v>
      </c>
      <c r="H85" s="35"/>
      <c r="I85" s="35"/>
      <c r="J85" s="35"/>
      <c r="K85" s="45">
        <v>2961.2531783927179</v>
      </c>
      <c r="L85" s="35"/>
      <c r="M85" s="45">
        <v>265634.43567503756</v>
      </c>
      <c r="N85" s="45">
        <v>3460.1591693876444</v>
      </c>
      <c r="O85" s="45">
        <v>3928.1007964415894</v>
      </c>
      <c r="P85" s="45">
        <v>5391.808738815761</v>
      </c>
      <c r="Q85" s="45">
        <v>125.6542115612245</v>
      </c>
      <c r="R85" s="35"/>
      <c r="S85" s="35"/>
      <c r="T85" s="35"/>
      <c r="U85" s="35"/>
      <c r="V85" s="36"/>
      <c r="W85" s="38">
        <v>20.216772869218275</v>
      </c>
      <c r="X85" s="36"/>
      <c r="Y85" s="39">
        <v>125.4051334800909</v>
      </c>
      <c r="Z85" s="40">
        <v>587630.88662175764</v>
      </c>
    </row>
    <row r="86" spans="1:26" ht="13.5" customHeight="1" x14ac:dyDescent="0.15">
      <c r="A86" s="31">
        <v>81</v>
      </c>
      <c r="B86" s="32" t="s">
        <v>85</v>
      </c>
      <c r="C86" s="57">
        <v>1.1006474840860993E-4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3"/>
      <c r="Z86" s="61">
        <v>1.1006474840860993E-4</v>
      </c>
    </row>
    <row r="87" spans="1:26" ht="13.5" customHeight="1" x14ac:dyDescent="0.15">
      <c r="A87" s="31">
        <v>82</v>
      </c>
      <c r="B87" s="32" t="s">
        <v>86</v>
      </c>
      <c r="C87" s="33">
        <v>29.423608690071816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8">
        <v>14.724744058267621</v>
      </c>
      <c r="X87" s="36"/>
      <c r="Y87" s="55">
        <v>1.0470368333972098</v>
      </c>
      <c r="Z87" s="46">
        <v>45.195389581736642</v>
      </c>
    </row>
    <row r="88" spans="1:26" ht="13.5" customHeight="1" x14ac:dyDescent="0.15">
      <c r="A88" s="31">
        <v>83</v>
      </c>
      <c r="B88" s="32" t="s">
        <v>87</v>
      </c>
      <c r="C88" s="33">
        <v>2007.1396151044139</v>
      </c>
      <c r="D88" s="34">
        <v>2</v>
      </c>
      <c r="E88" s="35"/>
      <c r="F88" s="35"/>
      <c r="G88" s="35"/>
      <c r="H88" s="35"/>
      <c r="I88" s="35"/>
      <c r="J88" s="35"/>
      <c r="K88" s="35"/>
      <c r="L88" s="35"/>
      <c r="M88" s="45">
        <v>1447.5364951186473</v>
      </c>
      <c r="N88" s="35"/>
      <c r="O88" s="35"/>
      <c r="P88" s="35"/>
      <c r="Q88" s="35"/>
      <c r="R88" s="35"/>
      <c r="S88" s="35"/>
      <c r="T88" s="35"/>
      <c r="U88" s="35"/>
      <c r="V88" s="36"/>
      <c r="W88" s="37">
        <v>1.300842274891824</v>
      </c>
      <c r="X88" s="36"/>
      <c r="Y88" s="43"/>
      <c r="Z88" s="40">
        <v>3457.9769524979529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3"/>
      <c r="Z89" s="53"/>
    </row>
    <row r="90" spans="1:26" ht="13.5" customHeight="1" x14ac:dyDescent="0.15">
      <c r="A90" s="31">
        <v>85</v>
      </c>
      <c r="B90" s="32" t="s">
        <v>89</v>
      </c>
      <c r="C90" s="33">
        <v>53.331182756052741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9">
        <v>0.80602884436254352</v>
      </c>
      <c r="X90" s="36"/>
      <c r="Y90" s="43"/>
      <c r="Z90" s="46">
        <v>54.137211600415284</v>
      </c>
    </row>
    <row r="91" spans="1:26" ht="13.5" customHeight="1" x14ac:dyDescent="0.15">
      <c r="A91" s="31">
        <v>86</v>
      </c>
      <c r="B91" s="32" t="s">
        <v>90</v>
      </c>
      <c r="C91" s="51">
        <v>6.8422969400593328E-3</v>
      </c>
      <c r="D91" s="35"/>
      <c r="E91" s="45">
        <v>103.99544190455588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9">
        <v>5.3576492754809485E-4</v>
      </c>
      <c r="X91" s="36"/>
      <c r="Y91" s="43"/>
      <c r="Z91" s="46">
        <v>104.00281996642349</v>
      </c>
    </row>
    <row r="92" spans="1:26" ht="13.5" customHeight="1" x14ac:dyDescent="0.15">
      <c r="A92" s="31">
        <v>87</v>
      </c>
      <c r="B92" s="32" t="s">
        <v>91</v>
      </c>
      <c r="C92" s="33">
        <v>11.853497149118487</v>
      </c>
      <c r="D92" s="35"/>
      <c r="E92" s="62">
        <v>3.4665615768723727E-2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W92" s="37">
        <v>2.9398449123107282</v>
      </c>
      <c r="X92" s="38">
        <v>57.782796494456626</v>
      </c>
      <c r="Y92" s="55">
        <v>9.8633121516660776</v>
      </c>
      <c r="Z92" s="46">
        <v>82.474116323320644</v>
      </c>
    </row>
    <row r="93" spans="1:26" ht="13.5" customHeight="1" x14ac:dyDescent="0.15">
      <c r="A93" s="31">
        <v>88</v>
      </c>
      <c r="B93" s="32" t="s">
        <v>92</v>
      </c>
      <c r="C93" s="41">
        <v>4.2035681500835116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3"/>
      <c r="Z93" s="44">
        <v>4.2035681500835116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3"/>
      <c r="Z94" s="53"/>
    </row>
    <row r="95" spans="1:26" ht="13.5" customHeight="1" x14ac:dyDescent="0.15">
      <c r="A95" s="31">
        <v>90</v>
      </c>
      <c r="B95" s="32" t="s">
        <v>94</v>
      </c>
      <c r="C95" s="47"/>
      <c r="D95" s="52">
        <v>1341.1000000000001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3"/>
      <c r="Z95" s="40">
        <v>1341.1000000000001</v>
      </c>
    </row>
    <row r="96" spans="1:26" ht="13.5" customHeight="1" x14ac:dyDescent="0.15">
      <c r="A96" s="31">
        <v>91</v>
      </c>
      <c r="B96" s="32" t="s">
        <v>95</v>
      </c>
      <c r="C96" s="47"/>
      <c r="D96" s="52">
        <v>873.5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3"/>
      <c r="Z96" s="40">
        <v>873.5</v>
      </c>
    </row>
    <row r="97" spans="1:26" ht="13.5" customHeight="1" x14ac:dyDescent="0.15">
      <c r="A97" s="31">
        <v>92</v>
      </c>
      <c r="B97" s="32" t="s">
        <v>96</v>
      </c>
      <c r="C97" s="47"/>
      <c r="D97" s="52">
        <v>708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3"/>
      <c r="Z97" s="40">
        <v>708</v>
      </c>
    </row>
    <row r="98" spans="1:26" ht="13.5" customHeight="1" x14ac:dyDescent="0.15">
      <c r="A98" s="31">
        <v>93</v>
      </c>
      <c r="B98" s="32" t="s">
        <v>97</v>
      </c>
      <c r="C98" s="47"/>
      <c r="D98" s="52">
        <v>4889.8999999999996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3"/>
      <c r="Z98" s="40">
        <v>4889.8999999999996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9">
        <v>0.86511232899928592</v>
      </c>
      <c r="Y99" s="43"/>
      <c r="Z99" s="50">
        <v>0.86511232899928592</v>
      </c>
    </row>
    <row r="100" spans="1:26" ht="13.5" customHeight="1" x14ac:dyDescent="0.15">
      <c r="A100" s="31">
        <v>95</v>
      </c>
      <c r="B100" s="32" t="s">
        <v>99</v>
      </c>
      <c r="C100" s="47"/>
      <c r="D100" s="52">
        <v>2251.5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3"/>
      <c r="Z100" s="40">
        <v>2251.5</v>
      </c>
    </row>
    <row r="101" spans="1:26" ht="13.5" customHeight="1" x14ac:dyDescent="0.15">
      <c r="A101" s="31">
        <v>96</v>
      </c>
      <c r="B101" s="32" t="s">
        <v>100</v>
      </c>
      <c r="C101" s="47"/>
      <c r="D101" s="52">
        <v>96.325000000000003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3"/>
      <c r="Z101" s="40">
        <v>96.325000000000003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3"/>
      <c r="Z102" s="53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3"/>
      <c r="Z103" s="53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3"/>
      <c r="Z104" s="53"/>
    </row>
    <row r="105" spans="1:26" ht="13.5" customHeight="1" x14ac:dyDescent="0.15">
      <c r="A105" s="31">
        <v>100</v>
      </c>
      <c r="B105" s="32" t="s">
        <v>102</v>
      </c>
      <c r="C105" s="47"/>
      <c r="D105" s="52">
        <v>2839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3"/>
      <c r="Z105" s="40">
        <v>2839</v>
      </c>
    </row>
    <row r="106" spans="1:26" ht="13.5" customHeight="1" x14ac:dyDescent="0.15">
      <c r="A106" s="31">
        <v>101</v>
      </c>
      <c r="B106" s="32" t="s">
        <v>103</v>
      </c>
      <c r="C106" s="47"/>
      <c r="D106" s="52">
        <v>3434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3"/>
      <c r="Z106" s="40">
        <v>3434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3"/>
      <c r="Z107" s="53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5">
        <v>5236.3831600752528</v>
      </c>
      <c r="U108" s="35"/>
      <c r="V108" s="36"/>
      <c r="W108" s="36"/>
      <c r="X108" s="36"/>
      <c r="Y108" s="43"/>
      <c r="Z108" s="46">
        <v>5236.3831600752528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5">
        <v>25459.107803751376</v>
      </c>
      <c r="U109" s="35"/>
      <c r="V109" s="36"/>
      <c r="W109" s="36"/>
      <c r="X109" s="36"/>
      <c r="Y109" s="43"/>
      <c r="Z109" s="46">
        <v>25459.107803751376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3"/>
      <c r="Z110" s="53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3"/>
      <c r="Z111" s="53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3"/>
      <c r="Z112" s="53"/>
    </row>
    <row r="113" spans="1:26" ht="13.5" customHeight="1" x14ac:dyDescent="0.15">
      <c r="A113" s="31">
        <v>108</v>
      </c>
      <c r="B113" s="32" t="s">
        <v>106</v>
      </c>
      <c r="C113" s="47"/>
      <c r="D113" s="52">
        <v>7755.5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3"/>
      <c r="Z113" s="40">
        <v>7755.5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3"/>
      <c r="Z114" s="53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3"/>
      <c r="Z115" s="53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3"/>
      <c r="Z116" s="53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3"/>
      <c r="Z117" s="53"/>
    </row>
    <row r="118" spans="1:26" ht="13.5" customHeight="1" x14ac:dyDescent="0.15">
      <c r="A118" s="31">
        <v>113</v>
      </c>
      <c r="B118" s="32" t="s">
        <v>107</v>
      </c>
      <c r="C118" s="47"/>
      <c r="D118" s="52">
        <v>749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3"/>
      <c r="Z118" s="40">
        <v>749</v>
      </c>
    </row>
    <row r="119" spans="1:26" ht="13.5" customHeight="1" x14ac:dyDescent="0.15">
      <c r="A119" s="31">
        <v>114</v>
      </c>
      <c r="B119" s="32" t="s">
        <v>108</v>
      </c>
      <c r="C119" s="47"/>
      <c r="D119" s="34">
        <v>9.3999999999999986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3"/>
      <c r="Z119" s="63">
        <v>9.3999999999999986</v>
      </c>
    </row>
    <row r="120" spans="1:26" ht="13.5" customHeight="1" x14ac:dyDescent="0.15">
      <c r="A120" s="31">
        <v>115</v>
      </c>
      <c r="B120" s="32" t="s">
        <v>109</v>
      </c>
      <c r="C120" s="47"/>
      <c r="D120" s="52">
        <v>1079.5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3"/>
      <c r="Z120" s="40">
        <v>1079.5</v>
      </c>
    </row>
    <row r="121" spans="1:26" ht="13.5" customHeight="1" x14ac:dyDescent="0.15">
      <c r="A121" s="31">
        <v>116</v>
      </c>
      <c r="B121" s="32" t="s">
        <v>110</v>
      </c>
      <c r="C121" s="47"/>
      <c r="D121" s="52">
        <v>50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3"/>
      <c r="Z121" s="40">
        <v>50</v>
      </c>
    </row>
    <row r="122" spans="1:26" ht="13.5" customHeight="1" x14ac:dyDescent="0.15">
      <c r="A122" s="31">
        <v>117</v>
      </c>
      <c r="B122" s="32" t="s">
        <v>111</v>
      </c>
      <c r="C122" s="47"/>
      <c r="D122" s="52">
        <v>488</v>
      </c>
      <c r="E122" s="56">
        <v>2.7468123525025581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3"/>
      <c r="Z122" s="40">
        <v>490.74681235250256</v>
      </c>
    </row>
    <row r="123" spans="1:26" ht="13.5" customHeight="1" x14ac:dyDescent="0.15">
      <c r="A123" s="31">
        <v>118</v>
      </c>
      <c r="B123" s="32" t="s">
        <v>112</v>
      </c>
      <c r="C123" s="47"/>
      <c r="D123" s="52">
        <v>50.606000000000002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3"/>
      <c r="Z123" s="40">
        <v>50.606000000000002</v>
      </c>
    </row>
    <row r="124" spans="1:26" ht="13.5" customHeight="1" x14ac:dyDescent="0.15">
      <c r="A124" s="31">
        <v>119</v>
      </c>
      <c r="B124" s="32" t="s">
        <v>113</v>
      </c>
      <c r="C124" s="47"/>
      <c r="D124" s="52">
        <v>72.599999999999994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3"/>
      <c r="Z124" s="40">
        <v>72.599999999999994</v>
      </c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3"/>
      <c r="Z125" s="53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3"/>
      <c r="Z126" s="53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3"/>
      <c r="Z127" s="53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3"/>
      <c r="Z128" s="53"/>
    </row>
    <row r="129" spans="1:26" ht="13.5" customHeight="1" x14ac:dyDescent="0.15">
      <c r="A129" s="31">
        <v>124</v>
      </c>
      <c r="B129" s="32" t="s">
        <v>116</v>
      </c>
      <c r="C129" s="47"/>
      <c r="D129" s="52">
        <v>197.4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3"/>
      <c r="Z129" s="40">
        <v>197.4</v>
      </c>
    </row>
    <row r="130" spans="1:26" ht="13.5" customHeight="1" x14ac:dyDescent="0.15">
      <c r="A130" s="31">
        <v>125</v>
      </c>
      <c r="B130" s="32" t="s">
        <v>117</v>
      </c>
      <c r="C130" s="33">
        <v>196.89684225372162</v>
      </c>
      <c r="D130" s="52">
        <v>3626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8">
        <v>13.966458951187816</v>
      </c>
      <c r="X130" s="36"/>
      <c r="Y130" s="39">
        <v>10.304700499016185</v>
      </c>
      <c r="Z130" s="40">
        <v>3847.1680017039257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3"/>
      <c r="Z131" s="53"/>
    </row>
    <row r="132" spans="1:26" ht="13.5" customHeight="1" x14ac:dyDescent="0.15">
      <c r="A132" s="31">
        <v>127</v>
      </c>
      <c r="B132" s="32" t="s">
        <v>119</v>
      </c>
      <c r="C132" s="33">
        <v>241.36811047434452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5">
        <v>1221.9052554266543</v>
      </c>
      <c r="T132" s="35"/>
      <c r="U132" s="35"/>
      <c r="V132" s="36"/>
      <c r="W132" s="38">
        <v>466.23770478611186</v>
      </c>
      <c r="X132" s="36"/>
      <c r="Y132" s="39">
        <v>10.71686582367221</v>
      </c>
      <c r="Z132" s="46">
        <v>1940.2279365107829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3"/>
      <c r="Z133" s="53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3"/>
      <c r="Z134" s="53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3"/>
      <c r="Z135" s="53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3"/>
      <c r="Z136" s="53"/>
    </row>
    <row r="137" spans="1:26" ht="13.5" customHeight="1" x14ac:dyDescent="0.15">
      <c r="A137" s="31">
        <v>132</v>
      </c>
      <c r="B137" s="32" t="s">
        <v>120</v>
      </c>
      <c r="C137" s="33">
        <v>40.162597408625651</v>
      </c>
      <c r="D137" s="35"/>
      <c r="E137" s="62">
        <v>4.6045742157446154E-2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6"/>
      <c r="W137" s="38">
        <v>166.14000246297269</v>
      </c>
      <c r="X137" s="36"/>
      <c r="Y137" s="64">
        <v>0.70128049690577399</v>
      </c>
      <c r="Z137" s="46">
        <v>207.04992611066157</v>
      </c>
    </row>
    <row r="138" spans="1:26" ht="27" customHeight="1" x14ac:dyDescent="0.15">
      <c r="A138" s="31">
        <v>133</v>
      </c>
      <c r="B138" s="32" t="s">
        <v>121</v>
      </c>
      <c r="C138" s="33">
        <v>1524.1627685101325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2">
        <v>8.6621470533791434E-3</v>
      </c>
      <c r="X138" s="36"/>
      <c r="Y138" s="43"/>
      <c r="Z138" s="46">
        <v>1524.171430657186</v>
      </c>
    </row>
    <row r="139" spans="1:26" ht="13.5" customHeight="1" x14ac:dyDescent="0.15">
      <c r="A139" s="31">
        <v>134</v>
      </c>
      <c r="B139" s="32" t="s">
        <v>122</v>
      </c>
      <c r="C139" s="33">
        <v>906.90995756785514</v>
      </c>
      <c r="D139" s="35"/>
      <c r="E139" s="35"/>
      <c r="F139" s="45">
        <v>264.19195526657296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5.6349388040620836</v>
      </c>
      <c r="X139" s="36"/>
      <c r="Y139" s="43"/>
      <c r="Z139" s="46">
        <v>1176.7368516384902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3"/>
      <c r="Z140" s="53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3"/>
      <c r="Z141" s="53"/>
    </row>
    <row r="142" spans="1:26" ht="13.5" customHeight="1" x14ac:dyDescent="0.15">
      <c r="A142" s="31">
        <v>137</v>
      </c>
      <c r="B142" s="32" t="s">
        <v>123</v>
      </c>
      <c r="C142" s="47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3"/>
      <c r="Z142" s="53"/>
    </row>
    <row r="143" spans="1:26" ht="13.5" customHeight="1" x14ac:dyDescent="0.15">
      <c r="A143" s="31">
        <v>138</v>
      </c>
      <c r="B143" s="32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3"/>
      <c r="Z143" s="53"/>
    </row>
    <row r="144" spans="1:26" ht="13.5" customHeight="1" x14ac:dyDescent="0.15">
      <c r="A144" s="31">
        <v>139</v>
      </c>
      <c r="B144" s="32" t="s">
        <v>125</v>
      </c>
      <c r="C144" s="47"/>
      <c r="D144" s="34">
        <v>7</v>
      </c>
      <c r="E144" s="56">
        <v>8.1311318110838222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3"/>
      <c r="Z144" s="40">
        <v>15.131131811083822</v>
      </c>
    </row>
    <row r="145" spans="1:26" ht="13.5" customHeight="1" x14ac:dyDescent="0.15">
      <c r="A145" s="31">
        <v>140</v>
      </c>
      <c r="B145" s="32" t="s">
        <v>126</v>
      </c>
      <c r="C145" s="47"/>
      <c r="D145" s="52">
        <v>66.929999999999993</v>
      </c>
      <c r="E145" s="56">
        <v>2.8653135847869309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3"/>
      <c r="Z145" s="40">
        <v>69.795313584786925</v>
      </c>
    </row>
    <row r="146" spans="1:26" ht="13.5" customHeight="1" x14ac:dyDescent="0.15">
      <c r="A146" s="31">
        <v>141</v>
      </c>
      <c r="B146" s="32" t="s">
        <v>127</v>
      </c>
      <c r="C146" s="47"/>
      <c r="D146" s="52">
        <v>240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3"/>
      <c r="Z146" s="40">
        <v>240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3"/>
      <c r="Z147" s="53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3"/>
      <c r="Z148" s="53"/>
    </row>
    <row r="149" spans="1:26" ht="27" customHeight="1" x14ac:dyDescent="0.15">
      <c r="A149" s="31">
        <v>144</v>
      </c>
      <c r="B149" s="32" t="s">
        <v>128</v>
      </c>
      <c r="C149" s="33">
        <v>28.530256824107664</v>
      </c>
      <c r="D149" s="35"/>
      <c r="E149" s="35"/>
      <c r="F149" s="35"/>
      <c r="G149" s="35"/>
      <c r="H149" s="35"/>
      <c r="I149" s="35"/>
      <c r="J149" s="35"/>
      <c r="K149" s="35"/>
      <c r="L149" s="45">
        <v>189.37454462833546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3"/>
      <c r="Z149" s="46">
        <v>217.90480145244311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3"/>
      <c r="Z150" s="53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3"/>
      <c r="Z151" s="53"/>
    </row>
    <row r="152" spans="1:26" ht="13.5" customHeight="1" x14ac:dyDescent="0.15">
      <c r="A152" s="31">
        <v>147</v>
      </c>
      <c r="B152" s="32" t="s">
        <v>131</v>
      </c>
      <c r="C152" s="47"/>
      <c r="D152" s="52">
        <v>888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3"/>
      <c r="Z152" s="40">
        <v>888</v>
      </c>
    </row>
    <row r="153" spans="1:26" ht="13.5" customHeight="1" x14ac:dyDescent="0.15">
      <c r="A153" s="31">
        <v>148</v>
      </c>
      <c r="B153" s="32" t="s">
        <v>132</v>
      </c>
      <c r="C153" s="47"/>
      <c r="D153" s="52">
        <v>757.1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3"/>
      <c r="Z153" s="40">
        <v>757.1</v>
      </c>
    </row>
    <row r="154" spans="1:26" ht="13.5" customHeight="1" x14ac:dyDescent="0.15">
      <c r="A154" s="31">
        <v>149</v>
      </c>
      <c r="B154" s="32" t="s">
        <v>389</v>
      </c>
      <c r="C154" s="48">
        <v>0.16033803981353364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3"/>
      <c r="Z154" s="50">
        <v>0.16033803981353364</v>
      </c>
    </row>
    <row r="155" spans="1:26" ht="13.5" customHeight="1" x14ac:dyDescent="0.15">
      <c r="A155" s="31">
        <v>150</v>
      </c>
      <c r="B155" s="32" t="s">
        <v>133</v>
      </c>
      <c r="C155" s="33">
        <v>30.436001886837818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9">
        <v>14.681522458408832</v>
      </c>
      <c r="Z155" s="46">
        <v>45.11752434524665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3"/>
      <c r="Z156" s="53"/>
    </row>
    <row r="157" spans="1:26" ht="13.5" customHeight="1" x14ac:dyDescent="0.15">
      <c r="A157" s="31">
        <v>152</v>
      </c>
      <c r="B157" s="32" t="s">
        <v>135</v>
      </c>
      <c r="C157" s="47"/>
      <c r="D157" s="52">
        <v>4613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3"/>
      <c r="Z157" s="40">
        <v>4613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5">
        <v>508.68632914443231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3"/>
      <c r="Z158" s="46">
        <v>508.68632914443231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3"/>
      <c r="Z159" s="53"/>
    </row>
    <row r="160" spans="1:26" ht="13.5" customHeight="1" x14ac:dyDescent="0.15">
      <c r="A160" s="31">
        <v>155</v>
      </c>
      <c r="B160" s="32" t="s">
        <v>390</v>
      </c>
      <c r="C160" s="41">
        <v>3.2207771712406532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8">
        <v>27.220042359789467</v>
      </c>
      <c r="X160" s="36"/>
      <c r="Y160" s="43"/>
      <c r="Z160" s="46">
        <v>30.440819531030119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3"/>
      <c r="Z161" s="53"/>
    </row>
    <row r="162" spans="1:26" ht="13.5" customHeight="1" x14ac:dyDescent="0.15">
      <c r="A162" s="31">
        <v>157</v>
      </c>
      <c r="B162" s="32" t="s">
        <v>138</v>
      </c>
      <c r="C162" s="33">
        <v>40.925411088146419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9">
        <v>0.47752990430250419</v>
      </c>
      <c r="X162" s="36"/>
      <c r="Y162" s="43"/>
      <c r="Z162" s="46">
        <v>41.402940992448926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3"/>
      <c r="Z163" s="53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3"/>
      <c r="Z164" s="53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3"/>
      <c r="Z165" s="53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5">
        <v>8172.3844735886241</v>
      </c>
      <c r="U166" s="35"/>
      <c r="V166" s="36"/>
      <c r="W166" s="36"/>
      <c r="X166" s="36"/>
      <c r="Y166" s="43"/>
      <c r="Z166" s="46">
        <v>8172.3844735886241</v>
      </c>
    </row>
    <row r="167" spans="1:26" ht="13.5" customHeight="1" x14ac:dyDescent="0.15">
      <c r="A167" s="31">
        <v>162</v>
      </c>
      <c r="B167" s="32" t="s">
        <v>140</v>
      </c>
      <c r="C167" s="47"/>
      <c r="D167" s="52">
        <v>186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3"/>
      <c r="Z167" s="40">
        <v>186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3"/>
      <c r="Z168" s="53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5">
        <v>1076.5019106056093</v>
      </c>
      <c r="U169" s="35"/>
      <c r="V169" s="36"/>
      <c r="W169" s="36"/>
      <c r="X169" s="36"/>
      <c r="Y169" s="43"/>
      <c r="Z169" s="46">
        <v>1076.5019106056093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3"/>
      <c r="Z170" s="53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3"/>
      <c r="Z171" s="53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3"/>
      <c r="Z172" s="53"/>
    </row>
    <row r="173" spans="1:26" ht="13.5" customHeight="1" x14ac:dyDescent="0.15">
      <c r="A173" s="31">
        <v>168</v>
      </c>
      <c r="B173" s="32" t="s">
        <v>142</v>
      </c>
      <c r="C173" s="47"/>
      <c r="D173" s="52">
        <v>1701.1999999999994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3"/>
      <c r="Z173" s="40">
        <v>1701.1999999999994</v>
      </c>
    </row>
    <row r="174" spans="1:26" ht="13.5" customHeight="1" x14ac:dyDescent="0.15">
      <c r="A174" s="31">
        <v>169</v>
      </c>
      <c r="B174" s="32" t="s">
        <v>143</v>
      </c>
      <c r="C174" s="48">
        <v>0.92848584711422388</v>
      </c>
      <c r="D174" s="52">
        <v>1734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3"/>
      <c r="Z174" s="40">
        <v>1734.9284858471142</v>
      </c>
    </row>
    <row r="175" spans="1:26" ht="13.5" customHeight="1" x14ac:dyDescent="0.15">
      <c r="A175" s="31">
        <v>170</v>
      </c>
      <c r="B175" s="32" t="s">
        <v>144</v>
      </c>
      <c r="C175" s="47"/>
      <c r="D175" s="52">
        <v>23.27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3"/>
      <c r="Z175" s="40">
        <v>23.27</v>
      </c>
    </row>
    <row r="176" spans="1:26" ht="13.5" customHeight="1" x14ac:dyDescent="0.15">
      <c r="A176" s="31">
        <v>171</v>
      </c>
      <c r="B176" s="32" t="s">
        <v>145</v>
      </c>
      <c r="C176" s="47"/>
      <c r="D176" s="52">
        <v>128.6</v>
      </c>
      <c r="E176" s="45">
        <v>36.162365007142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3"/>
      <c r="Z176" s="40">
        <v>164.76236500714199</v>
      </c>
    </row>
    <row r="177" spans="1:26" ht="13.5" customHeight="1" x14ac:dyDescent="0.15">
      <c r="A177" s="31">
        <v>172</v>
      </c>
      <c r="B177" s="32" t="s">
        <v>146</v>
      </c>
      <c r="C177" s="47"/>
      <c r="D177" s="52">
        <v>817.99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3"/>
      <c r="Z177" s="40">
        <v>817.99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3"/>
      <c r="Z178" s="53"/>
    </row>
    <row r="179" spans="1:26" ht="13.5" customHeight="1" x14ac:dyDescent="0.15">
      <c r="A179" s="31">
        <v>174</v>
      </c>
      <c r="B179" s="32" t="s">
        <v>147</v>
      </c>
      <c r="C179" s="47"/>
      <c r="D179" s="52">
        <v>1395.67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3"/>
      <c r="Z179" s="40">
        <v>1395.67</v>
      </c>
    </row>
    <row r="180" spans="1:26" ht="13.5" customHeight="1" x14ac:dyDescent="0.15">
      <c r="A180" s="31">
        <v>175</v>
      </c>
      <c r="B180" s="32" t="s">
        <v>148</v>
      </c>
      <c r="C180" s="47"/>
      <c r="D180" s="52">
        <v>10338.799999999999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3"/>
      <c r="Z180" s="40">
        <v>10338.799999999999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5">
        <v>14221.732803115872</v>
      </c>
      <c r="U181" s="35"/>
      <c r="V181" s="36"/>
      <c r="W181" s="36"/>
      <c r="X181" s="36"/>
      <c r="Y181" s="43"/>
      <c r="Z181" s="46">
        <v>14221.732803115872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3"/>
      <c r="Z182" s="53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9">
        <v>16.211417819856859</v>
      </c>
      <c r="Z183" s="46">
        <v>16.211417819856859</v>
      </c>
    </row>
    <row r="184" spans="1:26" ht="13.5" customHeight="1" x14ac:dyDescent="0.15">
      <c r="A184" s="31">
        <v>179</v>
      </c>
      <c r="B184" s="32" t="s">
        <v>151</v>
      </c>
      <c r="C184" s="47"/>
      <c r="D184" s="52">
        <v>363453.5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3"/>
      <c r="Z184" s="40">
        <v>363453.5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3"/>
      <c r="Z185" s="53"/>
    </row>
    <row r="186" spans="1:26" ht="13.5" customHeight="1" x14ac:dyDescent="0.15">
      <c r="A186" s="31">
        <v>181</v>
      </c>
      <c r="B186" s="32" t="s">
        <v>152</v>
      </c>
      <c r="C186" s="48">
        <v>0.53104548457076572</v>
      </c>
      <c r="D186" s="35"/>
      <c r="E186" s="45">
        <v>814.07810479569639</v>
      </c>
      <c r="F186" s="35"/>
      <c r="G186" s="35"/>
      <c r="H186" s="35"/>
      <c r="I186" s="35"/>
      <c r="J186" s="45">
        <v>97598.677614504428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2">
        <v>5.9090229735607276E-3</v>
      </c>
      <c r="X186" s="36"/>
      <c r="Y186" s="39">
        <v>40.018619049566404</v>
      </c>
      <c r="Z186" s="46">
        <v>98453.311292857252</v>
      </c>
    </row>
    <row r="187" spans="1:26" ht="13.5" customHeight="1" x14ac:dyDescent="0.15">
      <c r="A187" s="31">
        <v>182</v>
      </c>
      <c r="B187" s="32" t="s">
        <v>153</v>
      </c>
      <c r="C187" s="47"/>
      <c r="D187" s="52">
        <v>466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3"/>
      <c r="Z187" s="40">
        <v>466</v>
      </c>
    </row>
    <row r="188" spans="1:26" ht="13.5" customHeight="1" x14ac:dyDescent="0.15">
      <c r="A188" s="31">
        <v>183</v>
      </c>
      <c r="B188" s="32" t="s">
        <v>154</v>
      </c>
      <c r="C188" s="47"/>
      <c r="D188" s="52">
        <v>3164.8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3"/>
      <c r="Z188" s="40">
        <v>3164.8</v>
      </c>
    </row>
    <row r="189" spans="1:26" ht="13.5" customHeight="1" x14ac:dyDescent="0.15">
      <c r="A189" s="31">
        <v>184</v>
      </c>
      <c r="B189" s="32" t="s">
        <v>155</v>
      </c>
      <c r="C189" s="47"/>
      <c r="D189" s="52">
        <v>9446.5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3"/>
      <c r="Z189" s="40">
        <v>9446.5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5">
        <v>107.85506989204227</v>
      </c>
      <c r="U190" s="35"/>
      <c r="V190" s="36"/>
      <c r="W190" s="36"/>
      <c r="X190" s="36"/>
      <c r="Y190" s="43"/>
      <c r="Z190" s="46">
        <v>107.85506989204227</v>
      </c>
    </row>
    <row r="191" spans="1:26" ht="13.5" customHeight="1" x14ac:dyDescent="0.15">
      <c r="A191" s="31">
        <v>186</v>
      </c>
      <c r="B191" s="32" t="s">
        <v>157</v>
      </c>
      <c r="C191" s="33">
        <v>41355.911419561256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8">
        <v>26.239480010265083</v>
      </c>
      <c r="X191" s="36"/>
      <c r="Y191" s="43"/>
      <c r="Z191" s="46">
        <v>41382.150899571519</v>
      </c>
    </row>
    <row r="192" spans="1:26" ht="13.5" customHeight="1" x14ac:dyDescent="0.15">
      <c r="A192" s="31">
        <v>187</v>
      </c>
      <c r="B192" s="32" t="s">
        <v>158</v>
      </c>
      <c r="C192" s="47"/>
      <c r="D192" s="52">
        <v>210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3"/>
      <c r="Z192" s="40">
        <v>210</v>
      </c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3"/>
      <c r="Z193" s="53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3"/>
      <c r="Z194" s="53"/>
    </row>
    <row r="195" spans="1:26" ht="13.5" customHeight="1" x14ac:dyDescent="0.15">
      <c r="A195" s="31">
        <v>190</v>
      </c>
      <c r="B195" s="32" t="s">
        <v>160</v>
      </c>
      <c r="C195" s="51">
        <v>5.0703413264415057E-3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3"/>
      <c r="Z195" s="54">
        <v>5.0703413264415057E-3</v>
      </c>
    </row>
    <row r="196" spans="1:26" ht="13.5" customHeight="1" x14ac:dyDescent="0.15">
      <c r="A196" s="31">
        <v>191</v>
      </c>
      <c r="B196" s="32" t="s">
        <v>161</v>
      </c>
      <c r="C196" s="47"/>
      <c r="D196" s="52">
        <v>2760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3"/>
      <c r="Z196" s="40">
        <v>2760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3"/>
      <c r="Z197" s="53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3"/>
      <c r="Z198" s="53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3"/>
      <c r="Z199" s="53"/>
    </row>
    <row r="200" spans="1:26" ht="13.5" customHeight="1" x14ac:dyDescent="0.15">
      <c r="A200" s="31">
        <v>195</v>
      </c>
      <c r="B200" s="32" t="s">
        <v>163</v>
      </c>
      <c r="C200" s="47"/>
      <c r="D200" s="52">
        <v>489.99999999999989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3"/>
      <c r="Z200" s="40">
        <v>489.99999999999989</v>
      </c>
    </row>
    <row r="201" spans="1:26" ht="13.5" customHeight="1" x14ac:dyDescent="0.15">
      <c r="A201" s="31">
        <v>196</v>
      </c>
      <c r="B201" s="32" t="s">
        <v>164</v>
      </c>
      <c r="C201" s="47"/>
      <c r="D201" s="52">
        <v>742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3"/>
      <c r="Z201" s="40">
        <v>742</v>
      </c>
    </row>
    <row r="202" spans="1:26" ht="13.5" customHeight="1" x14ac:dyDescent="0.15">
      <c r="A202" s="31">
        <v>197</v>
      </c>
      <c r="B202" s="32" t="s">
        <v>165</v>
      </c>
      <c r="C202" s="47"/>
      <c r="D202" s="52">
        <v>11272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3"/>
      <c r="Z202" s="40">
        <v>11272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3"/>
      <c r="Z203" s="53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8">
        <v>31.959306457977785</v>
      </c>
      <c r="X204" s="36"/>
      <c r="Y204" s="43"/>
      <c r="Z204" s="46">
        <v>31.959306457977785</v>
      </c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3"/>
      <c r="Z205" s="53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3"/>
      <c r="Z206" s="53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3"/>
      <c r="Z207" s="53"/>
    </row>
    <row r="208" spans="1:26" ht="13.5" customHeight="1" x14ac:dyDescent="0.15">
      <c r="A208" s="31">
        <v>203</v>
      </c>
      <c r="B208" s="32" t="s">
        <v>168</v>
      </c>
      <c r="C208" s="48">
        <v>0.815639434057852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3"/>
      <c r="Z208" s="50">
        <v>0.815639434057852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3"/>
      <c r="Z209" s="53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3"/>
      <c r="Z210" s="53"/>
    </row>
    <row r="211" spans="1:26" ht="13.5" customHeight="1" x14ac:dyDescent="0.15">
      <c r="A211" s="31">
        <v>206</v>
      </c>
      <c r="B211" s="32" t="s">
        <v>170</v>
      </c>
      <c r="C211" s="47"/>
      <c r="D211" s="52">
        <v>128.39999999999998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3"/>
      <c r="Z211" s="40">
        <v>128.39999999999998</v>
      </c>
    </row>
    <row r="212" spans="1:26" ht="27" customHeight="1" x14ac:dyDescent="0.15">
      <c r="A212" s="31">
        <v>207</v>
      </c>
      <c r="B212" s="32" t="s">
        <v>171</v>
      </c>
      <c r="C212" s="41">
        <v>3.1557787718411832</v>
      </c>
      <c r="D212" s="52">
        <v>172.8</v>
      </c>
      <c r="E212" s="45">
        <v>18.104304949638234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2">
        <v>4.5550717271751223E-2</v>
      </c>
      <c r="X212" s="36"/>
      <c r="Y212" s="43"/>
      <c r="Z212" s="40">
        <v>194.10563443875117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3"/>
      <c r="Z213" s="53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5">
        <v>533.67742356116514</v>
      </c>
      <c r="T214" s="35"/>
      <c r="U214" s="35"/>
      <c r="V214" s="36"/>
      <c r="W214" s="38">
        <v>303.06265142405141</v>
      </c>
      <c r="X214" s="36"/>
      <c r="Y214" s="43"/>
      <c r="Z214" s="46">
        <v>836.74007498521655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3"/>
      <c r="Z215" s="53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3"/>
      <c r="Z216" s="53"/>
    </row>
    <row r="217" spans="1:26" ht="13.5" customHeight="1" x14ac:dyDescent="0.15">
      <c r="A217" s="31">
        <v>212</v>
      </c>
      <c r="B217" s="32" t="s">
        <v>174</v>
      </c>
      <c r="C217" s="47"/>
      <c r="D217" s="52">
        <v>12968.01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3"/>
      <c r="Z217" s="40">
        <v>12968.01</v>
      </c>
    </row>
    <row r="218" spans="1:26" ht="13.5" customHeight="1" x14ac:dyDescent="0.15">
      <c r="A218" s="31">
        <v>213</v>
      </c>
      <c r="B218" s="32" t="s">
        <v>175</v>
      </c>
      <c r="C218" s="33">
        <v>110.90903459328506</v>
      </c>
      <c r="D218" s="52">
        <v>35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9">
        <v>0.36453319292356073</v>
      </c>
      <c r="X218" s="36"/>
      <c r="Y218" s="43"/>
      <c r="Z218" s="40">
        <v>146.27356778620864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3"/>
      <c r="Z219" s="53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3"/>
      <c r="Z220" s="53"/>
    </row>
    <row r="221" spans="1:26" ht="13.5" customHeight="1" x14ac:dyDescent="0.15">
      <c r="A221" s="31">
        <v>216</v>
      </c>
      <c r="B221" s="32" t="s">
        <v>413</v>
      </c>
      <c r="C221" s="51">
        <v>8.4913797079416917E-3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3"/>
      <c r="Z221" s="54">
        <v>8.4913797079416917E-3</v>
      </c>
    </row>
    <row r="222" spans="1:26" ht="13.5" customHeight="1" x14ac:dyDescent="0.15">
      <c r="A222" s="31">
        <v>217</v>
      </c>
      <c r="B222" s="32" t="s">
        <v>176</v>
      </c>
      <c r="C222" s="47"/>
      <c r="D222" s="52">
        <v>500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3"/>
      <c r="Z222" s="40">
        <v>500</v>
      </c>
    </row>
    <row r="223" spans="1:26" ht="13.5" customHeight="1" x14ac:dyDescent="0.15">
      <c r="A223" s="31">
        <v>218</v>
      </c>
      <c r="B223" s="32" t="s">
        <v>177</v>
      </c>
      <c r="C223" s="41">
        <v>1.5205037182854664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2">
        <v>3.5464722776414035E-3</v>
      </c>
      <c r="X223" s="36"/>
      <c r="Y223" s="43"/>
      <c r="Z223" s="44">
        <v>1.5240501905631079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3"/>
      <c r="Z224" s="53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3"/>
      <c r="Z225" s="53"/>
    </row>
    <row r="226" spans="1:26" ht="13.5" customHeight="1" x14ac:dyDescent="0.15">
      <c r="A226" s="31">
        <v>221</v>
      </c>
      <c r="B226" s="32" t="s">
        <v>178</v>
      </c>
      <c r="C226" s="47"/>
      <c r="D226" s="52">
        <v>475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3"/>
      <c r="Z226" s="40">
        <v>475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3"/>
      <c r="Z227" s="53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3"/>
      <c r="Z228" s="53"/>
    </row>
    <row r="229" spans="1:26" ht="27" customHeight="1" x14ac:dyDescent="0.15">
      <c r="A229" s="31">
        <v>224</v>
      </c>
      <c r="B229" s="32" t="s">
        <v>180</v>
      </c>
      <c r="C229" s="41">
        <v>2.4528250083361658</v>
      </c>
      <c r="D229" s="35"/>
      <c r="E229" s="35"/>
      <c r="F229" s="35"/>
      <c r="G229" s="35"/>
      <c r="H229" s="35"/>
      <c r="I229" s="45">
        <v>25269.292283431841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8">
        <v>177.2013789353777</v>
      </c>
      <c r="X229" s="36"/>
      <c r="Y229" s="43"/>
      <c r="Z229" s="46">
        <v>25448.946487375553</v>
      </c>
    </row>
    <row r="230" spans="1:26" ht="13.5" customHeight="1" x14ac:dyDescent="0.15">
      <c r="A230" s="31">
        <v>225</v>
      </c>
      <c r="B230" s="32" t="s">
        <v>181</v>
      </c>
      <c r="C230" s="47"/>
      <c r="D230" s="52">
        <v>850</v>
      </c>
      <c r="E230" s="56">
        <v>8.7491579388097556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3"/>
      <c r="Z230" s="40">
        <v>858.74915793880973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3"/>
      <c r="Z231" s="53"/>
    </row>
    <row r="232" spans="1:26" ht="13.5" customHeight="1" x14ac:dyDescent="0.15">
      <c r="A232" s="31">
        <v>227</v>
      </c>
      <c r="B232" s="32" t="s">
        <v>182</v>
      </c>
      <c r="C232" s="47"/>
      <c r="D232" s="52">
        <v>4004.9999999999995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3"/>
      <c r="Z232" s="40">
        <v>4004.9999999999995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3"/>
      <c r="Z233" s="53"/>
    </row>
    <row r="234" spans="1:26" ht="13.5" customHeight="1" x14ac:dyDescent="0.15">
      <c r="A234" s="31">
        <v>229</v>
      </c>
      <c r="B234" s="32" t="s">
        <v>183</v>
      </c>
      <c r="C234" s="47"/>
      <c r="D234" s="52">
        <v>9046.7000000000007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3"/>
      <c r="Z234" s="40">
        <v>9046.7000000000007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3"/>
      <c r="Z235" s="53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3"/>
      <c r="Z236" s="53"/>
    </row>
    <row r="237" spans="1:26" ht="13.5" customHeight="1" x14ac:dyDescent="0.15">
      <c r="A237" s="31">
        <v>232</v>
      </c>
      <c r="B237" s="32" t="s">
        <v>185</v>
      </c>
      <c r="C237" s="33">
        <v>23625.607927379988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3"/>
      <c r="Z237" s="46">
        <v>23625.607927379988</v>
      </c>
    </row>
    <row r="238" spans="1:26" ht="13.5" customHeight="1" x14ac:dyDescent="0.15">
      <c r="A238" s="31">
        <v>233</v>
      </c>
      <c r="B238" s="32" t="s">
        <v>186</v>
      </c>
      <c r="C238" s="47"/>
      <c r="D238" s="52">
        <v>1492.0000000000002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3"/>
      <c r="Z238" s="40">
        <v>1492.0000000000002</v>
      </c>
    </row>
    <row r="239" spans="1:26" ht="13.5" customHeight="1" x14ac:dyDescent="0.15">
      <c r="A239" s="31">
        <v>234</v>
      </c>
      <c r="B239" s="32" t="s">
        <v>187</v>
      </c>
      <c r="C239" s="48">
        <v>0.11552152905022897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2">
        <v>1.1249111195187544E-3</v>
      </c>
      <c r="X239" s="36"/>
      <c r="Y239" s="43"/>
      <c r="Z239" s="50">
        <v>0.11664644016974772</v>
      </c>
    </row>
    <row r="240" spans="1:26" ht="13.5" customHeight="1" x14ac:dyDescent="0.15">
      <c r="A240" s="31">
        <v>235</v>
      </c>
      <c r="B240" s="32" t="s">
        <v>420</v>
      </c>
      <c r="C240" s="57">
        <v>3.2161696988473209E-4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3"/>
      <c r="Z240" s="61">
        <v>3.2161696988473209E-4</v>
      </c>
    </row>
    <row r="241" spans="1:26" ht="13.5" customHeight="1" x14ac:dyDescent="0.15">
      <c r="A241" s="31">
        <v>236</v>
      </c>
      <c r="B241" s="32" t="s">
        <v>188</v>
      </c>
      <c r="C241" s="47"/>
      <c r="D241" s="52">
        <v>1020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3"/>
      <c r="Z241" s="40">
        <v>1020</v>
      </c>
    </row>
    <row r="242" spans="1:26" ht="13.5" customHeight="1" x14ac:dyDescent="0.15">
      <c r="A242" s="31">
        <v>237</v>
      </c>
      <c r="B242" s="32" t="s">
        <v>189</v>
      </c>
      <c r="C242" s="41">
        <v>1.0888466758965849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6"/>
      <c r="W242" s="36"/>
      <c r="X242" s="38">
        <v>31.025298239167057</v>
      </c>
      <c r="Y242" s="43"/>
      <c r="Z242" s="46">
        <v>32.11414491506364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3"/>
      <c r="Z243" s="53"/>
    </row>
    <row r="244" spans="1:26" ht="13.5" customHeight="1" x14ac:dyDescent="0.15">
      <c r="A244" s="31">
        <v>239</v>
      </c>
      <c r="B244" s="32" t="s">
        <v>190</v>
      </c>
      <c r="C244" s="41">
        <v>5.0914732357365606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3"/>
      <c r="Z244" s="44">
        <v>5.0914732357365606</v>
      </c>
    </row>
    <row r="245" spans="1:26" ht="13.5" customHeight="1" x14ac:dyDescent="0.15">
      <c r="A245" s="31">
        <v>240</v>
      </c>
      <c r="B245" s="32" t="s">
        <v>191</v>
      </c>
      <c r="C245" s="33">
        <v>4005.463221568295</v>
      </c>
      <c r="D245" s="35"/>
      <c r="E245" s="35"/>
      <c r="F245" s="65">
        <v>0.18841442298713243</v>
      </c>
      <c r="G245" s="45">
        <v>93.544120743945015</v>
      </c>
      <c r="H245" s="35"/>
      <c r="I245" s="35"/>
      <c r="J245" s="35"/>
      <c r="K245" s="45">
        <v>396.24240536053492</v>
      </c>
      <c r="L245" s="35"/>
      <c r="M245" s="45">
        <v>12927.700570177476</v>
      </c>
      <c r="N245" s="45">
        <v>557.29772649781569</v>
      </c>
      <c r="O245" s="45">
        <v>730.54539314789429</v>
      </c>
      <c r="P245" s="45">
        <v>1277.2970969864946</v>
      </c>
      <c r="Q245" s="35"/>
      <c r="R245" s="35"/>
      <c r="S245" s="35"/>
      <c r="T245" s="35"/>
      <c r="U245" s="35"/>
      <c r="V245" s="36"/>
      <c r="W245" s="36"/>
      <c r="X245" s="36"/>
      <c r="Y245" s="43"/>
      <c r="Z245" s="46">
        <v>19988.278948905441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3"/>
      <c r="Z246" s="53"/>
    </row>
    <row r="247" spans="1:26" ht="13.5" customHeight="1" x14ac:dyDescent="0.15">
      <c r="A247" s="31">
        <v>242</v>
      </c>
      <c r="B247" s="32" t="s">
        <v>192</v>
      </c>
      <c r="C247" s="51">
        <v>6.4274853272826568E-3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6"/>
      <c r="W247" s="42">
        <v>9.5114061944298123E-4</v>
      </c>
      <c r="X247" s="36"/>
      <c r="Y247" s="43"/>
      <c r="Z247" s="54">
        <v>7.3786259467256378E-3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5">
        <v>871.15970272192317</v>
      </c>
      <c r="V248" s="36"/>
      <c r="W248" s="36"/>
      <c r="X248" s="36"/>
      <c r="Y248" s="43"/>
      <c r="Z248" s="46">
        <v>871.15970272192317</v>
      </c>
    </row>
    <row r="249" spans="1:26" ht="13.5" customHeight="1" x14ac:dyDescent="0.15">
      <c r="A249" s="31">
        <v>244</v>
      </c>
      <c r="B249" s="32" t="s">
        <v>193</v>
      </c>
      <c r="C249" s="47"/>
      <c r="D249" s="52">
        <v>212782.5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3"/>
      <c r="Z249" s="40">
        <v>212782.5</v>
      </c>
    </row>
    <row r="250" spans="1:26" ht="13.5" customHeight="1" x14ac:dyDescent="0.15">
      <c r="A250" s="31">
        <v>245</v>
      </c>
      <c r="B250" s="32" t="s">
        <v>194</v>
      </c>
      <c r="C250" s="57">
        <v>2.5909269778423051E-4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9">
        <v>7.9875125253398135E-4</v>
      </c>
      <c r="X250" s="36"/>
      <c r="Y250" s="43"/>
      <c r="Z250" s="54">
        <v>1.0578439503182119E-3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3"/>
      <c r="Z251" s="53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3"/>
      <c r="Z252" s="53"/>
    </row>
    <row r="253" spans="1:26" ht="13.5" customHeight="1" x14ac:dyDescent="0.15">
      <c r="A253" s="31">
        <v>248</v>
      </c>
      <c r="B253" s="32" t="s">
        <v>195</v>
      </c>
      <c r="C253" s="47"/>
      <c r="D253" s="52">
        <v>13193.000000000002</v>
      </c>
      <c r="E253" s="65">
        <v>0.92914744559860074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3"/>
      <c r="Z253" s="40">
        <v>13193.9291474456</v>
      </c>
    </row>
    <row r="254" spans="1:26" ht="13.5" customHeight="1" x14ac:dyDescent="0.15">
      <c r="A254" s="31">
        <v>249</v>
      </c>
      <c r="B254" s="32" t="s">
        <v>196</v>
      </c>
      <c r="C254" s="47"/>
      <c r="D254" s="52">
        <v>597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3"/>
      <c r="Z254" s="40">
        <v>597</v>
      </c>
    </row>
    <row r="255" spans="1:26" ht="13.5" customHeight="1" x14ac:dyDescent="0.15">
      <c r="A255" s="31">
        <v>250</v>
      </c>
      <c r="B255" s="32" t="s">
        <v>197</v>
      </c>
      <c r="C255" s="47"/>
      <c r="D255" s="52">
        <v>975.99999999999989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3"/>
      <c r="Z255" s="40">
        <v>975.99999999999989</v>
      </c>
    </row>
    <row r="256" spans="1:26" ht="13.5" customHeight="1" x14ac:dyDescent="0.15">
      <c r="A256" s="31">
        <v>251</v>
      </c>
      <c r="B256" s="32" t="s">
        <v>198</v>
      </c>
      <c r="C256" s="47"/>
      <c r="D256" s="52">
        <v>21190.629999999997</v>
      </c>
      <c r="E256" s="45">
        <v>234.9597549823693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3"/>
      <c r="Z256" s="40">
        <v>21425.589754982368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5">
        <v>96.43279726519539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3"/>
      <c r="Z257" s="46">
        <v>96.43279726519539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3"/>
      <c r="Z258" s="53"/>
    </row>
    <row r="259" spans="1:26" ht="13.5" customHeight="1" x14ac:dyDescent="0.15">
      <c r="A259" s="31">
        <v>254</v>
      </c>
      <c r="B259" s="32" t="s">
        <v>201</v>
      </c>
      <c r="C259" s="47"/>
      <c r="D259" s="52">
        <v>204.00000000000003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3"/>
      <c r="Z259" s="40">
        <v>204.00000000000003</v>
      </c>
    </row>
    <row r="260" spans="1:26" ht="13.5" customHeight="1" x14ac:dyDescent="0.15">
      <c r="A260" s="31">
        <v>255</v>
      </c>
      <c r="B260" s="32" t="s">
        <v>202</v>
      </c>
      <c r="C260" s="41">
        <v>2.5841747473668084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3"/>
      <c r="Z260" s="44">
        <v>2.5841747473668084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56">
        <v>3.9888218386809733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3"/>
      <c r="Z261" s="44">
        <v>3.9888218386809733</v>
      </c>
    </row>
    <row r="262" spans="1:26" ht="13.5" customHeight="1" x14ac:dyDescent="0.15">
      <c r="A262" s="31">
        <v>257</v>
      </c>
      <c r="B262" s="32" t="s">
        <v>204</v>
      </c>
      <c r="C262" s="47"/>
      <c r="D262" s="52">
        <v>30.400000000000002</v>
      </c>
      <c r="E262" s="62">
        <v>1.2053693368194482E-3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3"/>
      <c r="Z262" s="40">
        <v>30.401205369336822</v>
      </c>
    </row>
    <row r="263" spans="1:26" ht="13.5" customHeight="1" x14ac:dyDescent="0.15">
      <c r="A263" s="31">
        <v>258</v>
      </c>
      <c r="B263" s="32" t="s">
        <v>205</v>
      </c>
      <c r="C263" s="41">
        <v>1.2884031549348112</v>
      </c>
      <c r="D263" s="52">
        <v>317.75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7">
        <v>2.4560475721577908</v>
      </c>
      <c r="X263" s="36"/>
      <c r="Y263" s="43"/>
      <c r="Z263" s="40">
        <v>321.49445072709261</v>
      </c>
    </row>
    <row r="264" spans="1:26" ht="13.5" customHeight="1" x14ac:dyDescent="0.15">
      <c r="A264" s="31">
        <v>259</v>
      </c>
      <c r="B264" s="32" t="s">
        <v>206</v>
      </c>
      <c r="C264" s="41">
        <v>5.3251332430429192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3"/>
      <c r="Z264" s="44">
        <v>5.3251332430429192</v>
      </c>
    </row>
    <row r="265" spans="1:26" ht="13.5" customHeight="1" x14ac:dyDescent="0.15">
      <c r="A265" s="31">
        <v>260</v>
      </c>
      <c r="B265" s="32" t="s">
        <v>207</v>
      </c>
      <c r="C265" s="47"/>
      <c r="D265" s="52">
        <v>12983.599999999997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3"/>
      <c r="Z265" s="40">
        <v>12983.599999999997</v>
      </c>
    </row>
    <row r="266" spans="1:26" ht="13.5" customHeight="1" x14ac:dyDescent="0.15">
      <c r="A266" s="31">
        <v>261</v>
      </c>
      <c r="B266" s="32" t="s">
        <v>208</v>
      </c>
      <c r="C266" s="47"/>
      <c r="D266" s="52">
        <v>905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3"/>
      <c r="Z266" s="40">
        <v>905</v>
      </c>
    </row>
    <row r="267" spans="1:26" ht="13.5" customHeight="1" x14ac:dyDescent="0.15">
      <c r="A267" s="31">
        <v>262</v>
      </c>
      <c r="B267" s="32" t="s">
        <v>209</v>
      </c>
      <c r="C267" s="33">
        <v>2875.7112325136691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7">
        <v>5.2933705064203513</v>
      </c>
      <c r="X267" s="36"/>
      <c r="Y267" s="39">
        <v>18.172886329568161</v>
      </c>
      <c r="Z267" s="46">
        <v>2899.1774893496572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3"/>
      <c r="Z268" s="53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3"/>
      <c r="Z269" s="53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3"/>
      <c r="Z270" s="53"/>
    </row>
    <row r="271" spans="1:26" ht="13.5" customHeight="1" x14ac:dyDescent="0.15">
      <c r="A271" s="31">
        <v>266</v>
      </c>
      <c r="B271" s="32" t="s">
        <v>210</v>
      </c>
      <c r="C271" s="47"/>
      <c r="D271" s="52">
        <v>441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3"/>
      <c r="Z271" s="40">
        <v>441</v>
      </c>
    </row>
    <row r="272" spans="1:26" ht="13.5" customHeight="1" x14ac:dyDescent="0.15">
      <c r="A272" s="31">
        <v>267</v>
      </c>
      <c r="B272" s="32" t="s">
        <v>211</v>
      </c>
      <c r="C272" s="47"/>
      <c r="D272" s="52">
        <v>158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3"/>
      <c r="Z272" s="40">
        <v>158</v>
      </c>
    </row>
    <row r="273" spans="1:26" ht="13.5" customHeight="1" x14ac:dyDescent="0.15">
      <c r="A273" s="31">
        <v>268</v>
      </c>
      <c r="B273" s="32" t="s">
        <v>212</v>
      </c>
      <c r="C273" s="41">
        <v>5.4045911064689109</v>
      </c>
      <c r="D273" s="52">
        <v>5498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3"/>
      <c r="Z273" s="40">
        <v>5503.4045911064686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3"/>
      <c r="Z274" s="53"/>
    </row>
    <row r="275" spans="1:26" ht="13.5" customHeight="1" x14ac:dyDescent="0.15">
      <c r="A275" s="31">
        <v>270</v>
      </c>
      <c r="B275" s="32" t="s">
        <v>213</v>
      </c>
      <c r="C275" s="57">
        <v>6.8741807049514149E-4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59">
        <v>0.72013690471663927</v>
      </c>
      <c r="X275" s="36"/>
      <c r="Y275" s="43"/>
      <c r="Z275" s="50">
        <v>0.72082432278713438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3"/>
      <c r="Z276" s="53"/>
    </row>
    <row r="277" spans="1:26" ht="13.5" customHeight="1" x14ac:dyDescent="0.15">
      <c r="A277" s="31">
        <v>272</v>
      </c>
      <c r="B277" s="32" t="s">
        <v>214</v>
      </c>
      <c r="C277" s="41">
        <v>9.8682485077315878</v>
      </c>
      <c r="D277" s="52">
        <v>72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8">
        <v>26.716423626213857</v>
      </c>
      <c r="X277" s="38">
        <v>19.381105014534544</v>
      </c>
      <c r="Y277" s="39">
        <v>26.481354839807253</v>
      </c>
      <c r="Z277" s="40">
        <v>154.44713198828725</v>
      </c>
    </row>
    <row r="278" spans="1:26" ht="13.5" customHeight="1" x14ac:dyDescent="0.15">
      <c r="A278" s="31">
        <v>273</v>
      </c>
      <c r="B278" s="32" t="s">
        <v>215</v>
      </c>
      <c r="C278" s="41">
        <v>2.121326290296186</v>
      </c>
      <c r="D278" s="52">
        <v>88.8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0">
        <v>5.2750835284034642E-5</v>
      </c>
      <c r="X278" s="36"/>
      <c r="Y278" s="43"/>
      <c r="Z278" s="40">
        <v>90.921379041131459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3"/>
      <c r="Z279" s="53"/>
    </row>
    <row r="280" spans="1:26" ht="13.5" customHeight="1" x14ac:dyDescent="0.15">
      <c r="A280" s="31">
        <v>275</v>
      </c>
      <c r="B280" s="32" t="s">
        <v>216</v>
      </c>
      <c r="C280" s="33">
        <v>255.36013181038368</v>
      </c>
      <c r="D280" s="52">
        <v>187.15</v>
      </c>
      <c r="E280" s="65">
        <v>0.16031412179698659</v>
      </c>
      <c r="F280" s="35"/>
      <c r="G280" s="35"/>
      <c r="H280" s="35"/>
      <c r="I280" s="45">
        <v>45037.936307982352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8">
        <v>5930.4782219162589</v>
      </c>
      <c r="X280" s="36"/>
      <c r="Y280" s="43"/>
      <c r="Z280" s="40">
        <v>51411.084975830789</v>
      </c>
    </row>
    <row r="281" spans="1:26" ht="13.5" customHeight="1" x14ac:dyDescent="0.15">
      <c r="A281" s="31">
        <v>276</v>
      </c>
      <c r="B281" s="32" t="s">
        <v>217</v>
      </c>
      <c r="C281" s="41">
        <v>2.9595690364910721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8.5296804310756595</v>
      </c>
      <c r="X281" s="36"/>
      <c r="Y281" s="43"/>
      <c r="Z281" s="46">
        <v>11.489249467566731</v>
      </c>
    </row>
    <row r="282" spans="1:26" ht="13.5" customHeight="1" x14ac:dyDescent="0.15">
      <c r="A282" s="31">
        <v>277</v>
      </c>
      <c r="B282" s="32" t="s">
        <v>218</v>
      </c>
      <c r="C282" s="33">
        <v>342.37228522013498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8">
        <v>198.45704189313813</v>
      </c>
      <c r="X282" s="36"/>
      <c r="Y282" s="43"/>
      <c r="Z282" s="46">
        <v>540.82932711327317</v>
      </c>
    </row>
    <row r="283" spans="1:26" ht="13.5" customHeight="1" x14ac:dyDescent="0.15">
      <c r="A283" s="31">
        <v>278</v>
      </c>
      <c r="B283" s="32" t="s">
        <v>219</v>
      </c>
      <c r="C283" s="41">
        <v>5.1873382483066752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8">
        <v>16.874442670970872</v>
      </c>
      <c r="X283" s="36"/>
      <c r="Y283" s="43"/>
      <c r="Z283" s="46">
        <v>22.061780919277545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3"/>
      <c r="Z284" s="53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3"/>
      <c r="Z285" s="53"/>
    </row>
    <row r="286" spans="1:26" ht="13.5" customHeight="1" x14ac:dyDescent="0.15">
      <c r="A286" s="31">
        <v>281</v>
      </c>
      <c r="B286" s="32" t="s">
        <v>220</v>
      </c>
      <c r="C286" s="33">
        <v>5291.8613968429181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3.361372330865426</v>
      </c>
      <c r="X286" s="36"/>
      <c r="Y286" s="39">
        <v>25.478791444673675</v>
      </c>
      <c r="Z286" s="46">
        <v>5320.7015606184568</v>
      </c>
    </row>
    <row r="287" spans="1:26" ht="13.5" customHeight="1" x14ac:dyDescent="0.15">
      <c r="A287" s="31">
        <v>282</v>
      </c>
      <c r="B287" s="32" t="s">
        <v>221</v>
      </c>
      <c r="C287" s="41">
        <v>1.7425771207643352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7">
        <v>3.5982109174427799</v>
      </c>
      <c r="X287" s="36"/>
      <c r="Y287" s="43"/>
      <c r="Z287" s="44">
        <v>5.3407880382071156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3"/>
      <c r="Z288" s="53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3"/>
      <c r="Z289" s="53"/>
    </row>
    <row r="290" spans="1:26" ht="13.5" customHeight="1" x14ac:dyDescent="0.15">
      <c r="A290" s="31">
        <v>285</v>
      </c>
      <c r="B290" s="32" t="s">
        <v>223</v>
      </c>
      <c r="C290" s="47"/>
      <c r="D290" s="52">
        <v>829336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3"/>
      <c r="Z290" s="40">
        <v>829336</v>
      </c>
    </row>
    <row r="291" spans="1:26" ht="13.5" customHeight="1" x14ac:dyDescent="0.15">
      <c r="A291" s="31">
        <v>286</v>
      </c>
      <c r="B291" s="32" t="s">
        <v>224</v>
      </c>
      <c r="C291" s="47"/>
      <c r="D291" s="52">
        <v>748.5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3"/>
      <c r="Z291" s="40">
        <v>748.5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3"/>
      <c r="Z292" s="53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5">
        <v>13756.430640745737</v>
      </c>
      <c r="U293" s="35"/>
      <c r="V293" s="36"/>
      <c r="W293" s="36"/>
      <c r="X293" s="36"/>
      <c r="Y293" s="43"/>
      <c r="Z293" s="46">
        <v>13756.430640745737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3"/>
      <c r="Z294" s="53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3"/>
      <c r="Z295" s="53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3"/>
      <c r="Z296" s="53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3"/>
      <c r="Z297" s="53"/>
    </row>
    <row r="298" spans="1:26" ht="13.5" customHeight="1" x14ac:dyDescent="0.15">
      <c r="A298" s="31">
        <v>293</v>
      </c>
      <c r="B298" s="32" t="s">
        <v>227</v>
      </c>
      <c r="C298" s="47"/>
      <c r="D298" s="52">
        <v>3152.7999999999997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3"/>
      <c r="Z298" s="40">
        <v>3152.7999999999997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3"/>
      <c r="Z299" s="53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3"/>
      <c r="Z300" s="53"/>
    </row>
    <row r="301" spans="1:26" ht="13.5" customHeight="1" x14ac:dyDescent="0.15">
      <c r="A301" s="31">
        <v>296</v>
      </c>
      <c r="B301" s="32" t="s">
        <v>229</v>
      </c>
      <c r="C301" s="33">
        <v>31381.025201225912</v>
      </c>
      <c r="D301" s="52">
        <v>326.49999999999994</v>
      </c>
      <c r="E301" s="45">
        <v>525.90592906694451</v>
      </c>
      <c r="F301" s="35"/>
      <c r="G301" s="35"/>
      <c r="H301" s="35"/>
      <c r="I301" s="35"/>
      <c r="J301" s="35"/>
      <c r="K301" s="45">
        <v>436.15384264912564</v>
      </c>
      <c r="L301" s="35"/>
      <c r="M301" s="45">
        <v>33638.906257673523</v>
      </c>
      <c r="N301" s="35"/>
      <c r="O301" s="45">
        <v>433.16243335047193</v>
      </c>
      <c r="P301" s="35"/>
      <c r="Q301" s="35"/>
      <c r="R301" s="35"/>
      <c r="S301" s="35"/>
      <c r="T301" s="35"/>
      <c r="U301" s="35"/>
      <c r="V301" s="36"/>
      <c r="W301" s="38">
        <v>43.582196074152193</v>
      </c>
      <c r="X301" s="36"/>
      <c r="Y301" s="39">
        <v>452.26562193345353</v>
      </c>
      <c r="Z301" s="40">
        <v>67237.501481973581</v>
      </c>
    </row>
    <row r="302" spans="1:26" ht="13.5" customHeight="1" x14ac:dyDescent="0.15">
      <c r="A302" s="31">
        <v>297</v>
      </c>
      <c r="B302" s="32" t="s">
        <v>230</v>
      </c>
      <c r="C302" s="33">
        <v>12922.004844861727</v>
      </c>
      <c r="D302" s="52">
        <v>64.599999999999994</v>
      </c>
      <c r="E302" s="45">
        <v>144.20020765451477</v>
      </c>
      <c r="F302" s="35"/>
      <c r="G302" s="45">
        <v>16945.416929148214</v>
      </c>
      <c r="H302" s="35"/>
      <c r="I302" s="35"/>
      <c r="J302" s="35"/>
      <c r="K302" s="45">
        <v>608.88865404671446</v>
      </c>
      <c r="L302" s="35"/>
      <c r="M302" s="45">
        <v>20511.721376476889</v>
      </c>
      <c r="N302" s="45">
        <v>393.98562913900389</v>
      </c>
      <c r="O302" s="45">
        <v>922.10478385866077</v>
      </c>
      <c r="P302" s="45">
        <v>824.97393830528983</v>
      </c>
      <c r="Q302" s="35"/>
      <c r="R302" s="35"/>
      <c r="S302" s="35"/>
      <c r="T302" s="35"/>
      <c r="U302" s="35"/>
      <c r="V302" s="36"/>
      <c r="W302" s="38">
        <v>22.771305868241033</v>
      </c>
      <c r="X302" s="36"/>
      <c r="Y302" s="39">
        <v>43.923576470416506</v>
      </c>
      <c r="Z302" s="40">
        <v>53404.591245829666</v>
      </c>
    </row>
    <row r="303" spans="1:26" ht="13.5" customHeight="1" x14ac:dyDescent="0.15">
      <c r="A303" s="31">
        <v>298</v>
      </c>
      <c r="B303" s="32" t="s">
        <v>231</v>
      </c>
      <c r="C303" s="41">
        <v>3.6512901422432318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3"/>
      <c r="Z303" s="44">
        <v>3.6512901422432318</v>
      </c>
    </row>
    <row r="304" spans="1:26" ht="13.5" customHeight="1" x14ac:dyDescent="0.15">
      <c r="A304" s="31">
        <v>299</v>
      </c>
      <c r="B304" s="32" t="s">
        <v>232</v>
      </c>
      <c r="C304" s="51">
        <v>2.7978662232548246E-2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2">
        <v>4.6938991706801632E-3</v>
      </c>
      <c r="X304" s="36"/>
      <c r="Y304" s="43"/>
      <c r="Z304" s="54">
        <v>3.2672561403228412E-2</v>
      </c>
    </row>
    <row r="305" spans="1:26" ht="13.5" customHeight="1" x14ac:dyDescent="0.15">
      <c r="A305" s="31">
        <v>300</v>
      </c>
      <c r="B305" s="32" t="s">
        <v>233</v>
      </c>
      <c r="C305" s="33">
        <v>219480.08263712528</v>
      </c>
      <c r="D305" s="52">
        <v>29.7</v>
      </c>
      <c r="E305" s="56">
        <v>1.2654700544259347</v>
      </c>
      <c r="F305" s="45">
        <v>8273.9048703946864</v>
      </c>
      <c r="G305" s="45">
        <v>81409.360533542145</v>
      </c>
      <c r="H305" s="35"/>
      <c r="I305" s="35"/>
      <c r="J305" s="35"/>
      <c r="K305" s="45">
        <v>5494.0322819614594</v>
      </c>
      <c r="L305" s="45">
        <v>913.99496628237807</v>
      </c>
      <c r="M305" s="45">
        <v>457025.67443933449</v>
      </c>
      <c r="N305" s="45">
        <v>5173.9065103568337</v>
      </c>
      <c r="O305" s="45">
        <v>6282.6287293416099</v>
      </c>
      <c r="P305" s="45">
        <v>8024.7746396322445</v>
      </c>
      <c r="Q305" s="45">
        <v>94.24065867091835</v>
      </c>
      <c r="R305" s="35"/>
      <c r="S305" s="35"/>
      <c r="T305" s="35"/>
      <c r="U305" s="35"/>
      <c r="V305" s="36"/>
      <c r="W305" s="38">
        <v>128.16625944404626</v>
      </c>
      <c r="X305" s="36"/>
      <c r="Y305" s="55">
        <v>5.6330380681152237</v>
      </c>
      <c r="Z305" s="40">
        <v>792337.36503420863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3"/>
      <c r="Z306" s="53"/>
    </row>
    <row r="307" spans="1:26" ht="13.5" customHeight="1" x14ac:dyDescent="0.15">
      <c r="A307" s="31">
        <v>302</v>
      </c>
      <c r="B307" s="32" t="s">
        <v>235</v>
      </c>
      <c r="C307" s="33">
        <v>3150.2680847442662</v>
      </c>
      <c r="D307" s="52">
        <v>481.9</v>
      </c>
      <c r="E307" s="62">
        <v>2.4686120320151744E-2</v>
      </c>
      <c r="F307" s="35"/>
      <c r="G307" s="35"/>
      <c r="H307" s="35"/>
      <c r="I307" s="35"/>
      <c r="J307" s="45">
        <v>1177.9311337479223</v>
      </c>
      <c r="K307" s="35"/>
      <c r="L307" s="35"/>
      <c r="M307" s="45">
        <v>221.86625977599846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8">
        <v>23.175542248088512</v>
      </c>
      <c r="X307" s="36"/>
      <c r="Y307" s="43"/>
      <c r="Z307" s="40">
        <v>5055.1657066365951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3"/>
      <c r="Z308" s="53"/>
    </row>
    <row r="309" spans="1:26" ht="13.5" customHeight="1" x14ac:dyDescent="0.15">
      <c r="A309" s="31">
        <v>304</v>
      </c>
      <c r="B309" s="32" t="s">
        <v>236</v>
      </c>
      <c r="C309" s="51">
        <v>7.0082350316261088E-2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3"/>
      <c r="Z309" s="54">
        <v>7.0082350316261088E-2</v>
      </c>
    </row>
    <row r="310" spans="1:26" ht="13.5" customHeight="1" x14ac:dyDescent="0.15">
      <c r="A310" s="31">
        <v>305</v>
      </c>
      <c r="B310" s="32" t="s">
        <v>237</v>
      </c>
      <c r="C310" s="41">
        <v>8.7298868017296964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6"/>
      <c r="W310" s="37">
        <v>7.5822469206792933</v>
      </c>
      <c r="X310" s="38">
        <v>50.791352561690879</v>
      </c>
      <c r="Y310" s="39">
        <v>24.171073997319922</v>
      </c>
      <c r="Z310" s="46">
        <v>91.274560281419795</v>
      </c>
    </row>
    <row r="311" spans="1:26" ht="13.5" customHeight="1" x14ac:dyDescent="0.15">
      <c r="A311" s="31">
        <v>306</v>
      </c>
      <c r="B311" s="32" t="s">
        <v>238</v>
      </c>
      <c r="C311" s="48">
        <v>0.13073919084542548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3"/>
      <c r="Z311" s="50">
        <v>0.13073919084542548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3"/>
      <c r="Z312" s="53"/>
    </row>
    <row r="313" spans="1:26" ht="13.5" customHeight="1" x14ac:dyDescent="0.15">
      <c r="A313" s="31">
        <v>308</v>
      </c>
      <c r="B313" s="32" t="s">
        <v>239</v>
      </c>
      <c r="C313" s="51">
        <v>1.0387029208254002E-3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38">
        <v>14.14046076469516</v>
      </c>
      <c r="X313" s="36"/>
      <c r="Y313" s="43"/>
      <c r="Z313" s="46">
        <v>14.141499467615985</v>
      </c>
    </row>
    <row r="314" spans="1:26" ht="13.5" customHeight="1" x14ac:dyDescent="0.15">
      <c r="A314" s="31">
        <v>309</v>
      </c>
      <c r="B314" s="32" t="s">
        <v>240</v>
      </c>
      <c r="C314" s="41">
        <v>3.4269118359786268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  <c r="W314" s="38">
        <v>527.4169176995606</v>
      </c>
      <c r="X314" s="38">
        <v>15.784792330483583</v>
      </c>
      <c r="Y314" s="39">
        <v>30.05378813511463</v>
      </c>
      <c r="Z314" s="46">
        <v>576.68241000113744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3"/>
      <c r="Z315" s="53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3"/>
      <c r="Z316" s="53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3"/>
      <c r="Z317" s="53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3"/>
      <c r="Z318" s="53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3"/>
      <c r="Z319" s="53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3"/>
      <c r="Z320" s="53"/>
    </row>
    <row r="321" spans="1:26" ht="13.5" customHeight="1" x14ac:dyDescent="0.15">
      <c r="A321" s="31">
        <v>316</v>
      </c>
      <c r="B321" s="32" t="s">
        <v>241</v>
      </c>
      <c r="C321" s="48">
        <v>0.5173219498039866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3"/>
      <c r="Z321" s="50">
        <v>0.5173219498039866</v>
      </c>
    </row>
    <row r="322" spans="1:26" ht="13.5" customHeight="1" x14ac:dyDescent="0.15">
      <c r="A322" s="31">
        <v>317</v>
      </c>
      <c r="B322" s="32" t="s">
        <v>447</v>
      </c>
      <c r="C322" s="48">
        <v>0.11756062227700041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3"/>
      <c r="Z322" s="50">
        <v>0.11756062227700041</v>
      </c>
    </row>
    <row r="323" spans="1:26" ht="13.5" customHeight="1" x14ac:dyDescent="0.15">
      <c r="A323" s="31">
        <v>318</v>
      </c>
      <c r="B323" s="32" t="s">
        <v>242</v>
      </c>
      <c r="C323" s="48">
        <v>0.64382462601971424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2">
        <v>2.327024508219095E-2</v>
      </c>
      <c r="X323" s="36"/>
      <c r="Y323" s="43"/>
      <c r="Z323" s="50">
        <v>0.66709487110190524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3"/>
      <c r="Z324" s="53"/>
    </row>
    <row r="325" spans="1:26" ht="13.5" customHeight="1" x14ac:dyDescent="0.15">
      <c r="A325" s="31">
        <v>320</v>
      </c>
      <c r="B325" s="32" t="s">
        <v>243</v>
      </c>
      <c r="C325" s="51">
        <v>2.0925801857451701E-2</v>
      </c>
      <c r="D325" s="35"/>
      <c r="E325" s="65">
        <v>0.24843691300918669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3"/>
      <c r="Z325" s="50">
        <v>0.26936271486663838</v>
      </c>
    </row>
    <row r="326" spans="1:26" ht="13.5" customHeight="1" x14ac:dyDescent="0.15">
      <c r="A326" s="31">
        <v>321</v>
      </c>
      <c r="B326" s="32" t="s">
        <v>244</v>
      </c>
      <c r="C326" s="48">
        <v>0.1025655137003936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38">
        <v>37.03892215851404</v>
      </c>
      <c r="X326" s="36"/>
      <c r="Y326" s="55">
        <v>1.2995673493435627</v>
      </c>
      <c r="Z326" s="46">
        <v>38.441055021557993</v>
      </c>
    </row>
    <row r="327" spans="1:26" ht="54" customHeight="1" x14ac:dyDescent="0.15">
      <c r="A327" s="31">
        <v>322</v>
      </c>
      <c r="B327" s="32" t="s">
        <v>245</v>
      </c>
      <c r="C327" s="33">
        <v>41.391199678135962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8">
        <v>29.952465051919013</v>
      </c>
      <c r="X327" s="36"/>
      <c r="Y327" s="43"/>
      <c r="Z327" s="46">
        <v>71.343664730054968</v>
      </c>
    </row>
    <row r="328" spans="1:26" ht="13.5" customHeight="1" x14ac:dyDescent="0.15">
      <c r="A328" s="31">
        <v>323</v>
      </c>
      <c r="B328" s="32" t="s">
        <v>246</v>
      </c>
      <c r="C328" s="47"/>
      <c r="D328" s="52">
        <v>298.5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3"/>
      <c r="Z328" s="40">
        <v>298.5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3"/>
      <c r="Z329" s="53"/>
    </row>
    <row r="330" spans="1:26" ht="13.5" customHeight="1" x14ac:dyDescent="0.15">
      <c r="A330" s="31">
        <v>325</v>
      </c>
      <c r="B330" s="32" t="s">
        <v>247</v>
      </c>
      <c r="C330" s="47"/>
      <c r="D330" s="52">
        <v>6162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3"/>
      <c r="Z330" s="40">
        <v>6162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3"/>
      <c r="Z331" s="53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3"/>
      <c r="Z332" s="53"/>
    </row>
    <row r="333" spans="1:26" ht="13.5" customHeight="1" x14ac:dyDescent="0.15">
      <c r="A333" s="31">
        <v>328</v>
      </c>
      <c r="B333" s="32" t="s">
        <v>248</v>
      </c>
      <c r="C333" s="48">
        <v>0.96615785149847688</v>
      </c>
      <c r="D333" s="52">
        <v>1568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4.8457866318180125</v>
      </c>
      <c r="X333" s="36"/>
      <c r="Y333" s="43"/>
      <c r="Z333" s="40">
        <v>1573.8119444833167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3"/>
      <c r="Z334" s="53"/>
    </row>
    <row r="335" spans="1:26" ht="27" customHeight="1" x14ac:dyDescent="0.15">
      <c r="A335" s="31">
        <v>330</v>
      </c>
      <c r="B335" s="32" t="s">
        <v>452</v>
      </c>
      <c r="C335" s="41">
        <v>5.418750904933801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37">
        <v>1.1195718329303395</v>
      </c>
      <c r="X335" s="36"/>
      <c r="Y335" s="43"/>
      <c r="Z335" s="44">
        <v>6.5383227378641404</v>
      </c>
    </row>
    <row r="336" spans="1:26" ht="13.5" customHeight="1" x14ac:dyDescent="0.15">
      <c r="A336" s="31">
        <v>331</v>
      </c>
      <c r="B336" s="32" t="s">
        <v>250</v>
      </c>
      <c r="C336" s="47"/>
      <c r="D336" s="52">
        <v>411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3"/>
      <c r="Z336" s="40">
        <v>411</v>
      </c>
    </row>
    <row r="337" spans="1:26" ht="13.5" customHeight="1" x14ac:dyDescent="0.15">
      <c r="A337" s="31">
        <v>332</v>
      </c>
      <c r="B337" s="32" t="s">
        <v>251</v>
      </c>
      <c r="C337" s="66">
        <v>2.2126245851373738E-5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6"/>
      <c r="W337" s="67">
        <v>2.018942666380019E-6</v>
      </c>
      <c r="X337" s="37">
        <v>5.7932989774336603</v>
      </c>
      <c r="Y337" s="55">
        <v>1.4806158628325459</v>
      </c>
      <c r="Z337" s="44">
        <v>7.2739389854547243</v>
      </c>
    </row>
    <row r="338" spans="1:26" ht="13.5" customHeight="1" x14ac:dyDescent="0.15">
      <c r="A338" s="31">
        <v>333</v>
      </c>
      <c r="B338" s="32" t="s">
        <v>252</v>
      </c>
      <c r="C338" s="41">
        <v>3.1713241049391905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3"/>
      <c r="Z338" s="44">
        <v>3.1713241049391905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3"/>
      <c r="Z339" s="53"/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3"/>
      <c r="Z340" s="53"/>
    </row>
    <row r="341" spans="1:26" ht="13.5" customHeight="1" x14ac:dyDescent="0.15">
      <c r="A341" s="31">
        <v>336</v>
      </c>
      <c r="B341" s="32" t="s">
        <v>255</v>
      </c>
      <c r="C341" s="41">
        <v>3.1398423917443656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7">
        <v>2.5163152847710006</v>
      </c>
      <c r="X341" s="36"/>
      <c r="Y341" s="43"/>
      <c r="Z341" s="44">
        <v>5.6561576765153667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3"/>
      <c r="Z342" s="53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3"/>
      <c r="Z343" s="53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3"/>
      <c r="Z344" s="53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3"/>
      <c r="Z345" s="53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3"/>
      <c r="Z346" s="53"/>
    </row>
    <row r="347" spans="1:26" ht="13.5" customHeight="1" x14ac:dyDescent="0.15">
      <c r="A347" s="31">
        <v>342</v>
      </c>
      <c r="B347" s="32" t="s">
        <v>257</v>
      </c>
      <c r="C347" s="48">
        <v>0.85901742847911344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9">
        <v>0.35247369857909633</v>
      </c>
      <c r="X347" s="36"/>
      <c r="Y347" s="43"/>
      <c r="Z347" s="44">
        <v>1.2114911270582098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3"/>
      <c r="Z348" s="53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3"/>
      <c r="Z349" s="53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3"/>
      <c r="Z350" s="53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5">
        <v>175.0788675188067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3"/>
      <c r="Z351" s="46">
        <v>175.0788675188067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3"/>
      <c r="Z352" s="53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3"/>
      <c r="Z353" s="53"/>
    </row>
    <row r="354" spans="1:26" ht="13.5" customHeight="1" x14ac:dyDescent="0.15">
      <c r="A354" s="31">
        <v>349</v>
      </c>
      <c r="B354" s="32" t="s">
        <v>261</v>
      </c>
      <c r="C354" s="33">
        <v>66.750328754048638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2">
        <v>6.364811742294571E-2</v>
      </c>
      <c r="X354" s="38">
        <v>16.688414307409108</v>
      </c>
      <c r="Y354" s="43"/>
      <c r="Z354" s="46">
        <v>83.502391178880686</v>
      </c>
    </row>
    <row r="355" spans="1:26" ht="13.5" customHeight="1" x14ac:dyDescent="0.15">
      <c r="A355" s="31">
        <v>350</v>
      </c>
      <c r="B355" s="32" t="s">
        <v>262</v>
      </c>
      <c r="C355" s="47"/>
      <c r="D355" s="52">
        <v>765.97</v>
      </c>
      <c r="E355" s="45">
        <v>156.03555717011281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3"/>
      <c r="Z355" s="40">
        <v>922.00555717011287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5">
        <v>226.54558434589052</v>
      </c>
      <c r="L356" s="45">
        <v>558.36794515590248</v>
      </c>
      <c r="M356" s="45">
        <v>14464.917057967416</v>
      </c>
      <c r="N356" s="45">
        <v>145.16376003597327</v>
      </c>
      <c r="O356" s="45">
        <v>743.19542488040202</v>
      </c>
      <c r="P356" s="45">
        <v>256.1352561207533</v>
      </c>
      <c r="Q356" s="45">
        <v>125.6542115612245</v>
      </c>
      <c r="R356" s="35"/>
      <c r="S356" s="35"/>
      <c r="T356" s="35"/>
      <c r="U356" s="35"/>
      <c r="V356" s="36"/>
      <c r="W356" s="36"/>
      <c r="X356" s="36"/>
      <c r="Y356" s="43"/>
      <c r="Z356" s="46">
        <v>16519.979240067561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3"/>
      <c r="Z357" s="53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3"/>
      <c r="Z358" s="53"/>
    </row>
    <row r="359" spans="1:26" ht="13.5" customHeight="1" x14ac:dyDescent="0.15">
      <c r="A359" s="31">
        <v>354</v>
      </c>
      <c r="B359" s="32" t="s">
        <v>264</v>
      </c>
      <c r="C359" s="33">
        <v>25.38005693780654</v>
      </c>
      <c r="D359" s="52">
        <v>22.8</v>
      </c>
      <c r="E359" s="35"/>
      <c r="F359" s="35"/>
      <c r="G359" s="45">
        <v>581.95396883940339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3"/>
      <c r="Z359" s="40">
        <v>630.1340257772099</v>
      </c>
    </row>
    <row r="360" spans="1:26" ht="13.5" customHeight="1" x14ac:dyDescent="0.15">
      <c r="A360" s="31">
        <v>355</v>
      </c>
      <c r="B360" s="32" t="s">
        <v>265</v>
      </c>
      <c r="C360" s="33">
        <v>352.76889325178115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8">
        <v>11.508269235864846</v>
      </c>
      <c r="X360" s="36"/>
      <c r="Y360" s="43"/>
      <c r="Z360" s="46">
        <v>364.27716248764602</v>
      </c>
    </row>
    <row r="361" spans="1:26" ht="13.5" customHeight="1" x14ac:dyDescent="0.15">
      <c r="A361" s="31">
        <v>356</v>
      </c>
      <c r="B361" s="32" t="s">
        <v>266</v>
      </c>
      <c r="C361" s="41">
        <v>8.9427334160092347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3"/>
      <c r="Z361" s="44">
        <v>8.9427334160092347</v>
      </c>
    </row>
    <row r="362" spans="1:26" ht="13.5" customHeight="1" x14ac:dyDescent="0.15">
      <c r="A362" s="31">
        <v>357</v>
      </c>
      <c r="B362" s="32" t="s">
        <v>267</v>
      </c>
      <c r="C362" s="47"/>
      <c r="D362" s="52">
        <v>255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3"/>
      <c r="Z362" s="40">
        <v>255</v>
      </c>
    </row>
    <row r="363" spans="1:26" ht="13.5" customHeight="1" x14ac:dyDescent="0.15">
      <c r="A363" s="31">
        <v>358</v>
      </c>
      <c r="B363" s="32" t="s">
        <v>268</v>
      </c>
      <c r="C363" s="4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3"/>
      <c r="Z363" s="53"/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3"/>
      <c r="Z364" s="53"/>
    </row>
    <row r="365" spans="1:26" ht="13.5" customHeight="1" x14ac:dyDescent="0.15">
      <c r="A365" s="31">
        <v>360</v>
      </c>
      <c r="B365" s="32" t="s">
        <v>269</v>
      </c>
      <c r="C365" s="47"/>
      <c r="D365" s="52">
        <v>3115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3"/>
      <c r="Z365" s="40">
        <v>3115</v>
      </c>
    </row>
    <row r="366" spans="1:26" ht="13.5" customHeight="1" x14ac:dyDescent="0.15">
      <c r="A366" s="31">
        <v>361</v>
      </c>
      <c r="B366" s="32" t="s">
        <v>270</v>
      </c>
      <c r="C366" s="47"/>
      <c r="D366" s="52">
        <v>937.8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3"/>
      <c r="Z366" s="40">
        <v>937.8</v>
      </c>
    </row>
    <row r="367" spans="1:26" ht="13.5" customHeight="1" x14ac:dyDescent="0.15">
      <c r="A367" s="31">
        <v>362</v>
      </c>
      <c r="B367" s="32" t="s">
        <v>271</v>
      </c>
      <c r="C367" s="47"/>
      <c r="D367" s="52">
        <v>50</v>
      </c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3"/>
      <c r="Z367" s="40">
        <v>50</v>
      </c>
    </row>
    <row r="368" spans="1:26" ht="13.5" customHeight="1" x14ac:dyDescent="0.15">
      <c r="A368" s="31">
        <v>363</v>
      </c>
      <c r="B368" s="32" t="s">
        <v>272</v>
      </c>
      <c r="C368" s="47"/>
      <c r="D368" s="52">
        <v>336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3"/>
      <c r="Z368" s="40">
        <v>336</v>
      </c>
    </row>
    <row r="369" spans="1:26" ht="13.5" customHeight="1" x14ac:dyDescent="0.15">
      <c r="A369" s="31">
        <v>364</v>
      </c>
      <c r="B369" s="32" t="s">
        <v>273</v>
      </c>
      <c r="C369" s="47"/>
      <c r="D369" s="52">
        <v>53.000000000000007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3"/>
      <c r="Z369" s="40">
        <v>53.000000000000007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3"/>
      <c r="Z370" s="53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3"/>
      <c r="Z371" s="53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3"/>
      <c r="Z372" s="53"/>
    </row>
    <row r="373" spans="1:26" ht="13.5" customHeight="1" x14ac:dyDescent="0.15">
      <c r="A373" s="31">
        <v>368</v>
      </c>
      <c r="B373" s="32" t="s">
        <v>275</v>
      </c>
      <c r="C373" s="48">
        <v>0.62707896315936451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59">
        <v>0.13693881454290527</v>
      </c>
      <c r="X373" s="36"/>
      <c r="Y373" s="43"/>
      <c r="Z373" s="50">
        <v>0.76401777770226975</v>
      </c>
    </row>
    <row r="374" spans="1:26" ht="13.5" customHeight="1" x14ac:dyDescent="0.15">
      <c r="A374" s="31">
        <v>369</v>
      </c>
      <c r="B374" s="32" t="s">
        <v>276</v>
      </c>
      <c r="C374" s="47"/>
      <c r="D374" s="52">
        <v>90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3"/>
      <c r="Z374" s="40">
        <v>90</v>
      </c>
    </row>
    <row r="375" spans="1:26" ht="13.5" customHeight="1" x14ac:dyDescent="0.15">
      <c r="A375" s="31">
        <v>370</v>
      </c>
      <c r="B375" s="32" t="s">
        <v>277</v>
      </c>
      <c r="C375" s="47"/>
      <c r="D375" s="52">
        <v>60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3"/>
      <c r="Z375" s="40">
        <v>60</v>
      </c>
    </row>
    <row r="376" spans="1:26" ht="13.5" customHeight="1" x14ac:dyDescent="0.15">
      <c r="A376" s="31">
        <v>371</v>
      </c>
      <c r="B376" s="32" t="s">
        <v>278</v>
      </c>
      <c r="C376" s="47"/>
      <c r="D376" s="52">
        <v>40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3"/>
      <c r="Z376" s="40">
        <v>40</v>
      </c>
    </row>
    <row r="377" spans="1:26" ht="27" customHeight="1" x14ac:dyDescent="0.15">
      <c r="A377" s="31">
        <v>372</v>
      </c>
      <c r="B377" s="32" t="s">
        <v>465</v>
      </c>
      <c r="C377" s="33">
        <v>18.850267373603042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3"/>
      <c r="Z377" s="46">
        <v>18.850267373603042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3"/>
      <c r="Z378" s="53"/>
    </row>
    <row r="379" spans="1:26" ht="13.5" customHeight="1" x14ac:dyDescent="0.15">
      <c r="A379" s="31">
        <v>374</v>
      </c>
      <c r="B379" s="32" t="s">
        <v>279</v>
      </c>
      <c r="C379" s="33">
        <v>2697.3103590035334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6"/>
      <c r="W379" s="36"/>
      <c r="X379" s="38">
        <v>2319.361528646315</v>
      </c>
      <c r="Y379" s="43"/>
      <c r="Z379" s="46">
        <v>5016.6718876498489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3"/>
      <c r="Z380" s="53"/>
    </row>
    <row r="381" spans="1:26" ht="13.5" customHeight="1" x14ac:dyDescent="0.15">
      <c r="A381" s="31">
        <v>376</v>
      </c>
      <c r="B381" s="32" t="s">
        <v>280</v>
      </c>
      <c r="C381" s="47"/>
      <c r="D381" s="52">
        <v>1625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3"/>
      <c r="Z381" s="40">
        <v>1625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3"/>
      <c r="Z382" s="53"/>
    </row>
    <row r="383" spans="1:26" ht="13.5" customHeight="1" x14ac:dyDescent="0.15">
      <c r="A383" s="31">
        <v>378</v>
      </c>
      <c r="B383" s="32" t="s">
        <v>282</v>
      </c>
      <c r="C383" s="47"/>
      <c r="D383" s="52">
        <v>5950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3"/>
      <c r="Z383" s="40">
        <v>5950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3"/>
      <c r="Z384" s="53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3"/>
      <c r="Z385" s="53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5">
        <v>565.58944081351774</v>
      </c>
      <c r="T386" s="35"/>
      <c r="U386" s="35"/>
      <c r="V386" s="36"/>
      <c r="W386" s="38">
        <v>50.182473922287386</v>
      </c>
      <c r="X386" s="36"/>
      <c r="Y386" s="43"/>
      <c r="Z386" s="46">
        <v>615.77191473580513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3"/>
      <c r="Z387" s="53"/>
    </row>
    <row r="388" spans="1:26" ht="13.5" customHeight="1" x14ac:dyDescent="0.15">
      <c r="A388" s="31">
        <v>383</v>
      </c>
      <c r="B388" s="32" t="s">
        <v>286</v>
      </c>
      <c r="C388" s="47"/>
      <c r="D388" s="52">
        <v>7498.35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3"/>
      <c r="Z388" s="40">
        <v>7498.35</v>
      </c>
    </row>
    <row r="389" spans="1:26" ht="13.5" customHeight="1" x14ac:dyDescent="0.15">
      <c r="A389" s="31">
        <v>384</v>
      </c>
      <c r="B389" s="32" t="s">
        <v>287</v>
      </c>
      <c r="C389" s="33">
        <v>6561.6760972861739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3"/>
      <c r="Z389" s="46">
        <v>6561.6760972861739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3"/>
      <c r="Z390" s="53"/>
    </row>
    <row r="391" spans="1:26" ht="13.5" customHeight="1" x14ac:dyDescent="0.15">
      <c r="A391" s="31">
        <v>386</v>
      </c>
      <c r="B391" s="32" t="s">
        <v>289</v>
      </c>
      <c r="C391" s="47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3"/>
      <c r="Z391" s="53"/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3"/>
      <c r="Z392" s="53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3"/>
      <c r="Z393" s="53"/>
    </row>
    <row r="394" spans="1:26" ht="27" customHeight="1" x14ac:dyDescent="0.15">
      <c r="A394" s="31">
        <v>389</v>
      </c>
      <c r="B394" s="32" t="s">
        <v>290</v>
      </c>
      <c r="C394" s="41">
        <v>6.587958020247882</v>
      </c>
      <c r="D394" s="35"/>
      <c r="E394" s="35"/>
      <c r="F394" s="35"/>
      <c r="G394" s="35"/>
      <c r="H394" s="35"/>
      <c r="I394" s="45">
        <v>768.97290554055769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8">
        <v>174.16297488589146</v>
      </c>
      <c r="X394" s="36"/>
      <c r="Y394" s="43"/>
      <c r="Z394" s="46">
        <v>949.72383844669707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3"/>
      <c r="Z395" s="53"/>
    </row>
    <row r="396" spans="1:26" ht="13.5" customHeight="1" x14ac:dyDescent="0.15">
      <c r="A396" s="31">
        <v>391</v>
      </c>
      <c r="B396" s="32" t="s">
        <v>292</v>
      </c>
      <c r="C396" s="41">
        <v>2.1427769744116949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3"/>
      <c r="Z396" s="44">
        <v>2.1427769744116949</v>
      </c>
    </row>
    <row r="397" spans="1:26" ht="13.5" customHeight="1" x14ac:dyDescent="0.15">
      <c r="A397" s="31">
        <v>392</v>
      </c>
      <c r="B397" s="32" t="s">
        <v>293</v>
      </c>
      <c r="C397" s="33">
        <v>42745.754583880116</v>
      </c>
      <c r="D397" s="35"/>
      <c r="E397" s="35"/>
      <c r="F397" s="45">
        <v>1520.9643585282922</v>
      </c>
      <c r="G397" s="35"/>
      <c r="H397" s="35"/>
      <c r="I397" s="35"/>
      <c r="J397" s="35"/>
      <c r="K397" s="45">
        <v>2516.272169129571</v>
      </c>
      <c r="L397" s="35"/>
      <c r="M397" s="45">
        <v>88564.456710565602</v>
      </c>
      <c r="N397" s="35"/>
      <c r="O397" s="45">
        <v>2499.0140385604154</v>
      </c>
      <c r="P397" s="35"/>
      <c r="Q397" s="35"/>
      <c r="R397" s="35"/>
      <c r="S397" s="35"/>
      <c r="T397" s="35"/>
      <c r="U397" s="35"/>
      <c r="V397" s="36"/>
      <c r="W397" s="59">
        <v>0.18441966421246728</v>
      </c>
      <c r="X397" s="36"/>
      <c r="Y397" s="39">
        <v>49.81597905600723</v>
      </c>
      <c r="Z397" s="46">
        <v>137896.46225938419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3"/>
      <c r="Z398" s="53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6"/>
      <c r="W399" s="36"/>
      <c r="X399" s="36"/>
      <c r="Y399" s="43"/>
      <c r="Z399" s="53"/>
    </row>
    <row r="400" spans="1:26" ht="13.5" customHeight="1" x14ac:dyDescent="0.15">
      <c r="A400" s="31">
        <v>395</v>
      </c>
      <c r="B400" s="32" t="s">
        <v>296</v>
      </c>
      <c r="C400" s="41">
        <v>7.1720780347422011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3"/>
      <c r="Z400" s="44">
        <v>7.1720780347422011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3"/>
      <c r="Z401" s="53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3"/>
      <c r="Z402" s="53"/>
    </row>
    <row r="403" spans="1:26" ht="13.5" customHeight="1" x14ac:dyDescent="0.15">
      <c r="A403" s="31">
        <v>398</v>
      </c>
      <c r="B403" s="32" t="s">
        <v>297</v>
      </c>
      <c r="C403" s="51">
        <v>9.7327723527816604E-3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3"/>
      <c r="Z403" s="54">
        <v>9.7327723527816604E-3</v>
      </c>
    </row>
    <row r="404" spans="1:26" ht="13.5" customHeight="1" x14ac:dyDescent="0.15">
      <c r="A404" s="31">
        <v>399</v>
      </c>
      <c r="B404" s="32" t="s">
        <v>298</v>
      </c>
      <c r="C404" s="51">
        <v>4.858912362248992E-3</v>
      </c>
      <c r="D404" s="35"/>
      <c r="E404" s="35"/>
      <c r="F404" s="35"/>
      <c r="G404" s="35"/>
      <c r="H404" s="35"/>
      <c r="I404" s="35"/>
      <c r="J404" s="35"/>
      <c r="K404" s="45">
        <v>130.64254334263944</v>
      </c>
      <c r="L404" s="35"/>
      <c r="M404" s="45">
        <v>6214.8761362885725</v>
      </c>
      <c r="N404" s="45">
        <v>87.806221509836206</v>
      </c>
      <c r="O404" s="45">
        <v>388.35336412626543</v>
      </c>
      <c r="P404" s="45">
        <v>170.50074403140155</v>
      </c>
      <c r="Q404" s="45">
        <v>31.413552890306125</v>
      </c>
      <c r="R404" s="35"/>
      <c r="S404" s="35"/>
      <c r="T404" s="35"/>
      <c r="U404" s="35"/>
      <c r="V404" s="36"/>
      <c r="W404" s="49">
        <v>1.361708724590032E-4</v>
      </c>
      <c r="X404" s="36"/>
      <c r="Y404" s="43"/>
      <c r="Z404" s="46">
        <v>7023.5975572722564</v>
      </c>
    </row>
    <row r="405" spans="1:26" ht="13.5" customHeight="1" x14ac:dyDescent="0.15">
      <c r="A405" s="31">
        <v>400</v>
      </c>
      <c r="B405" s="32" t="s">
        <v>299</v>
      </c>
      <c r="C405" s="33">
        <v>2452.1029315687074</v>
      </c>
      <c r="D405" s="34">
        <v>6.7600000000000007</v>
      </c>
      <c r="E405" s="35"/>
      <c r="F405" s="35"/>
      <c r="G405" s="35"/>
      <c r="H405" s="35"/>
      <c r="I405" s="35"/>
      <c r="J405" s="35"/>
      <c r="K405" s="45">
        <v>4597.8966880032294</v>
      </c>
      <c r="L405" s="45">
        <v>456.24395904222462</v>
      </c>
      <c r="M405" s="45">
        <v>90551.721351177854</v>
      </c>
      <c r="N405" s="45">
        <v>1560.6018151121941</v>
      </c>
      <c r="O405" s="45">
        <v>6246.156247667207</v>
      </c>
      <c r="P405" s="45">
        <v>2501.0009588753237</v>
      </c>
      <c r="Q405" s="45">
        <v>125.6542115612245</v>
      </c>
      <c r="R405" s="35"/>
      <c r="S405" s="35"/>
      <c r="T405" s="35"/>
      <c r="U405" s="35"/>
      <c r="V405" s="36"/>
      <c r="W405" s="59">
        <v>0.92999014343776198</v>
      </c>
      <c r="X405" s="36"/>
      <c r="Y405" s="39">
        <v>137.80208381878165</v>
      </c>
      <c r="Z405" s="40">
        <v>108636.87023697019</v>
      </c>
    </row>
    <row r="406" spans="1:26" ht="27" customHeight="1" x14ac:dyDescent="0.15">
      <c r="A406" s="31">
        <v>401</v>
      </c>
      <c r="B406" s="32" t="s">
        <v>473</v>
      </c>
      <c r="C406" s="66">
        <v>5.6338849243951822E-5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3"/>
      <c r="Z406" s="68">
        <v>5.6338849243951822E-5</v>
      </c>
    </row>
    <row r="407" spans="1:26" ht="13.5" customHeight="1" x14ac:dyDescent="0.15">
      <c r="A407" s="31">
        <v>402</v>
      </c>
      <c r="B407" s="32" t="s">
        <v>300</v>
      </c>
      <c r="C407" s="47"/>
      <c r="D407" s="52">
        <v>1404.9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3"/>
      <c r="Z407" s="40">
        <v>1404.9</v>
      </c>
    </row>
    <row r="408" spans="1:26" ht="13.5" customHeight="1" x14ac:dyDescent="0.15">
      <c r="A408" s="31">
        <v>403</v>
      </c>
      <c r="B408" s="32" t="s">
        <v>301</v>
      </c>
      <c r="C408" s="51">
        <v>8.0087481824309917E-3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2">
        <v>3.5752980714809988E-3</v>
      </c>
      <c r="X408" s="36"/>
      <c r="Y408" s="43"/>
      <c r="Z408" s="54">
        <v>1.1584046253911991E-2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3"/>
      <c r="Z409" s="53"/>
    </row>
    <row r="410" spans="1:26" ht="13.5" customHeight="1" x14ac:dyDescent="0.15">
      <c r="A410" s="31">
        <v>405</v>
      </c>
      <c r="B410" s="32" t="s">
        <v>302</v>
      </c>
      <c r="C410" s="33">
        <v>293.65150338528821</v>
      </c>
      <c r="D410" s="52">
        <v>32</v>
      </c>
      <c r="E410" s="45">
        <v>56.038721124128791</v>
      </c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6"/>
      <c r="W410" s="36"/>
      <c r="X410" s="36"/>
      <c r="Y410" s="43"/>
      <c r="Z410" s="40">
        <v>381.69022450941702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3"/>
      <c r="Z411" s="53"/>
    </row>
    <row r="412" spans="1:26" ht="40.5" customHeight="1" x14ac:dyDescent="0.15">
      <c r="A412" s="31">
        <v>407</v>
      </c>
      <c r="B412" s="32" t="s">
        <v>303</v>
      </c>
      <c r="C412" s="33">
        <v>1564.4572305238521</v>
      </c>
      <c r="D412" s="52">
        <v>18896.816314500004</v>
      </c>
      <c r="E412" s="45">
        <v>20.103818857082203</v>
      </c>
      <c r="F412" s="35"/>
      <c r="G412" s="35"/>
      <c r="H412" s="35"/>
      <c r="I412" s="45">
        <v>507146.88868097594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8">
        <v>7600.6972806462018</v>
      </c>
      <c r="X412" s="36"/>
      <c r="Y412" s="43"/>
      <c r="Z412" s="40">
        <v>535228.96332550305</v>
      </c>
    </row>
    <row r="413" spans="1:26" ht="27" customHeight="1" x14ac:dyDescent="0.15">
      <c r="A413" s="31">
        <v>408</v>
      </c>
      <c r="B413" s="32" t="s">
        <v>304</v>
      </c>
      <c r="C413" s="33">
        <v>111.78792669080805</v>
      </c>
      <c r="D413" s="52">
        <v>6763.4347419999976</v>
      </c>
      <c r="E413" s="56">
        <v>2.4849000205007163</v>
      </c>
      <c r="F413" s="35"/>
      <c r="G413" s="35"/>
      <c r="H413" s="35"/>
      <c r="I413" s="45">
        <v>830.84280924984455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8">
        <v>13.573819374686659</v>
      </c>
      <c r="X413" s="36"/>
      <c r="Y413" s="43"/>
      <c r="Z413" s="40">
        <v>7722.1241973358374</v>
      </c>
    </row>
    <row r="414" spans="1:26" ht="27" customHeight="1" x14ac:dyDescent="0.15">
      <c r="A414" s="31">
        <v>409</v>
      </c>
      <c r="B414" s="32" t="s">
        <v>305</v>
      </c>
      <c r="C414" s="33">
        <v>43.158011511943343</v>
      </c>
      <c r="D414" s="52">
        <v>49920.834741999992</v>
      </c>
      <c r="E414" s="35"/>
      <c r="F414" s="35"/>
      <c r="G414" s="35"/>
      <c r="H414" s="35"/>
      <c r="I414" s="45">
        <v>94148.206971267835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8">
        <v>12669.29078456207</v>
      </c>
      <c r="X414" s="36"/>
      <c r="Y414" s="43"/>
      <c r="Z414" s="40">
        <v>156781.49050934182</v>
      </c>
    </row>
    <row r="415" spans="1:26" ht="27" customHeight="1" x14ac:dyDescent="0.15">
      <c r="A415" s="31">
        <v>410</v>
      </c>
      <c r="B415" s="32" t="s">
        <v>306</v>
      </c>
      <c r="C415" s="33">
        <v>1580.5487983499386</v>
      </c>
      <c r="D415" s="52">
        <v>16935.549483999996</v>
      </c>
      <c r="E415" s="45">
        <v>51.059390970896224</v>
      </c>
      <c r="F415" s="35"/>
      <c r="G415" s="35"/>
      <c r="H415" s="35"/>
      <c r="I415" s="45">
        <v>1742.6630154986301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8">
        <v>134.63811958000534</v>
      </c>
      <c r="X415" s="36"/>
      <c r="Y415" s="43"/>
      <c r="Z415" s="40">
        <v>20444.458808399464</v>
      </c>
    </row>
    <row r="416" spans="1:26" ht="13.5" customHeight="1" x14ac:dyDescent="0.15">
      <c r="A416" s="31">
        <v>411</v>
      </c>
      <c r="B416" s="32" t="s">
        <v>307</v>
      </c>
      <c r="C416" s="33">
        <v>20236.622058764922</v>
      </c>
      <c r="D416" s="35"/>
      <c r="E416" s="35"/>
      <c r="F416" s="45">
        <v>286.60929014113168</v>
      </c>
      <c r="G416" s="35"/>
      <c r="H416" s="35"/>
      <c r="I416" s="35"/>
      <c r="J416" s="35"/>
      <c r="K416" s="45">
        <v>1352.181314044391</v>
      </c>
      <c r="L416" s="45">
        <v>686.14125972729084</v>
      </c>
      <c r="M416" s="45">
        <v>49458.561067005023</v>
      </c>
      <c r="N416" s="45">
        <v>274.45593772750334</v>
      </c>
      <c r="O416" s="45">
        <v>10994.668411245504</v>
      </c>
      <c r="P416" s="45">
        <v>636.89432768840732</v>
      </c>
      <c r="Q416" s="45">
        <v>376.9626346836734</v>
      </c>
      <c r="R416" s="35"/>
      <c r="S416" s="35"/>
      <c r="T416" s="35"/>
      <c r="U416" s="35"/>
      <c r="V416" s="36"/>
      <c r="W416" s="38">
        <v>6133.3991622626627</v>
      </c>
      <c r="X416" s="38">
        <v>557.4850368259107</v>
      </c>
      <c r="Y416" s="39">
        <v>49.702926430972092</v>
      </c>
      <c r="Z416" s="46">
        <v>91043.683426547374</v>
      </c>
    </row>
    <row r="417" spans="1:26" ht="13.5" customHeight="1" x14ac:dyDescent="0.15">
      <c r="A417" s="31">
        <v>412</v>
      </c>
      <c r="B417" s="32" t="s">
        <v>308</v>
      </c>
      <c r="C417" s="41">
        <v>2.62772003258958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59">
        <v>0.94204626001969516</v>
      </c>
      <c r="X417" s="37">
        <v>4.3158130481113082</v>
      </c>
      <c r="Y417" s="39">
        <v>14.151901992346517</v>
      </c>
      <c r="Z417" s="46">
        <v>22.037481333067099</v>
      </c>
    </row>
    <row r="418" spans="1:26" ht="13.5" customHeight="1" x14ac:dyDescent="0.15">
      <c r="A418" s="31">
        <v>413</v>
      </c>
      <c r="B418" s="32" t="s">
        <v>309</v>
      </c>
      <c r="C418" s="41">
        <v>7.3836238252195345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2">
        <v>2.6692642972943365E-3</v>
      </c>
      <c r="X418" s="36"/>
      <c r="Y418" s="43"/>
      <c r="Z418" s="44">
        <v>7.3862930895168288</v>
      </c>
    </row>
    <row r="419" spans="1:26" ht="13.5" customHeight="1" x14ac:dyDescent="0.15">
      <c r="A419" s="31">
        <v>414</v>
      </c>
      <c r="B419" s="32" t="s">
        <v>310</v>
      </c>
      <c r="C419" s="51">
        <v>1.0593177042815958E-2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7">
        <v>3.0998726539401472E-6</v>
      </c>
      <c r="X419" s="36"/>
      <c r="Y419" s="43"/>
      <c r="Z419" s="54">
        <v>1.0596276915469898E-2</v>
      </c>
    </row>
    <row r="420" spans="1:26" ht="13.5" customHeight="1" x14ac:dyDescent="0.15">
      <c r="A420" s="31">
        <v>415</v>
      </c>
      <c r="B420" s="32" t="s">
        <v>311</v>
      </c>
      <c r="C420" s="33">
        <v>52.01847816486147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9">
        <v>0.72812037046330158</v>
      </c>
      <c r="X420" s="36"/>
      <c r="Y420" s="43"/>
      <c r="Z420" s="46">
        <v>52.746598535324772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3"/>
      <c r="Z421" s="53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3"/>
      <c r="Z422" s="53"/>
    </row>
    <row r="423" spans="1:26" ht="13.5" customHeight="1" x14ac:dyDescent="0.15">
      <c r="A423" s="31">
        <v>418</v>
      </c>
      <c r="B423" s="32" t="s">
        <v>313</v>
      </c>
      <c r="C423" s="51">
        <v>2.6624973613686601E-2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2">
        <v>8.6818687581609096E-3</v>
      </c>
      <c r="X423" s="36"/>
      <c r="Y423" s="43"/>
      <c r="Z423" s="54">
        <v>3.5306842371847509E-2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3"/>
      <c r="Z424" s="53"/>
    </row>
    <row r="425" spans="1:26" ht="13.5" customHeight="1" x14ac:dyDescent="0.15">
      <c r="A425" s="31">
        <v>420</v>
      </c>
      <c r="B425" s="32" t="s">
        <v>315</v>
      </c>
      <c r="C425" s="33">
        <v>975.5679894189816</v>
      </c>
      <c r="D425" s="35"/>
      <c r="E425" s="35"/>
      <c r="F425" s="45">
        <v>189.18334186056342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5.0557588426620832</v>
      </c>
      <c r="X425" s="36"/>
      <c r="Y425" s="43"/>
      <c r="Z425" s="46">
        <v>1169.807090122207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3"/>
      <c r="Z426" s="53"/>
    </row>
    <row r="427" spans="1:26" ht="13.5" customHeight="1" x14ac:dyDescent="0.15">
      <c r="A427" s="31">
        <v>422</v>
      </c>
      <c r="B427" s="32" t="s">
        <v>316</v>
      </c>
      <c r="C427" s="47"/>
      <c r="D427" s="52">
        <v>1130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3"/>
      <c r="Z427" s="40">
        <v>1130</v>
      </c>
    </row>
    <row r="428" spans="1:26" ht="13.5" customHeight="1" x14ac:dyDescent="0.15">
      <c r="A428" s="31">
        <v>423</v>
      </c>
      <c r="B428" s="32" t="s">
        <v>478</v>
      </c>
      <c r="C428" s="57">
        <v>4.1905284447149284E-4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9">
        <v>5.4803645713620867E-4</v>
      </c>
      <c r="X428" s="36"/>
      <c r="Y428" s="43"/>
      <c r="Z428" s="54">
        <v>9.6708930160770146E-4</v>
      </c>
    </row>
    <row r="429" spans="1:26" ht="13.5" customHeight="1" x14ac:dyDescent="0.15">
      <c r="A429" s="31">
        <v>424</v>
      </c>
      <c r="B429" s="32" t="s">
        <v>317</v>
      </c>
      <c r="C429" s="47"/>
      <c r="D429" s="52">
        <v>15600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3"/>
      <c r="Z429" s="40">
        <v>15600</v>
      </c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3"/>
      <c r="Z430" s="53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3"/>
      <c r="Z431" s="53"/>
    </row>
    <row r="432" spans="1:26" ht="13.5" customHeight="1" x14ac:dyDescent="0.15">
      <c r="A432" s="31">
        <v>427</v>
      </c>
      <c r="B432" s="32" t="s">
        <v>318</v>
      </c>
      <c r="C432" s="47"/>
      <c r="D432" s="52">
        <v>2110</v>
      </c>
      <c r="E432" s="45">
        <v>206.99370674815785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3"/>
      <c r="Z432" s="40">
        <v>2316.9937067481578</v>
      </c>
    </row>
    <row r="433" spans="1:26" ht="13.5" customHeight="1" x14ac:dyDescent="0.15">
      <c r="A433" s="31">
        <v>428</v>
      </c>
      <c r="B433" s="32" t="s">
        <v>319</v>
      </c>
      <c r="C433" s="47"/>
      <c r="D433" s="52">
        <v>290</v>
      </c>
      <c r="E433" s="45">
        <v>286.70624587111121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3"/>
      <c r="Z433" s="40">
        <v>576.70624587111115</v>
      </c>
    </row>
    <row r="434" spans="1:26" ht="13.5" customHeight="1" x14ac:dyDescent="0.15">
      <c r="A434" s="31">
        <v>429</v>
      </c>
      <c r="B434" s="32" t="s">
        <v>320</v>
      </c>
      <c r="C434" s="47"/>
      <c r="D434" s="52">
        <v>225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3"/>
      <c r="Z434" s="40">
        <v>225</v>
      </c>
    </row>
    <row r="435" spans="1:26" ht="13.5" customHeight="1" x14ac:dyDescent="0.15">
      <c r="A435" s="31">
        <v>430</v>
      </c>
      <c r="B435" s="32" t="s">
        <v>321</v>
      </c>
      <c r="C435" s="47"/>
      <c r="D435" s="52">
        <v>280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3"/>
      <c r="Z435" s="40">
        <v>280</v>
      </c>
    </row>
    <row r="436" spans="1:26" ht="13.5" customHeight="1" x14ac:dyDescent="0.15">
      <c r="A436" s="31">
        <v>431</v>
      </c>
      <c r="B436" s="32" t="s">
        <v>322</v>
      </c>
      <c r="C436" s="47"/>
      <c r="D436" s="52">
        <v>2185.6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3"/>
      <c r="Z436" s="40">
        <v>2185.6</v>
      </c>
    </row>
    <row r="437" spans="1:26" ht="13.5" customHeight="1" x14ac:dyDescent="0.15">
      <c r="A437" s="31">
        <v>432</v>
      </c>
      <c r="B437" s="32" t="s">
        <v>323</v>
      </c>
      <c r="C437" s="47"/>
      <c r="D437" s="52">
        <v>60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3"/>
      <c r="Z437" s="40">
        <v>60</v>
      </c>
    </row>
    <row r="438" spans="1:26" ht="13.5" customHeight="1" x14ac:dyDescent="0.15">
      <c r="A438" s="31">
        <v>433</v>
      </c>
      <c r="B438" s="32" t="s">
        <v>324</v>
      </c>
      <c r="C438" s="47"/>
      <c r="D438" s="52">
        <v>800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3"/>
      <c r="Z438" s="40">
        <v>800</v>
      </c>
    </row>
    <row r="439" spans="1:26" ht="13.5" customHeight="1" x14ac:dyDescent="0.15">
      <c r="A439" s="31">
        <v>434</v>
      </c>
      <c r="B439" s="32" t="s">
        <v>325</v>
      </c>
      <c r="C439" s="47"/>
      <c r="D439" s="52">
        <v>107.2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3"/>
      <c r="Z439" s="40">
        <v>107.2</v>
      </c>
    </row>
    <row r="440" spans="1:26" ht="13.5" customHeight="1" x14ac:dyDescent="0.15">
      <c r="A440" s="31">
        <v>435</v>
      </c>
      <c r="B440" s="32" t="s">
        <v>326</v>
      </c>
      <c r="C440" s="47"/>
      <c r="D440" s="52">
        <v>39.21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3"/>
      <c r="Z440" s="40">
        <v>39.21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3"/>
      <c r="Z441" s="53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3"/>
      <c r="Z442" s="53"/>
    </row>
    <row r="443" spans="1:26" ht="13.5" customHeight="1" x14ac:dyDescent="0.15">
      <c r="A443" s="31">
        <v>438</v>
      </c>
      <c r="B443" s="32" t="s">
        <v>328</v>
      </c>
      <c r="C443" s="41">
        <v>8.570043389408541</v>
      </c>
      <c r="D443" s="52">
        <v>310.89999999999998</v>
      </c>
      <c r="E443" s="62">
        <v>2.6261830127821003E-3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9">
        <v>2.6762335977626849E-4</v>
      </c>
      <c r="X443" s="36"/>
      <c r="Y443" s="43"/>
      <c r="Z443" s="40">
        <v>319.47293719578113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3"/>
      <c r="Z444" s="53"/>
    </row>
    <row r="445" spans="1:26" ht="27" customHeight="1" x14ac:dyDescent="0.15">
      <c r="A445" s="31">
        <v>440</v>
      </c>
      <c r="B445" s="32" t="s">
        <v>330</v>
      </c>
      <c r="C445" s="48">
        <v>0.1754615343267984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9">
        <v>0.57446657868074136</v>
      </c>
      <c r="X445" s="36"/>
      <c r="Y445" s="43"/>
      <c r="Z445" s="50">
        <v>0.7499281130075397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3"/>
      <c r="Z446" s="53"/>
    </row>
    <row r="447" spans="1:26" ht="13.5" customHeight="1" x14ac:dyDescent="0.15">
      <c r="A447" s="31">
        <v>442</v>
      </c>
      <c r="B447" s="32" t="s">
        <v>331</v>
      </c>
      <c r="C447" s="47"/>
      <c r="D447" s="52">
        <v>75.000000000000014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3"/>
      <c r="Z447" s="40">
        <v>75.000000000000014</v>
      </c>
    </row>
    <row r="448" spans="1:26" ht="13.5" customHeight="1" x14ac:dyDescent="0.15">
      <c r="A448" s="31">
        <v>443</v>
      </c>
      <c r="B448" s="32" t="s">
        <v>332</v>
      </c>
      <c r="C448" s="47"/>
      <c r="D448" s="52">
        <v>2448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3"/>
      <c r="Z448" s="40">
        <v>2448</v>
      </c>
    </row>
    <row r="449" spans="1:26" ht="13.5" customHeight="1" x14ac:dyDescent="0.15">
      <c r="A449" s="31">
        <v>444</v>
      </c>
      <c r="B449" s="32" t="s">
        <v>333</v>
      </c>
      <c r="C449" s="47"/>
      <c r="D449" s="52">
        <v>195.4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3"/>
      <c r="Z449" s="40">
        <v>195.4</v>
      </c>
    </row>
    <row r="450" spans="1:26" ht="13.5" customHeight="1" x14ac:dyDescent="0.15">
      <c r="A450" s="31">
        <v>445</v>
      </c>
      <c r="B450" s="32" t="s">
        <v>334</v>
      </c>
      <c r="C450" s="47"/>
      <c r="D450" s="52">
        <v>653.6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3"/>
      <c r="Z450" s="40">
        <v>653.6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3"/>
      <c r="Z451" s="53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3"/>
      <c r="Z452" s="53"/>
    </row>
    <row r="453" spans="1:26" ht="27" customHeight="1" x14ac:dyDescent="0.15">
      <c r="A453" s="31">
        <v>448</v>
      </c>
      <c r="B453" s="32" t="s">
        <v>335</v>
      </c>
      <c r="C453" s="33">
        <v>87.53529510214608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2">
        <v>2.5753871942016702E-2</v>
      </c>
      <c r="X453" s="36"/>
      <c r="Y453" s="43"/>
      <c r="Z453" s="46">
        <v>87.561048974088095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3"/>
      <c r="Z454" s="53"/>
    </row>
    <row r="455" spans="1:26" ht="13.5" customHeight="1" x14ac:dyDescent="0.15">
      <c r="A455" s="31">
        <v>450</v>
      </c>
      <c r="B455" s="32" t="s">
        <v>337</v>
      </c>
      <c r="C455" s="47"/>
      <c r="D455" s="52">
        <v>125.4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3"/>
      <c r="Z455" s="40">
        <v>125.4</v>
      </c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3"/>
      <c r="Z456" s="53"/>
    </row>
    <row r="457" spans="1:26" ht="13.5" customHeight="1" x14ac:dyDescent="0.15">
      <c r="A457" s="31">
        <v>452</v>
      </c>
      <c r="B457" s="32" t="s">
        <v>338</v>
      </c>
      <c r="C457" s="33">
        <v>10.056053067956841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3"/>
      <c r="Z457" s="46">
        <v>10.056053067956841</v>
      </c>
    </row>
    <row r="458" spans="1:26" ht="13.5" customHeight="1" x14ac:dyDescent="0.15">
      <c r="A458" s="31">
        <v>453</v>
      </c>
      <c r="B458" s="32" t="s">
        <v>339</v>
      </c>
      <c r="C458" s="41">
        <v>3.1417886406769884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8">
        <v>131.97849900201805</v>
      </c>
      <c r="X458" s="36"/>
      <c r="Y458" s="55">
        <v>1.4904561034470611</v>
      </c>
      <c r="Z458" s="46">
        <v>136.61074374614211</v>
      </c>
    </row>
    <row r="459" spans="1:26" ht="13.5" customHeight="1" x14ac:dyDescent="0.15">
      <c r="A459" s="31">
        <v>454</v>
      </c>
      <c r="B459" s="32" t="s">
        <v>486</v>
      </c>
      <c r="C459" s="48">
        <v>0.14682845726306867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3"/>
      <c r="Z459" s="50">
        <v>0.14682845726306867</v>
      </c>
    </row>
    <row r="460" spans="1:26" ht="13.5" customHeight="1" x14ac:dyDescent="0.15">
      <c r="A460" s="31">
        <v>455</v>
      </c>
      <c r="B460" s="32" t="s">
        <v>340</v>
      </c>
      <c r="C460" s="33">
        <v>24.911167908720003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8">
        <v>62.88633835304082</v>
      </c>
      <c r="X460" s="36"/>
      <c r="Y460" s="43"/>
      <c r="Z460" s="46">
        <v>87.797506261760816</v>
      </c>
    </row>
    <row r="461" spans="1:26" ht="13.5" customHeight="1" x14ac:dyDescent="0.15">
      <c r="A461" s="31">
        <v>456</v>
      </c>
      <c r="B461" s="32" t="s">
        <v>341</v>
      </c>
      <c r="C461" s="47"/>
      <c r="D461" s="52">
        <v>495.00000000000006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3"/>
      <c r="Z461" s="40">
        <v>495.00000000000006</v>
      </c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5">
        <v>954.3868892364128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3"/>
      <c r="Z462" s="46">
        <v>954.3868892364128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3"/>
      <c r="Z463" s="53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9">
        <v>0.10777184763838051</v>
      </c>
      <c r="X464" s="36"/>
      <c r="Y464" s="43"/>
      <c r="Z464" s="50">
        <v>0.10777184763838051</v>
      </c>
    </row>
    <row r="465" spans="1:26" x14ac:dyDescent="0.15">
      <c r="A465" s="31">
        <v>460</v>
      </c>
      <c r="B465" s="32" t="s">
        <v>489</v>
      </c>
      <c r="C465" s="41">
        <v>2.504792467838092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3"/>
      <c r="Z465" s="44">
        <v>2.504792467838092</v>
      </c>
    </row>
    <row r="466" spans="1:26" x14ac:dyDescent="0.15">
      <c r="A466" s="31">
        <v>461</v>
      </c>
      <c r="B466" s="32" t="s">
        <v>490</v>
      </c>
      <c r="C466" s="33">
        <v>23.631214533512999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8">
        <v>24.136381672972195</v>
      </c>
      <c r="X466" s="36"/>
      <c r="Y466" s="43"/>
      <c r="Z466" s="46">
        <v>47.767596206485194</v>
      </c>
    </row>
    <row r="467" spans="1:26" x14ac:dyDescent="0.15">
      <c r="A467" s="31">
        <v>462</v>
      </c>
      <c r="B467" s="32" t="s">
        <v>491</v>
      </c>
      <c r="C467" s="57">
        <v>1.853066678417227E-4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3"/>
      <c r="Z467" s="61">
        <v>1.853066678417227E-4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691120.76866175001</v>
      </c>
      <c r="D468" s="12">
        <f t="shared" si="0"/>
        <v>1847858.6087825</v>
      </c>
      <c r="E468" s="2">
        <f t="shared" si="0"/>
        <v>5231.0566220817018</v>
      </c>
      <c r="F468" s="2">
        <f t="shared" si="0"/>
        <v>12405.721706435546</v>
      </c>
      <c r="G468" s="2">
        <f t="shared" si="0"/>
        <v>276723.36477388913</v>
      </c>
      <c r="H468" s="2">
        <f t="shared" si="0"/>
        <v>0</v>
      </c>
      <c r="I468" s="2">
        <f t="shared" si="0"/>
        <v>897142.80292074417</v>
      </c>
      <c r="J468" s="2">
        <f t="shared" si="0"/>
        <v>98776.608748252344</v>
      </c>
      <c r="K468" s="2">
        <f t="shared" si="0"/>
        <v>19737.664150860714</v>
      </c>
      <c r="L468" s="2">
        <f t="shared" si="0"/>
        <v>10202.094560251593</v>
      </c>
      <c r="M468" s="2">
        <f t="shared" si="0"/>
        <v>1134015.8879342154</v>
      </c>
      <c r="N468" s="2">
        <f t="shared" si="0"/>
        <v>12839.738495863205</v>
      </c>
      <c r="O468" s="2">
        <f t="shared" si="0"/>
        <v>36892.010138517588</v>
      </c>
      <c r="P468" s="2">
        <f t="shared" si="0"/>
        <v>21597.453467859981</v>
      </c>
      <c r="Q468" s="2">
        <f t="shared" si="0"/>
        <v>1133.1786769043872</v>
      </c>
      <c r="R468" s="2">
        <f t="shared" si="0"/>
        <v>0</v>
      </c>
      <c r="S468" s="2">
        <f t="shared" si="0"/>
        <v>2321.1721198013374</v>
      </c>
      <c r="T468" s="2">
        <f t="shared" si="0"/>
        <v>68030.395861774508</v>
      </c>
      <c r="U468" s="3">
        <f>SUM(U6:U467)</f>
        <v>871.15970272192317</v>
      </c>
      <c r="V468" s="4">
        <f>SUM(V6:V247)+V248/10^6+SUM(V249:V467)</f>
        <v>0</v>
      </c>
      <c r="W468" s="4">
        <f>SUM(W6:W247)+W248/10^6+SUM(W249:W467)</f>
        <v>73254.200018613599</v>
      </c>
      <c r="X468" s="4">
        <f>SUM(X6:X247)+X248/10^6+SUM(X249:X467)</f>
        <v>3115.8213984177783</v>
      </c>
      <c r="Y468" s="5">
        <f>SUM(Y6:Y247)+Y248/10^6+SUM(Y249:Y467)</f>
        <v>1728.3204212453365</v>
      </c>
      <c r="Z468" s="69">
        <f>SUM(Z6:Z247)+Z248/10^6+SUM(Z249:Z467)</f>
        <v>5214126.8703311374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総括表10</vt:lpstr>
      <vt:lpstr>総括表10!Print_Titles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2022-07-28T11:43:04Z</dcterms:modified>
</cp:coreProperties>
</file>