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１部\c一般\e1c_proj\2021\リスクT\1930362_MOE_PRTR届出外\22_届出外データ集約\09_一括置き場\総括表\"/>
    </mc:Choice>
  </mc:AlternateContent>
  <bookViews>
    <workbookView xWindow="2790" yWindow="960" windowWidth="17700" windowHeight="12045" tabRatio="897"/>
  </bookViews>
  <sheets>
    <sheet name="総括表7" sheetId="21" r:id="rId1"/>
  </sheets>
  <definedNames>
    <definedName name="_xlnm._FilterDatabase" localSheetId="0" hidden="1">総括表7!$D$1:$D$325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総括表7!$1:$4</definedName>
  </definedNames>
  <calcPr calcId="162913" refMode="R1C1"/>
</workbook>
</file>

<file path=xl/calcChain.xml><?xml version="1.0" encoding="utf-8"?>
<calcChain xmlns="http://schemas.openxmlformats.org/spreadsheetml/2006/main">
  <c r="Z468" i="21" l="1"/>
  <c r="Y468" i="21"/>
  <c r="X468" i="21"/>
  <c r="W468" i="21"/>
  <c r="V468" i="21"/>
  <c r="U468" i="21"/>
  <c r="T468" i="21"/>
  <c r="S468" i="21"/>
  <c r="R468" i="21"/>
  <c r="Q468" i="21"/>
  <c r="P468" i="21"/>
  <c r="O468" i="21"/>
  <c r="N468" i="21"/>
  <c r="M468" i="21"/>
  <c r="L468" i="21"/>
  <c r="K468" i="21"/>
  <c r="J468" i="21"/>
  <c r="I468" i="21"/>
  <c r="H468" i="21"/>
  <c r="G468" i="21"/>
  <c r="F468" i="21"/>
  <c r="E468" i="21"/>
  <c r="D468" i="21"/>
  <c r="C468" i="21"/>
</calcChain>
</file>

<file path=xl/sharedStrings.xml><?xml version="1.0" encoding="utf-8"?>
<sst xmlns="http://schemas.openxmlformats.org/spreadsheetml/2006/main" count="493" uniqueCount="492">
  <si>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</si>
  <si>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</si>
  <si>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</si>
  <si>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</si>
  <si>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</si>
  <si>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</si>
  <si>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</si>
  <si>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</si>
  <si>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</si>
  <si>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</si>
  <si>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</si>
  <si>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</si>
  <si>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</si>
  <si>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</si>
  <si>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</si>
  <si>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</si>
  <si>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</si>
  <si>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</si>
  <si>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</si>
  <si>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</si>
  <si>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</si>
  <si>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</si>
  <si>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</si>
  <si>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</si>
  <si>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</si>
  <si>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</si>
  <si>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</si>
  <si>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</si>
  <si>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</si>
  <si>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</si>
  <si>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</si>
  <si>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</si>
  <si>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</si>
  <si>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</si>
  <si>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</si>
  <si>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</si>
  <si>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</si>
  <si>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</si>
  <si>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</si>
  <si>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</si>
  <si>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</si>
  <si>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</si>
  <si>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</si>
  <si>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</si>
  <si>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</si>
  <si>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</si>
  <si>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</si>
  <si>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</si>
  <si>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</si>
  <si>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</si>
  <si>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</si>
  <si>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</si>
  <si>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</si>
  <si>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</si>
  <si>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</si>
  <si>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</si>
  <si>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</si>
  <si>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</si>
  <si>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</si>
  <si>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</si>
  <si>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</si>
  <si>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</si>
  <si>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</si>
  <si>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</si>
  <si>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</si>
  <si>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</si>
  <si>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</si>
  <si>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</si>
  <si>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</si>
  <si>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</si>
  <si>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</si>
  <si>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</si>
  <si>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</si>
  <si>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</si>
  <si>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</si>
  <si>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</si>
  <si>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</si>
  <si>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</si>
  <si>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</si>
  <si>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</si>
  <si>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</si>
  <si>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</si>
  <si>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</si>
  <si>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</si>
  <si>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</si>
  <si>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</si>
  <si>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</si>
  <si>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</si>
  <si>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</si>
  <si>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</si>
  <si>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</si>
  <si>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</si>
  <si>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</si>
  <si>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</si>
  <si>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</si>
  <si>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</si>
  <si>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</si>
  <si>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</si>
  <si>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</si>
  <si>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</si>
  <si>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</si>
  <si>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</si>
  <si>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</si>
  <si>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</si>
  <si>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</si>
  <si>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</si>
  <si>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</si>
  <si>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</si>
  <si>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</si>
  <si>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</si>
  <si>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</si>
  <si>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</si>
  <si>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</si>
  <si>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</si>
  <si>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</si>
  <si>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</si>
  <si>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</si>
  <si>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</si>
  <si>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</si>
  <si>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</si>
  <si>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</si>
  <si>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</si>
  <si>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</si>
  <si>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</si>
  <si>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</si>
  <si>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</si>
  <si>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</si>
  <si>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</si>
  <si>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</si>
  <si>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</si>
  <si>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</si>
  <si>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</si>
  <si>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</si>
  <si>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</si>
  <si>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</si>
  <si>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</si>
  <si>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</si>
  <si>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</si>
  <si>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</si>
  <si>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</si>
  <si>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</si>
  <si>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</si>
  <si>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</si>
  <si>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</si>
  <si>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</si>
  <si>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</si>
  <si>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</si>
  <si>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</si>
  <si>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</si>
  <si>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</si>
  <si>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</si>
  <si>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</si>
  <si>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</si>
  <si>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</si>
  <si>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</si>
  <si>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</si>
  <si>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</si>
  <si>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</si>
  <si>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</si>
  <si>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</si>
  <si>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</si>
  <si>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</si>
  <si>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</si>
  <si>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</si>
  <si>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</si>
  <si>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</si>
  <si>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</si>
  <si>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</si>
  <si>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</si>
  <si>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</si>
  <si>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</si>
  <si>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</si>
  <si>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</si>
  <si>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</si>
  <si>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</si>
  <si>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</si>
  <si>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</si>
  <si>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</si>
  <si>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</si>
  <si>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</si>
  <si>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</si>
  <si>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</si>
  <si>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</si>
  <si>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</si>
  <si>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</si>
  <si>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</si>
  <si>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</si>
  <si>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</si>
  <si>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</si>
  <si>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</si>
  <si>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</si>
  <si>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</si>
  <si>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</si>
  <si>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</si>
  <si>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</si>
  <si>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</si>
  <si>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</si>
  <si>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</si>
  <si>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</si>
  <si>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</si>
  <si>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</si>
  <si>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</si>
  <si>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</si>
  <si>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</si>
  <si>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</si>
  <si>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</si>
  <si>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</si>
  <si>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</si>
  <si>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</si>
  <si>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</si>
  <si>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</si>
  <si>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</si>
  <si>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</si>
  <si>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</si>
  <si>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</si>
  <si>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</si>
  <si>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</si>
  <si>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</si>
  <si>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</si>
  <si>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</si>
  <si>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</si>
  <si>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</si>
  <si>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</si>
  <si>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</si>
  <si>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</si>
  <si>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</si>
  <si>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</si>
  <si>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</si>
  <si>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</si>
  <si>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</si>
  <si>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</si>
  <si>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</si>
  <si>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</si>
  <si>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</si>
  <si>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</si>
  <si>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</si>
  <si>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</si>
  <si>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</si>
  <si>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</si>
  <si>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</si>
  <si>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</si>
  <si>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</si>
  <si>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</si>
  <si>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</si>
  <si>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</si>
  <si>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</si>
  <si>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</si>
  <si>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</si>
  <si>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</si>
  <si>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</si>
  <si>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</si>
  <si>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</si>
  <si>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</si>
  <si>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</si>
  <si>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</si>
  <si>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</si>
  <si>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</si>
  <si>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</si>
  <si>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</si>
  <si>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</si>
  <si>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</si>
  <si>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</si>
  <si>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</si>
  <si>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</si>
  <si>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</si>
  <si>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</si>
  <si>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</si>
  <si>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</si>
  <si>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</si>
  <si>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</si>
  <si>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</si>
  <si>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</si>
  <si>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</si>
  <si>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</si>
  <si>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</si>
  <si>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</si>
  <si>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</si>
  <si>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</si>
  <si>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</si>
  <si>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</si>
  <si>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</si>
  <si>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</si>
  <si>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</si>
  <si>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</si>
  <si>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</si>
  <si>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</si>
  <si>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</si>
  <si>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</si>
  <si>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</si>
  <si>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</si>
  <si>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</si>
  <si>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</si>
  <si>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</si>
  <si>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</si>
  <si>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</si>
  <si>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</si>
  <si>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</si>
  <si>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</si>
  <si>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</si>
  <si>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</si>
  <si>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</si>
  <si>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</si>
  <si>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</si>
  <si>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</si>
  <si>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</si>
  <si>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</si>
  <si>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</si>
  <si>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</si>
  <si>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</si>
  <si>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</si>
  <si>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</si>
  <si>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</si>
  <si>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</si>
  <si>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</si>
  <si>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</si>
  <si>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</si>
  <si>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</si>
  <si>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</si>
  <si>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</si>
  <si>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</si>
  <si>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</si>
  <si>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</si>
  <si>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</si>
  <si>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</si>
  <si>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</si>
  <si>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</si>
  <si>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</si>
  <si>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</si>
  <si>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</si>
  <si>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</si>
  <si>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</si>
  <si>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</si>
  <si>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</si>
  <si>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</si>
  <si>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</si>
  <si>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</si>
  <si>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</si>
  <si>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</si>
  <si>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</si>
  <si>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</si>
  <si>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</si>
  <si>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</si>
  <si>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</si>
  <si>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　※例年より公表が遅れていた農薬要覧について、令和２農薬年度が利用可能となったことから、令和元農薬年度を用いて農薬の年間排出量推計データの更新を行った（更新箇所には下線を付した）。</t>
    <rPh sb="55" eb="57">
      <t>ノウヤク</t>
    </rPh>
    <rPh sb="58" eb="63">
      <t>ネンカンハイシュツリョウ</t>
    </rPh>
    <phoneticPr fontId="12"/>
  </si>
  <si>
    <t>総括表7　排出源別・対象化学物質別の排出量推計結果（令和2年度：福島県）［１．対象業種を営む事業者からのすそ切り以下～23.産業廃棄物焼却施設］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</si>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</sst>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</numFmts>
  <fonts count="15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72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8" xfId="7" applyFont="1" applyFill="1" applyBorder="1" applyAlignment="1">
      <alignment vertical="center" shrinkToFit="1"/>
    </xf>
    <xf numFmtId="38" fontId="13" fillId="0" borderId="0" xfId="7" applyFont="1" applyFill="1" applyAlignment="1">
      <alignment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15" xfId="7" applyFont="1" applyFill="1" applyBorder="1" applyAlignment="1">
      <alignment horizontal="center" vertical="center" wrapText="1"/>
    </xf>
    <xf numFmtId="38" fontId="14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78" fontId="2" fillId="0" borderId="25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78" fontId="13" fillId="0" borderId="27" xfId="7" applyNumberFormat="1" applyFont="1" applyFill="1" applyBorder="1" applyAlignment="1">
      <alignment vertical="center" shrinkToFit="1"/>
    </xf>
    <xf numFmtId="38" fontId="13" fillId="0" borderId="28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38" fontId="13" fillId="0" borderId="27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79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2" fontId="13" fillId="0" borderId="27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38" fontId="13" fillId="0" borderId="10" xfId="7" applyFont="1" applyFill="1" applyBorder="1" applyAlignment="1">
      <alignment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8"/>
  <sheetViews>
    <sheetView tabSelected="1" view="pageBreakPreview" zoomScale="85" zoomScaleNormal="70" zoomScaleSheetLayoutView="85" workbookViewId="0">
      <pane xSplit="2" ySplit="4" topLeftCell="C278" activePane="bottomRight" state="frozen"/>
      <selection pane="topRight" activeCell="C1" sqref="C1"/>
      <selection pane="bottomLeft" activeCell="A5" sqref="A5"/>
      <selection pane="bottomRight" sqref="A1:XFD468"/>
    </sheetView>
  </sheetViews>
  <sheetFormatPr defaultColWidth="8.125" defaultRowHeight="13.5" x14ac:dyDescent="0.15"/>
  <cols>
    <col min="1" max="1" width="5.625" style="11" customWidth="1"/>
    <col min="2" max="2" width="36.625" style="6" customWidth="1"/>
    <col min="3" max="3" width="10.625" style="6" customWidth="1"/>
    <col min="4" max="4" width="9.625" style="13" customWidth="1"/>
    <col min="5" max="5" width="8.25" style="6" customWidth="1"/>
    <col min="6" max="6" width="8.375" style="6" customWidth="1"/>
    <col min="7" max="7" width="9.625" style="6" customWidth="1"/>
    <col min="8" max="8" width="8.875" style="6" customWidth="1"/>
    <col min="9" max="9" width="9.625" style="6" customWidth="1"/>
    <col min="10" max="10" width="10.125" style="6" customWidth="1"/>
    <col min="11" max="11" width="8.125" style="6" customWidth="1"/>
    <col min="12" max="12" width="7.75" style="6" customWidth="1"/>
    <col min="13" max="13" width="9.625" style="6" customWidth="1"/>
    <col min="14" max="14" width="9.125" style="6" customWidth="1"/>
    <col min="15" max="15" width="9" style="6" customWidth="1"/>
    <col min="16" max="16" width="9.25" style="6" customWidth="1"/>
    <col min="17" max="19" width="6.5" style="6" customWidth="1"/>
    <col min="20" max="20" width="9.625" style="6" customWidth="1"/>
    <col min="21" max="22" width="8.5" style="6" customWidth="1"/>
    <col min="23" max="25" width="8.625" style="6" customWidth="1"/>
    <col min="26" max="26" width="10.25" style="6" customWidth="1"/>
    <col min="27" max="160" width="9" style="6" customWidth="1"/>
    <col min="161" max="161" width="3.125" style="6" bestFit="1" customWidth="1"/>
    <col min="162" max="162" width="9.25" style="6" bestFit="1" customWidth="1"/>
    <col min="163" max="163" width="5.625" style="6" customWidth="1"/>
    <col min="164" max="164" width="35" style="6" customWidth="1"/>
    <col min="165" max="165" width="10.5" style="6" customWidth="1"/>
    <col min="166" max="166" width="9.25" style="6" customWidth="1"/>
    <col min="167" max="167" width="8.25" style="6" customWidth="1"/>
    <col min="168" max="168" width="8.375" style="6" customWidth="1"/>
    <col min="169" max="169" width="10.125" style="6" customWidth="1"/>
    <col min="170" max="170" width="8.875" style="6" customWidth="1"/>
    <col min="171" max="171" width="7.75" style="6" customWidth="1"/>
    <col min="172" max="173" width="8.75" style="6" customWidth="1"/>
    <col min="174" max="174" width="7.625" style="6" customWidth="1"/>
    <col min="175" max="175" width="7.75" style="6" customWidth="1"/>
    <col min="176" max="176" width="10.75" style="6" customWidth="1"/>
    <col min="177" max="177" width="9.125" style="6" customWidth="1"/>
    <col min="178" max="178" width="8.25" style="6" customWidth="1"/>
    <col min="179" max="179" width="7.5" style="6" customWidth="1"/>
    <col min="180" max="182" width="6.5" style="6" customWidth="1"/>
    <col min="183" max="16384" width="8.125" style="6"/>
  </cols>
  <sheetData>
    <row r="1" spans="1:26" x14ac:dyDescent="0.15">
      <c r="A1" s="26" t="s">
        <v>343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6" x14ac:dyDescent="0.15">
      <c r="A2" s="16" t="s">
        <v>344</v>
      </c>
      <c r="B2" s="16"/>
      <c r="C2" s="16"/>
      <c r="D2" s="27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27"/>
    </row>
    <row r="3" spans="1:26" x14ac:dyDescent="0.15">
      <c r="A3" s="17" t="s">
        <v>0</v>
      </c>
      <c r="B3" s="17"/>
      <c r="C3" s="18" t="s">
        <v>26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20"/>
    </row>
    <row r="4" spans="1:26" x14ac:dyDescent="0.15">
      <c r="A4" s="21" t="s">
        <v>1</v>
      </c>
      <c r="B4" s="23" t="s">
        <v>2</v>
      </c>
      <c r="C4" s="7">
        <v>1</v>
      </c>
      <c r="D4" s="8">
        <v>2</v>
      </c>
      <c r="E4" s="8">
        <v>3</v>
      </c>
      <c r="F4" s="8">
        <v>4</v>
      </c>
      <c r="G4" s="8">
        <v>5</v>
      </c>
      <c r="H4" s="8">
        <v>6</v>
      </c>
      <c r="I4" s="8">
        <v>7</v>
      </c>
      <c r="J4" s="8">
        <v>8</v>
      </c>
      <c r="K4" s="8">
        <v>9</v>
      </c>
      <c r="L4" s="8">
        <v>10</v>
      </c>
      <c r="M4" s="8">
        <v>11</v>
      </c>
      <c r="N4" s="8">
        <v>12</v>
      </c>
      <c r="O4" s="8">
        <v>13</v>
      </c>
      <c r="P4" s="8">
        <v>14</v>
      </c>
      <c r="Q4" s="8">
        <v>15</v>
      </c>
      <c r="R4" s="8">
        <v>16</v>
      </c>
      <c r="S4" s="8">
        <v>17</v>
      </c>
      <c r="T4" s="8">
        <v>18</v>
      </c>
      <c r="U4" s="9">
        <v>19</v>
      </c>
      <c r="V4" s="8">
        <v>20</v>
      </c>
      <c r="W4" s="8">
        <v>21</v>
      </c>
      <c r="X4" s="8">
        <v>22</v>
      </c>
      <c r="Y4" s="10">
        <v>23</v>
      </c>
      <c r="Z4" s="25" t="s">
        <v>3</v>
      </c>
    </row>
    <row r="5" spans="1:26" ht="40.5" x14ac:dyDescent="0.15">
      <c r="A5" s="22"/>
      <c r="B5" s="24"/>
      <c r="C5" s="28" t="s">
        <v>4</v>
      </c>
      <c r="D5" s="29" t="s">
        <v>5</v>
      </c>
      <c r="E5" s="29" t="s">
        <v>6</v>
      </c>
      <c r="F5" s="29" t="s">
        <v>7</v>
      </c>
      <c r="G5" s="29" t="s">
        <v>8</v>
      </c>
      <c r="H5" s="29" t="s">
        <v>9</v>
      </c>
      <c r="I5" s="29" t="s">
        <v>10</v>
      </c>
      <c r="J5" s="29" t="s">
        <v>11</v>
      </c>
      <c r="K5" s="29" t="s">
        <v>12</v>
      </c>
      <c r="L5" s="29" t="s">
        <v>13</v>
      </c>
      <c r="M5" s="29" t="s">
        <v>14</v>
      </c>
      <c r="N5" s="29" t="s">
        <v>15</v>
      </c>
      <c r="O5" s="29" t="s">
        <v>16</v>
      </c>
      <c r="P5" s="29" t="s">
        <v>17</v>
      </c>
      <c r="Q5" s="29" t="s">
        <v>18</v>
      </c>
      <c r="R5" s="29" t="s">
        <v>19</v>
      </c>
      <c r="S5" s="29" t="s">
        <v>20</v>
      </c>
      <c r="T5" s="29" t="s">
        <v>21</v>
      </c>
      <c r="U5" s="29" t="s">
        <v>22</v>
      </c>
      <c r="V5" s="29" t="s">
        <v>23</v>
      </c>
      <c r="W5" s="29" t="s">
        <v>24</v>
      </c>
      <c r="X5" s="29" t="s">
        <v>345</v>
      </c>
      <c r="Y5" s="30" t="s">
        <v>346</v>
      </c>
      <c r="Z5" s="31"/>
    </row>
    <row r="6" spans="1:26" ht="13.5" customHeight="1" x14ac:dyDescent="0.15">
      <c r="A6" s="32">
        <v>1</v>
      </c>
      <c r="B6" s="33" t="s">
        <v>27</v>
      </c>
      <c r="C6" s="34">
        <v>8.5145119233488629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6"/>
      <c r="W6" s="37">
        <v>25.767502583303482</v>
      </c>
      <c r="X6" s="37">
        <v>23.383265850900834</v>
      </c>
      <c r="Y6" s="38">
        <v>811.32837522776686</v>
      </c>
      <c r="Z6" s="39">
        <v>868.99365558532008</v>
      </c>
    </row>
    <row r="7" spans="1:26" ht="13.5" customHeight="1" x14ac:dyDescent="0.15">
      <c r="A7" s="32">
        <v>2</v>
      </c>
      <c r="B7" s="33" t="s">
        <v>28</v>
      </c>
      <c r="C7" s="34">
        <v>1.0162254423609138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6"/>
      <c r="W7" s="40">
        <v>8.352615559303532E-2</v>
      </c>
      <c r="X7" s="36"/>
      <c r="Y7" s="41"/>
      <c r="Z7" s="42">
        <v>1.0997515979539492</v>
      </c>
    </row>
    <row r="8" spans="1:26" ht="13.5" customHeight="1" x14ac:dyDescent="0.15">
      <c r="A8" s="32">
        <v>3</v>
      </c>
      <c r="B8" s="33" t="s">
        <v>29</v>
      </c>
      <c r="C8" s="34">
        <v>3.3192054075358608</v>
      </c>
      <c r="D8" s="35"/>
      <c r="E8" s="35"/>
      <c r="F8" s="43">
        <v>425.24827834728114</v>
      </c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6"/>
      <c r="W8" s="40">
        <v>1.4229166552144453E-2</v>
      </c>
      <c r="X8" s="36"/>
      <c r="Y8" s="41"/>
      <c r="Z8" s="39">
        <v>428.5817129213691</v>
      </c>
    </row>
    <row r="9" spans="1:26" ht="13.5" customHeight="1" x14ac:dyDescent="0.15">
      <c r="A9" s="32">
        <v>4</v>
      </c>
      <c r="B9" s="33" t="s">
        <v>30</v>
      </c>
      <c r="C9" s="44">
        <v>19.589922674760771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6"/>
      <c r="W9" s="40">
        <v>5.5557343727756045E-2</v>
      </c>
      <c r="X9" s="36"/>
      <c r="Y9" s="41"/>
      <c r="Z9" s="39">
        <v>19.645480018488527</v>
      </c>
    </row>
    <row r="10" spans="1:26" ht="13.5" customHeight="1" x14ac:dyDescent="0.15">
      <c r="A10" s="32">
        <v>5</v>
      </c>
      <c r="B10" s="33" t="s">
        <v>31</v>
      </c>
      <c r="C10" s="45"/>
      <c r="D10" s="35"/>
      <c r="E10" s="35"/>
      <c r="F10" s="43">
        <v>425.24827834728114</v>
      </c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6"/>
      <c r="W10" s="36"/>
      <c r="X10" s="36"/>
      <c r="Y10" s="41"/>
      <c r="Z10" s="39">
        <v>425.24827834728114</v>
      </c>
    </row>
    <row r="11" spans="1:26" ht="13.5" customHeight="1" x14ac:dyDescent="0.15">
      <c r="A11" s="32">
        <v>6</v>
      </c>
      <c r="B11" s="33" t="s">
        <v>32</v>
      </c>
      <c r="C11" s="46">
        <v>0.1830535020768434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6"/>
      <c r="W11" s="47">
        <v>6.3051403598150661E-4</v>
      </c>
      <c r="X11" s="36"/>
      <c r="Y11" s="41"/>
      <c r="Z11" s="48">
        <v>0.18368401611282489</v>
      </c>
    </row>
    <row r="12" spans="1:26" ht="13.5" customHeight="1" x14ac:dyDescent="0.15">
      <c r="A12" s="32">
        <v>7</v>
      </c>
      <c r="B12" s="33" t="s">
        <v>33</v>
      </c>
      <c r="C12" s="44">
        <v>36.288180397150761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6"/>
      <c r="W12" s="40">
        <v>8.6965784435207305E-2</v>
      </c>
      <c r="X12" s="36"/>
      <c r="Y12" s="41"/>
      <c r="Z12" s="39">
        <v>36.375146181585968</v>
      </c>
    </row>
    <row r="13" spans="1:26" ht="13.5" customHeight="1" x14ac:dyDescent="0.15">
      <c r="A13" s="32">
        <v>8</v>
      </c>
      <c r="B13" s="33" t="s">
        <v>34</v>
      </c>
      <c r="C13" s="49">
        <v>2.6797405580433947E-2</v>
      </c>
      <c r="D13" s="35"/>
      <c r="E13" s="35"/>
      <c r="F13" s="43">
        <v>425.24827834728114</v>
      </c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6"/>
      <c r="W13" s="40">
        <v>1.1366666739707008E-3</v>
      </c>
      <c r="X13" s="36"/>
      <c r="Y13" s="41"/>
      <c r="Z13" s="39">
        <v>425.27621241953557</v>
      </c>
    </row>
    <row r="14" spans="1:26" ht="13.5" customHeight="1" x14ac:dyDescent="0.15">
      <c r="A14" s="32">
        <v>9</v>
      </c>
      <c r="B14" s="33" t="s">
        <v>35</v>
      </c>
      <c r="C14" s="49">
        <v>5.0781460958486097E-2</v>
      </c>
      <c r="D14" s="35"/>
      <c r="E14" s="35"/>
      <c r="F14" s="35"/>
      <c r="G14" s="35"/>
      <c r="H14" s="35"/>
      <c r="I14" s="35"/>
      <c r="J14" s="35"/>
      <c r="K14" s="35"/>
      <c r="L14" s="43">
        <v>140.52685405678093</v>
      </c>
      <c r="M14" s="35"/>
      <c r="N14" s="35"/>
      <c r="O14" s="35"/>
      <c r="P14" s="35"/>
      <c r="Q14" s="35"/>
      <c r="R14" s="35"/>
      <c r="S14" s="35"/>
      <c r="T14" s="35"/>
      <c r="U14" s="35"/>
      <c r="V14" s="36"/>
      <c r="W14" s="40">
        <v>8.1104216998296608E-3</v>
      </c>
      <c r="X14" s="36"/>
      <c r="Y14" s="41"/>
      <c r="Z14" s="39">
        <v>140.58574593943925</v>
      </c>
    </row>
    <row r="15" spans="1:26" ht="13.5" customHeight="1" x14ac:dyDescent="0.15">
      <c r="A15" s="32">
        <v>10</v>
      </c>
      <c r="B15" s="33" t="s">
        <v>36</v>
      </c>
      <c r="C15" s="45"/>
      <c r="D15" s="35"/>
      <c r="E15" s="35"/>
      <c r="F15" s="35"/>
      <c r="G15" s="35"/>
      <c r="H15" s="35"/>
      <c r="I15" s="35"/>
      <c r="J15" s="35"/>
      <c r="K15" s="43">
        <v>147.55098444977693</v>
      </c>
      <c r="L15" s="43">
        <v>453.86087024403554</v>
      </c>
      <c r="M15" s="43">
        <v>4137.0910754580018</v>
      </c>
      <c r="N15" s="43">
        <v>18.991324850731598</v>
      </c>
      <c r="O15" s="43">
        <v>830.74975454060393</v>
      </c>
      <c r="P15" s="43">
        <v>12.97882174802511</v>
      </c>
      <c r="Q15" s="43">
        <v>144.66617324999999</v>
      </c>
      <c r="R15" s="35"/>
      <c r="S15" s="35"/>
      <c r="T15" s="35"/>
      <c r="U15" s="35"/>
      <c r="V15" s="36"/>
      <c r="W15" s="36"/>
      <c r="X15" s="36"/>
      <c r="Y15" s="41"/>
      <c r="Z15" s="39">
        <v>5745.8890045411754</v>
      </c>
    </row>
    <row r="16" spans="1:26" ht="13.5" customHeight="1" x14ac:dyDescent="0.15">
      <c r="A16" s="32">
        <v>11</v>
      </c>
      <c r="B16" s="33" t="s">
        <v>37</v>
      </c>
      <c r="C16" s="46">
        <v>0.11465510846788798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6"/>
      <c r="W16" s="36"/>
      <c r="X16" s="36"/>
      <c r="Y16" s="41"/>
      <c r="Z16" s="48">
        <v>0.11465510846788798</v>
      </c>
    </row>
    <row r="17" spans="1:26" ht="13.5" customHeight="1" x14ac:dyDescent="0.15">
      <c r="A17" s="32">
        <v>12</v>
      </c>
      <c r="B17" s="33" t="s">
        <v>38</v>
      </c>
      <c r="C17" s="49">
        <v>5.2895837278300476E-3</v>
      </c>
      <c r="D17" s="35"/>
      <c r="E17" s="35"/>
      <c r="F17" s="35"/>
      <c r="G17" s="35"/>
      <c r="H17" s="35"/>
      <c r="I17" s="35"/>
      <c r="J17" s="35"/>
      <c r="K17" s="43">
        <v>690.59636659673072</v>
      </c>
      <c r="L17" s="43">
        <v>2493.9602450043012</v>
      </c>
      <c r="M17" s="43">
        <v>24770.412049093418</v>
      </c>
      <c r="N17" s="43">
        <v>101.45834371227853</v>
      </c>
      <c r="O17" s="43">
        <v>3498.8154337885294</v>
      </c>
      <c r="P17" s="43">
        <v>1102.5359080017372</v>
      </c>
      <c r="Q17" s="43">
        <v>192.88823099999999</v>
      </c>
      <c r="R17" s="43">
        <v>71.664112386829771</v>
      </c>
      <c r="S17" s="35"/>
      <c r="T17" s="35"/>
      <c r="U17" s="35"/>
      <c r="V17" s="36"/>
      <c r="W17" s="40">
        <v>2.0598282609288897E-3</v>
      </c>
      <c r="X17" s="36"/>
      <c r="Y17" s="38">
        <v>487.54779048659327</v>
      </c>
      <c r="Z17" s="39">
        <v>33409.885829482409</v>
      </c>
    </row>
    <row r="18" spans="1:26" ht="13.5" customHeight="1" x14ac:dyDescent="0.15">
      <c r="A18" s="32">
        <v>13</v>
      </c>
      <c r="B18" s="33" t="s">
        <v>39</v>
      </c>
      <c r="C18" s="44">
        <v>126.34832556239304</v>
      </c>
      <c r="D18" s="50">
        <v>5.9999999999999991</v>
      </c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6"/>
      <c r="W18" s="37">
        <v>51.8254407725479</v>
      </c>
      <c r="X18" s="36"/>
      <c r="Y18" s="41"/>
      <c r="Z18" s="51">
        <v>184.17376633494092</v>
      </c>
    </row>
    <row r="19" spans="1:26" ht="13.5" customHeight="1" x14ac:dyDescent="0.15">
      <c r="A19" s="32">
        <v>14</v>
      </c>
      <c r="B19" s="33" t="s">
        <v>347</v>
      </c>
      <c r="C19" s="4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6"/>
      <c r="W19" s="36"/>
      <c r="X19" s="36"/>
      <c r="Y19" s="41"/>
      <c r="Z19" s="52"/>
    </row>
    <row r="20" spans="1:26" ht="13.5" customHeight="1" x14ac:dyDescent="0.15">
      <c r="A20" s="32">
        <v>15</v>
      </c>
      <c r="B20" s="33" t="s">
        <v>348</v>
      </c>
      <c r="C20" s="4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6"/>
      <c r="W20" s="36"/>
      <c r="X20" s="36"/>
      <c r="Y20" s="41"/>
      <c r="Z20" s="52"/>
    </row>
    <row r="21" spans="1:26" ht="13.5" customHeight="1" x14ac:dyDescent="0.15">
      <c r="A21" s="32">
        <v>16</v>
      </c>
      <c r="B21" s="33" t="s">
        <v>40</v>
      </c>
      <c r="C21" s="53">
        <v>9.4718563468294576E-4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6"/>
      <c r="W21" s="47">
        <v>7.0530107699233989E-4</v>
      </c>
      <c r="X21" s="36"/>
      <c r="Y21" s="41"/>
      <c r="Z21" s="54">
        <v>1.6524867116752856E-3</v>
      </c>
    </row>
    <row r="22" spans="1:26" ht="13.5" customHeight="1" x14ac:dyDescent="0.15">
      <c r="A22" s="32">
        <v>17</v>
      </c>
      <c r="B22" s="33" t="s">
        <v>41</v>
      </c>
      <c r="C22" s="4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6"/>
      <c r="W22" s="36"/>
      <c r="X22" s="36"/>
      <c r="Y22" s="41"/>
      <c r="Z22" s="52"/>
    </row>
    <row r="23" spans="1:26" ht="13.5" customHeight="1" x14ac:dyDescent="0.15">
      <c r="A23" s="32">
        <v>18</v>
      </c>
      <c r="B23" s="33" t="s">
        <v>42</v>
      </c>
      <c r="C23" s="46">
        <v>0.10547650311809821</v>
      </c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6"/>
      <c r="W23" s="40">
        <v>1.3851938730753613E-2</v>
      </c>
      <c r="X23" s="36"/>
      <c r="Y23" s="41"/>
      <c r="Z23" s="48">
        <v>0.11932844184885183</v>
      </c>
    </row>
    <row r="24" spans="1:26" ht="13.5" customHeight="1" x14ac:dyDescent="0.15">
      <c r="A24" s="32">
        <v>19</v>
      </c>
      <c r="B24" s="33" t="s">
        <v>349</v>
      </c>
      <c r="C24" s="4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6"/>
      <c r="W24" s="36"/>
      <c r="X24" s="36"/>
      <c r="Y24" s="41"/>
      <c r="Z24" s="52"/>
    </row>
    <row r="25" spans="1:26" ht="13.5" customHeight="1" x14ac:dyDescent="0.15">
      <c r="A25" s="32">
        <v>20</v>
      </c>
      <c r="B25" s="33" t="s">
        <v>43</v>
      </c>
      <c r="C25" s="44">
        <v>206.45473563756005</v>
      </c>
      <c r="D25" s="35"/>
      <c r="E25" s="35"/>
      <c r="F25" s="35"/>
      <c r="G25" s="35"/>
      <c r="H25" s="35"/>
      <c r="I25" s="43">
        <v>70312.34812684737</v>
      </c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6"/>
      <c r="W25" s="37">
        <v>18450.01892721303</v>
      </c>
      <c r="X25" s="36"/>
      <c r="Y25" s="41"/>
      <c r="Z25" s="39">
        <v>88968.821789697948</v>
      </c>
    </row>
    <row r="26" spans="1:26" ht="13.5" customHeight="1" x14ac:dyDescent="0.15">
      <c r="A26" s="32">
        <v>21</v>
      </c>
      <c r="B26" s="33" t="s">
        <v>44</v>
      </c>
      <c r="C26" s="4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6"/>
      <c r="W26" s="36"/>
      <c r="X26" s="36"/>
      <c r="Y26" s="41"/>
      <c r="Z26" s="52"/>
    </row>
    <row r="27" spans="1:26" ht="13.5" customHeight="1" x14ac:dyDescent="0.15">
      <c r="A27" s="32">
        <v>22</v>
      </c>
      <c r="B27" s="33" t="s">
        <v>45</v>
      </c>
      <c r="C27" s="45"/>
      <c r="D27" s="55">
        <v>167.70000000000002</v>
      </c>
      <c r="E27" s="43">
        <v>20.947697053057102</v>
      </c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6"/>
      <c r="W27" s="36"/>
      <c r="X27" s="36"/>
      <c r="Y27" s="41"/>
      <c r="Z27" s="51">
        <v>188.64769705305713</v>
      </c>
    </row>
    <row r="28" spans="1:26" ht="13.5" customHeight="1" x14ac:dyDescent="0.15">
      <c r="A28" s="32">
        <v>23</v>
      </c>
      <c r="B28" s="33" t="s">
        <v>46</v>
      </c>
      <c r="C28" s="4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6"/>
      <c r="W28" s="36"/>
      <c r="X28" s="36"/>
      <c r="Y28" s="41"/>
      <c r="Z28" s="52"/>
    </row>
    <row r="29" spans="1:26" ht="13.5" customHeight="1" x14ac:dyDescent="0.15">
      <c r="A29" s="32">
        <v>24</v>
      </c>
      <c r="B29" s="33" t="s">
        <v>47</v>
      </c>
      <c r="C29" s="4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6"/>
      <c r="W29" s="36"/>
      <c r="X29" s="36"/>
      <c r="Y29" s="41"/>
      <c r="Z29" s="52"/>
    </row>
    <row r="30" spans="1:26" ht="13.5" customHeight="1" x14ac:dyDescent="0.15">
      <c r="A30" s="32">
        <v>25</v>
      </c>
      <c r="B30" s="33" t="s">
        <v>48</v>
      </c>
      <c r="C30" s="45"/>
      <c r="D30" s="55">
        <v>100</v>
      </c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6"/>
      <c r="W30" s="36"/>
      <c r="X30" s="36"/>
      <c r="Y30" s="41"/>
      <c r="Z30" s="51">
        <v>100</v>
      </c>
    </row>
    <row r="31" spans="1:26" ht="13.5" customHeight="1" x14ac:dyDescent="0.15">
      <c r="A31" s="32">
        <v>26</v>
      </c>
      <c r="B31" s="33" t="s">
        <v>350</v>
      </c>
      <c r="C31" s="4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6"/>
      <c r="W31" s="36"/>
      <c r="X31" s="36"/>
      <c r="Y31" s="41"/>
      <c r="Z31" s="52"/>
    </row>
    <row r="32" spans="1:26" ht="13.5" customHeight="1" x14ac:dyDescent="0.15">
      <c r="A32" s="32">
        <v>27</v>
      </c>
      <c r="B32" s="33" t="s">
        <v>49</v>
      </c>
      <c r="C32" s="4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6"/>
      <c r="W32" s="36"/>
      <c r="X32" s="36"/>
      <c r="Y32" s="41"/>
      <c r="Z32" s="52"/>
    </row>
    <row r="33" spans="1:26" ht="13.5" customHeight="1" x14ac:dyDescent="0.15">
      <c r="A33" s="32">
        <v>28</v>
      </c>
      <c r="B33" s="33" t="s">
        <v>50</v>
      </c>
      <c r="C33" s="4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6"/>
      <c r="W33" s="36"/>
      <c r="X33" s="36"/>
      <c r="Y33" s="41"/>
      <c r="Z33" s="52"/>
    </row>
    <row r="34" spans="1:26" ht="13.5" customHeight="1" x14ac:dyDescent="0.15">
      <c r="A34" s="32">
        <v>29</v>
      </c>
      <c r="B34" s="33" t="s">
        <v>51</v>
      </c>
      <c r="C34" s="45"/>
      <c r="D34" s="55">
        <v>26</v>
      </c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6"/>
      <c r="W34" s="36"/>
      <c r="X34" s="36"/>
      <c r="Y34" s="41"/>
      <c r="Z34" s="51">
        <v>26</v>
      </c>
    </row>
    <row r="35" spans="1:26" ht="40.5" customHeight="1" x14ac:dyDescent="0.15">
      <c r="A35" s="32">
        <v>30</v>
      </c>
      <c r="B35" s="33" t="s">
        <v>52</v>
      </c>
      <c r="C35" s="44">
        <v>302.4240504642849</v>
      </c>
      <c r="D35" s="55">
        <v>5417.8999999999987</v>
      </c>
      <c r="E35" s="43">
        <v>98.223496972945227</v>
      </c>
      <c r="F35" s="35"/>
      <c r="G35" s="35"/>
      <c r="H35" s="35"/>
      <c r="I35" s="43">
        <v>128338.26531609995</v>
      </c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6"/>
      <c r="W35" s="37">
        <v>14077.457042013561</v>
      </c>
      <c r="X35" s="36"/>
      <c r="Y35" s="41"/>
      <c r="Z35" s="51">
        <v>148234.26990555073</v>
      </c>
    </row>
    <row r="36" spans="1:26" ht="13.5" customHeight="1" x14ac:dyDescent="0.15">
      <c r="A36" s="32">
        <v>31</v>
      </c>
      <c r="B36" s="33" t="s">
        <v>53</v>
      </c>
      <c r="C36" s="44">
        <v>22.115372335731962</v>
      </c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56">
        <v>7.9998288505922526</v>
      </c>
      <c r="W36" s="37">
        <v>133.16069078427091</v>
      </c>
      <c r="X36" s="36"/>
      <c r="Y36" s="38">
        <v>27.220378758281115</v>
      </c>
      <c r="Z36" s="39">
        <v>190.49627072887625</v>
      </c>
    </row>
    <row r="37" spans="1:26" ht="13.5" customHeight="1" x14ac:dyDescent="0.15">
      <c r="A37" s="32">
        <v>32</v>
      </c>
      <c r="B37" s="33" t="s">
        <v>351</v>
      </c>
      <c r="C37" s="4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6"/>
      <c r="W37" s="36"/>
      <c r="X37" s="36"/>
      <c r="Y37" s="41"/>
      <c r="Z37" s="52"/>
    </row>
    <row r="38" spans="1:26" ht="13.5" customHeight="1" x14ac:dyDescent="0.15">
      <c r="A38" s="32">
        <v>33</v>
      </c>
      <c r="B38" s="33" t="s">
        <v>54</v>
      </c>
      <c r="C38" s="4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57">
        <v>0.11435007952521864</v>
      </c>
      <c r="R38" s="35"/>
      <c r="S38" s="35"/>
      <c r="T38" s="35"/>
      <c r="U38" s="35"/>
      <c r="V38" s="36"/>
      <c r="W38" s="36"/>
      <c r="X38" s="36"/>
      <c r="Y38" s="41"/>
      <c r="Z38" s="48">
        <v>0.11435007952521864</v>
      </c>
    </row>
    <row r="39" spans="1:26" ht="27" customHeight="1" x14ac:dyDescent="0.15">
      <c r="A39" s="32">
        <v>34</v>
      </c>
      <c r="B39" s="33" t="s">
        <v>352</v>
      </c>
      <c r="C39" s="46">
        <v>0.97063651940539919</v>
      </c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6"/>
      <c r="W39" s="36"/>
      <c r="X39" s="36"/>
      <c r="Y39" s="41"/>
      <c r="Z39" s="48">
        <v>0.97063651940539919</v>
      </c>
    </row>
    <row r="40" spans="1:26" ht="13.5" customHeight="1" x14ac:dyDescent="0.15">
      <c r="A40" s="32">
        <v>35</v>
      </c>
      <c r="B40" s="33" t="s">
        <v>353</v>
      </c>
      <c r="C40" s="4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6"/>
      <c r="W40" s="36"/>
      <c r="X40" s="36"/>
      <c r="Y40" s="41"/>
      <c r="Z40" s="52"/>
    </row>
    <row r="41" spans="1:26" ht="13.5" customHeight="1" x14ac:dyDescent="0.15">
      <c r="A41" s="32">
        <v>36</v>
      </c>
      <c r="B41" s="33" t="s">
        <v>55</v>
      </c>
      <c r="C41" s="45"/>
      <c r="D41" s="35"/>
      <c r="E41" s="35"/>
      <c r="F41" s="35"/>
      <c r="G41" s="35"/>
      <c r="H41" s="35"/>
      <c r="I41" s="35"/>
      <c r="J41" s="35"/>
      <c r="K41" s="35"/>
      <c r="L41" s="43">
        <v>3950.8509511683956</v>
      </c>
      <c r="M41" s="35"/>
      <c r="N41" s="35"/>
      <c r="O41" s="35"/>
      <c r="P41" s="35"/>
      <c r="Q41" s="35"/>
      <c r="R41" s="35"/>
      <c r="S41" s="35"/>
      <c r="T41" s="35"/>
      <c r="U41" s="35"/>
      <c r="V41" s="36"/>
      <c r="W41" s="36"/>
      <c r="X41" s="36"/>
      <c r="Y41" s="41"/>
      <c r="Z41" s="39">
        <v>3950.8509511683956</v>
      </c>
    </row>
    <row r="42" spans="1:26" ht="13.5" customHeight="1" x14ac:dyDescent="0.15">
      <c r="A42" s="32">
        <v>37</v>
      </c>
      <c r="B42" s="33" t="s">
        <v>56</v>
      </c>
      <c r="C42" s="4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6"/>
      <c r="W42" s="56">
        <v>1.1817499092187498</v>
      </c>
      <c r="X42" s="36"/>
      <c r="Y42" s="41"/>
      <c r="Z42" s="42">
        <v>1.1817499092187498</v>
      </c>
    </row>
    <row r="43" spans="1:26" ht="40.5" customHeight="1" x14ac:dyDescent="0.15">
      <c r="A43" s="32">
        <v>38</v>
      </c>
      <c r="B43" s="33" t="s">
        <v>354</v>
      </c>
      <c r="C43" s="4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6"/>
      <c r="W43" s="36"/>
      <c r="X43" s="36"/>
      <c r="Y43" s="41"/>
      <c r="Z43" s="52"/>
    </row>
    <row r="44" spans="1:26" ht="13.5" customHeight="1" x14ac:dyDescent="0.15">
      <c r="A44" s="32">
        <v>39</v>
      </c>
      <c r="B44" s="33" t="s">
        <v>355</v>
      </c>
      <c r="C44" s="4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6"/>
      <c r="W44" s="36"/>
      <c r="X44" s="36"/>
      <c r="Y44" s="41"/>
      <c r="Z44" s="52"/>
    </row>
    <row r="45" spans="1:26" ht="13.5" customHeight="1" x14ac:dyDescent="0.15">
      <c r="A45" s="32">
        <v>40</v>
      </c>
      <c r="B45" s="33" t="s">
        <v>57</v>
      </c>
      <c r="C45" s="45"/>
      <c r="D45" s="55">
        <v>280</v>
      </c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6"/>
      <c r="W45" s="36"/>
      <c r="X45" s="36"/>
      <c r="Y45" s="41"/>
      <c r="Z45" s="51">
        <v>280</v>
      </c>
    </row>
    <row r="46" spans="1:26" ht="13.5" customHeight="1" x14ac:dyDescent="0.15">
      <c r="A46" s="32">
        <v>41</v>
      </c>
      <c r="B46" s="33" t="s">
        <v>58</v>
      </c>
      <c r="C46" s="45"/>
      <c r="D46" s="55">
        <v>89.000000000000014</v>
      </c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6"/>
      <c r="W46" s="36"/>
      <c r="X46" s="36"/>
      <c r="Y46" s="41"/>
      <c r="Z46" s="51">
        <v>89.000000000000014</v>
      </c>
    </row>
    <row r="47" spans="1:26" ht="13.5" customHeight="1" x14ac:dyDescent="0.15">
      <c r="A47" s="32">
        <v>42</v>
      </c>
      <c r="B47" s="33" t="s">
        <v>356</v>
      </c>
      <c r="C47" s="34">
        <v>1.1898548203526189</v>
      </c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6"/>
      <c r="W47" s="36"/>
      <c r="X47" s="36"/>
      <c r="Y47" s="41"/>
      <c r="Z47" s="42">
        <v>1.1898548203526189</v>
      </c>
    </row>
    <row r="48" spans="1:26" ht="13.5" customHeight="1" x14ac:dyDescent="0.15">
      <c r="A48" s="32">
        <v>43</v>
      </c>
      <c r="B48" s="33" t="s">
        <v>357</v>
      </c>
      <c r="C48" s="4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6"/>
      <c r="W48" s="36"/>
      <c r="X48" s="36"/>
      <c r="Y48" s="41"/>
      <c r="Z48" s="52"/>
    </row>
    <row r="49" spans="1:26" ht="13.5" customHeight="1" x14ac:dyDescent="0.15">
      <c r="A49" s="32">
        <v>44</v>
      </c>
      <c r="B49" s="33" t="s">
        <v>358</v>
      </c>
      <c r="C49" s="53">
        <v>3.1914370382746964E-4</v>
      </c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6"/>
      <c r="W49" s="36"/>
      <c r="X49" s="36"/>
      <c r="Y49" s="58">
        <v>7.0664942565752759E-2</v>
      </c>
      <c r="Z49" s="54">
        <v>7.0984086269580235E-2</v>
      </c>
    </row>
    <row r="50" spans="1:26" ht="13.5" customHeight="1" x14ac:dyDescent="0.15">
      <c r="A50" s="32">
        <v>45</v>
      </c>
      <c r="B50" s="33" t="s">
        <v>359</v>
      </c>
      <c r="C50" s="4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6"/>
      <c r="W50" s="36"/>
      <c r="X50" s="36"/>
      <c r="Y50" s="41"/>
      <c r="Z50" s="52"/>
    </row>
    <row r="51" spans="1:26" ht="13.5" customHeight="1" x14ac:dyDescent="0.15">
      <c r="A51" s="32">
        <v>46</v>
      </c>
      <c r="B51" s="33" t="s">
        <v>59</v>
      </c>
      <c r="C51" s="45"/>
      <c r="D51" s="55">
        <v>35</v>
      </c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6"/>
      <c r="W51" s="36"/>
      <c r="X51" s="36"/>
      <c r="Y51" s="41"/>
      <c r="Z51" s="51">
        <v>35</v>
      </c>
    </row>
    <row r="52" spans="1:26" ht="13.5" customHeight="1" x14ac:dyDescent="0.15">
      <c r="A52" s="32">
        <v>47</v>
      </c>
      <c r="B52" s="33" t="s">
        <v>60</v>
      </c>
      <c r="C52" s="45"/>
      <c r="D52" s="55">
        <v>260</v>
      </c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6"/>
      <c r="W52" s="36"/>
      <c r="X52" s="36"/>
      <c r="Y52" s="41"/>
      <c r="Z52" s="51">
        <v>260</v>
      </c>
    </row>
    <row r="53" spans="1:26" ht="13.5" customHeight="1" x14ac:dyDescent="0.15">
      <c r="A53" s="32">
        <v>48</v>
      </c>
      <c r="B53" s="33" t="s">
        <v>61</v>
      </c>
      <c r="C53" s="4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6"/>
      <c r="W53" s="36"/>
      <c r="X53" s="36"/>
      <c r="Y53" s="41"/>
      <c r="Z53" s="52"/>
    </row>
    <row r="54" spans="1:26" ht="13.5" customHeight="1" x14ac:dyDescent="0.15">
      <c r="A54" s="32">
        <v>49</v>
      </c>
      <c r="B54" s="33" t="s">
        <v>62</v>
      </c>
      <c r="C54" s="45"/>
      <c r="D54" s="55">
        <v>723.8</v>
      </c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6"/>
      <c r="W54" s="36"/>
      <c r="X54" s="36"/>
      <c r="Y54" s="41"/>
      <c r="Z54" s="51">
        <v>723.8</v>
      </c>
    </row>
    <row r="55" spans="1:26" ht="13.5" customHeight="1" x14ac:dyDescent="0.15">
      <c r="A55" s="32">
        <v>50</v>
      </c>
      <c r="B55" s="33" t="s">
        <v>63</v>
      </c>
      <c r="C55" s="45"/>
      <c r="D55" s="55">
        <v>4336</v>
      </c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6"/>
      <c r="W55" s="36"/>
      <c r="X55" s="36"/>
      <c r="Y55" s="41"/>
      <c r="Z55" s="51">
        <v>4336</v>
      </c>
    </row>
    <row r="56" spans="1:26" ht="13.5" customHeight="1" x14ac:dyDescent="0.15">
      <c r="A56" s="32">
        <v>51</v>
      </c>
      <c r="B56" s="33" t="s">
        <v>64</v>
      </c>
      <c r="C56" s="44">
        <v>46.150008501610351</v>
      </c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6"/>
      <c r="W56" s="59">
        <v>0.30292845616069919</v>
      </c>
      <c r="X56" s="36"/>
      <c r="Y56" s="41"/>
      <c r="Z56" s="39">
        <v>46.452936957771051</v>
      </c>
    </row>
    <row r="57" spans="1:26" ht="13.5" customHeight="1" x14ac:dyDescent="0.15">
      <c r="A57" s="32">
        <v>52</v>
      </c>
      <c r="B57" s="33" t="s">
        <v>65</v>
      </c>
      <c r="C57" s="45"/>
      <c r="D57" s="55">
        <v>200</v>
      </c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6"/>
      <c r="W57" s="36"/>
      <c r="X57" s="36"/>
      <c r="Y57" s="41"/>
      <c r="Z57" s="51">
        <v>200</v>
      </c>
    </row>
    <row r="58" spans="1:26" ht="13.5" customHeight="1" x14ac:dyDescent="0.15">
      <c r="A58" s="32">
        <v>53</v>
      </c>
      <c r="B58" s="33" t="s">
        <v>66</v>
      </c>
      <c r="C58" s="44">
        <v>67585.561526981503</v>
      </c>
      <c r="D58" s="55">
        <v>5738.7</v>
      </c>
      <c r="E58" s="43">
        <v>115.83129311577649</v>
      </c>
      <c r="F58" s="35"/>
      <c r="G58" s="43">
        <v>66543.661990110835</v>
      </c>
      <c r="H58" s="35"/>
      <c r="I58" s="35"/>
      <c r="J58" s="35"/>
      <c r="K58" s="43">
        <v>1103.541897534386</v>
      </c>
      <c r="L58" s="35"/>
      <c r="M58" s="43">
        <v>58682.828007302174</v>
      </c>
      <c r="N58" s="43">
        <v>1171.4706190127026</v>
      </c>
      <c r="O58" s="43">
        <v>671.33160154752147</v>
      </c>
      <c r="P58" s="43">
        <v>1134.0810590654114</v>
      </c>
      <c r="Q58" s="43">
        <v>48.222057749999998</v>
      </c>
      <c r="R58" s="35"/>
      <c r="S58" s="35"/>
      <c r="T58" s="35"/>
      <c r="U58" s="35"/>
      <c r="V58" s="36"/>
      <c r="W58" s="37">
        <v>29.684762943246479</v>
      </c>
      <c r="X58" s="36"/>
      <c r="Y58" s="38">
        <v>68.896482511153522</v>
      </c>
      <c r="Z58" s="51">
        <v>202893.81129787472</v>
      </c>
    </row>
    <row r="59" spans="1:26" ht="13.5" customHeight="1" x14ac:dyDescent="0.15">
      <c r="A59" s="32">
        <v>54</v>
      </c>
      <c r="B59" s="33" t="s">
        <v>67</v>
      </c>
      <c r="C59" s="45"/>
      <c r="D59" s="55">
        <v>303</v>
      </c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6"/>
      <c r="W59" s="36"/>
      <c r="X59" s="36"/>
      <c r="Y59" s="41"/>
      <c r="Z59" s="51">
        <v>303</v>
      </c>
    </row>
    <row r="60" spans="1:26" ht="13.5" customHeight="1" x14ac:dyDescent="0.15">
      <c r="A60" s="32">
        <v>55</v>
      </c>
      <c r="B60" s="33" t="s">
        <v>360</v>
      </c>
      <c r="C60" s="4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6"/>
      <c r="W60" s="36"/>
      <c r="X60" s="36"/>
      <c r="Y60" s="41"/>
      <c r="Z60" s="52"/>
    </row>
    <row r="61" spans="1:26" ht="13.5" customHeight="1" x14ac:dyDescent="0.15">
      <c r="A61" s="32">
        <v>56</v>
      </c>
      <c r="B61" s="33" t="s">
        <v>68</v>
      </c>
      <c r="C61" s="44">
        <v>1238.5715714098312</v>
      </c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6"/>
      <c r="W61" s="37">
        <v>184.23475471907912</v>
      </c>
      <c r="X61" s="36"/>
      <c r="Y61" s="41"/>
      <c r="Z61" s="39">
        <v>1422.8063261289103</v>
      </c>
    </row>
    <row r="62" spans="1:26" ht="13.5" customHeight="1" x14ac:dyDescent="0.15">
      <c r="A62" s="32">
        <v>57</v>
      </c>
      <c r="B62" s="33" t="s">
        <v>69</v>
      </c>
      <c r="C62" s="44">
        <v>929.79735761490201</v>
      </c>
      <c r="D62" s="35"/>
      <c r="E62" s="60">
        <v>6.5007482008182897</v>
      </c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6"/>
      <c r="W62" s="59">
        <v>0.14544397510794932</v>
      </c>
      <c r="X62" s="36"/>
      <c r="Y62" s="41"/>
      <c r="Z62" s="39">
        <v>936.44354979082823</v>
      </c>
    </row>
    <row r="63" spans="1:26" ht="13.5" customHeight="1" x14ac:dyDescent="0.15">
      <c r="A63" s="32">
        <v>58</v>
      </c>
      <c r="B63" s="33" t="s">
        <v>70</v>
      </c>
      <c r="C63" s="44">
        <v>52.931159030042032</v>
      </c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6"/>
      <c r="W63" s="59">
        <v>0.20350671737366247</v>
      </c>
      <c r="X63" s="36"/>
      <c r="Y63" s="41"/>
      <c r="Z63" s="39">
        <v>53.134665747415696</v>
      </c>
    </row>
    <row r="64" spans="1:26" ht="13.5" customHeight="1" x14ac:dyDescent="0.15">
      <c r="A64" s="32">
        <v>59</v>
      </c>
      <c r="B64" s="33" t="s">
        <v>71</v>
      </c>
      <c r="C64" s="49">
        <v>2.7433592992462383E-2</v>
      </c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6"/>
      <c r="W64" s="40">
        <v>1.0000305308531237E-3</v>
      </c>
      <c r="X64" s="36"/>
      <c r="Y64" s="41"/>
      <c r="Z64" s="54">
        <v>2.8433623523315507E-2</v>
      </c>
    </row>
    <row r="65" spans="1:26" ht="13.5" customHeight="1" x14ac:dyDescent="0.15">
      <c r="A65" s="32">
        <v>60</v>
      </c>
      <c r="B65" s="33" t="s">
        <v>72</v>
      </c>
      <c r="C65" s="34">
        <v>5.9328916856600564</v>
      </c>
      <c r="D65" s="35"/>
      <c r="E65" s="35"/>
      <c r="F65" s="35"/>
      <c r="G65" s="35"/>
      <c r="H65" s="35"/>
      <c r="I65" s="43">
        <v>36.735036100419613</v>
      </c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6"/>
      <c r="W65" s="37">
        <v>106.97778996939938</v>
      </c>
      <c r="X65" s="36"/>
      <c r="Y65" s="41"/>
      <c r="Z65" s="39">
        <v>149.64571775547904</v>
      </c>
    </row>
    <row r="66" spans="1:26" ht="13.5" customHeight="1" x14ac:dyDescent="0.15">
      <c r="A66" s="32">
        <v>61</v>
      </c>
      <c r="B66" s="33" t="s">
        <v>73</v>
      </c>
      <c r="C66" s="45"/>
      <c r="D66" s="55">
        <v>50.000000000000007</v>
      </c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6"/>
      <c r="W66" s="36"/>
      <c r="X66" s="36"/>
      <c r="Y66" s="41"/>
      <c r="Z66" s="51">
        <v>50.000000000000007</v>
      </c>
    </row>
    <row r="67" spans="1:26" ht="13.5" customHeight="1" x14ac:dyDescent="0.15">
      <c r="A67" s="32">
        <v>62</v>
      </c>
      <c r="B67" s="33" t="s">
        <v>74</v>
      </c>
      <c r="C67" s="45"/>
      <c r="D67" s="55">
        <v>10654.000000000004</v>
      </c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6"/>
      <c r="W67" s="36"/>
      <c r="X67" s="36"/>
      <c r="Y67" s="41"/>
      <c r="Z67" s="51">
        <v>10654.000000000004</v>
      </c>
    </row>
    <row r="68" spans="1:26" ht="13.5" customHeight="1" x14ac:dyDescent="0.15">
      <c r="A68" s="32">
        <v>63</v>
      </c>
      <c r="B68" s="33" t="s">
        <v>75</v>
      </c>
      <c r="C68" s="45"/>
      <c r="D68" s="55">
        <v>2163.0000000000005</v>
      </c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6"/>
      <c r="W68" s="36"/>
      <c r="X68" s="36"/>
      <c r="Y68" s="41"/>
      <c r="Z68" s="51">
        <v>2163.0000000000005</v>
      </c>
    </row>
    <row r="69" spans="1:26" ht="13.5" customHeight="1" x14ac:dyDescent="0.15">
      <c r="A69" s="32">
        <v>64</v>
      </c>
      <c r="B69" s="33" t="s">
        <v>76</v>
      </c>
      <c r="C69" s="45"/>
      <c r="D69" s="55">
        <v>440.12000000000006</v>
      </c>
      <c r="E69" s="43">
        <v>55.769039584455662</v>
      </c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6"/>
      <c r="W69" s="36"/>
      <c r="X69" s="36"/>
      <c r="Y69" s="41"/>
      <c r="Z69" s="51">
        <v>495.8890395844557</v>
      </c>
    </row>
    <row r="70" spans="1:26" ht="13.5" customHeight="1" x14ac:dyDescent="0.15">
      <c r="A70" s="32">
        <v>65</v>
      </c>
      <c r="B70" s="33" t="s">
        <v>361</v>
      </c>
      <c r="C70" s="49">
        <v>6.8356118349748557E-2</v>
      </c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6"/>
      <c r="W70" s="36"/>
      <c r="X70" s="36"/>
      <c r="Y70" s="41"/>
      <c r="Z70" s="54">
        <v>6.8356118349748557E-2</v>
      </c>
    </row>
    <row r="71" spans="1:26" ht="13.5" customHeight="1" x14ac:dyDescent="0.15">
      <c r="A71" s="32">
        <v>66</v>
      </c>
      <c r="B71" s="33" t="s">
        <v>362</v>
      </c>
      <c r="C71" s="4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6"/>
      <c r="W71" s="36"/>
      <c r="X71" s="36"/>
      <c r="Y71" s="41"/>
      <c r="Z71" s="52"/>
    </row>
    <row r="72" spans="1:26" ht="13.5" customHeight="1" x14ac:dyDescent="0.15">
      <c r="A72" s="32">
        <v>67</v>
      </c>
      <c r="B72" s="33" t="s">
        <v>363</v>
      </c>
      <c r="C72" s="4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6"/>
      <c r="W72" s="36"/>
      <c r="X72" s="36"/>
      <c r="Y72" s="41"/>
      <c r="Z72" s="52"/>
    </row>
    <row r="73" spans="1:26" ht="13.5" customHeight="1" x14ac:dyDescent="0.15">
      <c r="A73" s="32">
        <v>68</v>
      </c>
      <c r="B73" s="33" t="s">
        <v>364</v>
      </c>
      <c r="C73" s="49">
        <v>4.2070208666908471E-2</v>
      </c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6"/>
      <c r="W73" s="36"/>
      <c r="X73" s="36"/>
      <c r="Y73" s="41"/>
      <c r="Z73" s="54">
        <v>4.2070208666908471E-2</v>
      </c>
    </row>
    <row r="74" spans="1:26" ht="27" customHeight="1" x14ac:dyDescent="0.15">
      <c r="A74" s="32">
        <v>69</v>
      </c>
      <c r="B74" s="33" t="s">
        <v>77</v>
      </c>
      <c r="C74" s="4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6"/>
      <c r="W74" s="36"/>
      <c r="X74" s="36"/>
      <c r="Y74" s="41"/>
      <c r="Z74" s="52"/>
    </row>
    <row r="75" spans="1:26" ht="27" customHeight="1" x14ac:dyDescent="0.15">
      <c r="A75" s="32">
        <v>70</v>
      </c>
      <c r="B75" s="33" t="s">
        <v>78</v>
      </c>
      <c r="C75" s="45"/>
      <c r="D75" s="55">
        <v>11.0685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6"/>
      <c r="W75" s="36"/>
      <c r="X75" s="36"/>
      <c r="Y75" s="41"/>
      <c r="Z75" s="51">
        <v>11.0685</v>
      </c>
    </row>
    <row r="76" spans="1:26" ht="13.5" customHeight="1" x14ac:dyDescent="0.15">
      <c r="A76" s="32">
        <v>71</v>
      </c>
      <c r="B76" s="33" t="s">
        <v>79</v>
      </c>
      <c r="C76" s="46">
        <v>0.44353678628114801</v>
      </c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6"/>
      <c r="W76" s="36"/>
      <c r="X76" s="36"/>
      <c r="Y76" s="41"/>
      <c r="Z76" s="48">
        <v>0.44353678628114801</v>
      </c>
    </row>
    <row r="77" spans="1:26" ht="27" customHeight="1" x14ac:dyDescent="0.15">
      <c r="A77" s="32">
        <v>72</v>
      </c>
      <c r="B77" s="33" t="s">
        <v>365</v>
      </c>
      <c r="C77" s="4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6"/>
      <c r="W77" s="36"/>
      <c r="X77" s="36"/>
      <c r="Y77" s="41"/>
      <c r="Z77" s="52"/>
    </row>
    <row r="78" spans="1:26" ht="13.5" customHeight="1" x14ac:dyDescent="0.15">
      <c r="A78" s="32">
        <v>73</v>
      </c>
      <c r="B78" s="33" t="s">
        <v>80</v>
      </c>
      <c r="C78" s="46">
        <v>0.14686653656280865</v>
      </c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6"/>
      <c r="W78" s="61">
        <v>8.2040135434475166E-5</v>
      </c>
      <c r="X78" s="36"/>
      <c r="Y78" s="41"/>
      <c r="Z78" s="48">
        <v>0.14694857669824313</v>
      </c>
    </row>
    <row r="79" spans="1:26" ht="13.5" customHeight="1" x14ac:dyDescent="0.15">
      <c r="A79" s="32">
        <v>74</v>
      </c>
      <c r="B79" s="33" t="s">
        <v>366</v>
      </c>
      <c r="C79" s="46">
        <v>0.20889351023966723</v>
      </c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6"/>
      <c r="W79" s="36"/>
      <c r="X79" s="36"/>
      <c r="Y79" s="41"/>
      <c r="Z79" s="48">
        <v>0.20889351023966723</v>
      </c>
    </row>
    <row r="80" spans="1:26" ht="13.5" customHeight="1" x14ac:dyDescent="0.15">
      <c r="A80" s="32">
        <v>75</v>
      </c>
      <c r="B80" s="33" t="s">
        <v>81</v>
      </c>
      <c r="C80" s="49">
        <v>2.3114495754148277E-2</v>
      </c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7">
        <v>17.22068420995911</v>
      </c>
      <c r="W80" s="40">
        <v>1.8300073034307526E-2</v>
      </c>
      <c r="X80" s="37">
        <v>16.470652303644712</v>
      </c>
      <c r="Y80" s="38">
        <v>15.144487654001535</v>
      </c>
      <c r="Z80" s="39">
        <v>48.877238736393814</v>
      </c>
    </row>
    <row r="81" spans="1:26" ht="13.5" customHeight="1" x14ac:dyDescent="0.15">
      <c r="A81" s="32">
        <v>76</v>
      </c>
      <c r="B81" s="33" t="s">
        <v>82</v>
      </c>
      <c r="C81" s="46">
        <v>0.22700643749753818</v>
      </c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6"/>
      <c r="W81" s="59">
        <v>0.29574673073006991</v>
      </c>
      <c r="X81" s="36"/>
      <c r="Y81" s="41"/>
      <c r="Z81" s="48">
        <v>0.52275316822760809</v>
      </c>
    </row>
    <row r="82" spans="1:26" ht="13.5" customHeight="1" x14ac:dyDescent="0.15">
      <c r="A82" s="32">
        <v>77</v>
      </c>
      <c r="B82" s="33" t="s">
        <v>367</v>
      </c>
      <c r="C82" s="4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6"/>
      <c r="W82" s="36"/>
      <c r="X82" s="36"/>
      <c r="Y82" s="41"/>
      <c r="Z82" s="52"/>
    </row>
    <row r="83" spans="1:26" ht="13.5" customHeight="1" x14ac:dyDescent="0.15">
      <c r="A83" s="32">
        <v>78</v>
      </c>
      <c r="B83" s="33" t="s">
        <v>368</v>
      </c>
      <c r="C83" s="4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6"/>
      <c r="W83" s="36"/>
      <c r="X83" s="36"/>
      <c r="Y83" s="41"/>
      <c r="Z83" s="52"/>
    </row>
    <row r="84" spans="1:26" ht="13.5" customHeight="1" x14ac:dyDescent="0.15">
      <c r="A84" s="32">
        <v>79</v>
      </c>
      <c r="B84" s="33" t="s">
        <v>83</v>
      </c>
      <c r="C84" s="4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6"/>
      <c r="W84" s="36"/>
      <c r="X84" s="36"/>
      <c r="Y84" s="41"/>
      <c r="Z84" s="52"/>
    </row>
    <row r="85" spans="1:26" ht="13.5" customHeight="1" x14ac:dyDescent="0.15">
      <c r="A85" s="32">
        <v>80</v>
      </c>
      <c r="B85" s="33" t="s">
        <v>84</v>
      </c>
      <c r="C85" s="44">
        <v>93420.551010926181</v>
      </c>
      <c r="D85" s="55">
        <v>7634.5999999999985</v>
      </c>
      <c r="E85" s="43">
        <v>450.56491221667255</v>
      </c>
      <c r="F85" s="43">
        <v>1305.2592322123066</v>
      </c>
      <c r="G85" s="43">
        <v>139725.21792190589</v>
      </c>
      <c r="H85" s="43">
        <v>145.12109307135469</v>
      </c>
      <c r="I85" s="35"/>
      <c r="J85" s="35"/>
      <c r="K85" s="43">
        <v>5665.6526396918343</v>
      </c>
      <c r="L85" s="35"/>
      <c r="M85" s="43">
        <v>233552.41722192473</v>
      </c>
      <c r="N85" s="43">
        <v>3577.3660442993978</v>
      </c>
      <c r="O85" s="43">
        <v>3306.3332766139461</v>
      </c>
      <c r="P85" s="43">
        <v>3108.2542914046439</v>
      </c>
      <c r="Q85" s="43">
        <v>192.88823099999999</v>
      </c>
      <c r="R85" s="43">
        <v>42.010295418121117</v>
      </c>
      <c r="S85" s="35"/>
      <c r="T85" s="35"/>
      <c r="U85" s="35"/>
      <c r="V85" s="36"/>
      <c r="W85" s="37">
        <v>20.646714463044127</v>
      </c>
      <c r="X85" s="36"/>
      <c r="Y85" s="38">
        <v>356.24628265227472</v>
      </c>
      <c r="Z85" s="51">
        <v>492503.12916780036</v>
      </c>
    </row>
    <row r="86" spans="1:26" ht="13.5" customHeight="1" x14ac:dyDescent="0.15">
      <c r="A86" s="32">
        <v>81</v>
      </c>
      <c r="B86" s="33" t="s">
        <v>85</v>
      </c>
      <c r="C86" s="53">
        <v>9.6537413824322629E-5</v>
      </c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6"/>
      <c r="W86" s="36"/>
      <c r="X86" s="36"/>
      <c r="Y86" s="41"/>
      <c r="Z86" s="62">
        <v>9.6537413824322629E-5</v>
      </c>
    </row>
    <row r="87" spans="1:26" ht="13.5" customHeight="1" x14ac:dyDescent="0.15">
      <c r="A87" s="32">
        <v>82</v>
      </c>
      <c r="B87" s="33" t="s">
        <v>86</v>
      </c>
      <c r="C87" s="44">
        <v>22.558350353073632</v>
      </c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6"/>
      <c r="W87" s="37">
        <v>14.995308747405991</v>
      </c>
      <c r="X87" s="36"/>
      <c r="Y87" s="38">
        <v>31.088579728336665</v>
      </c>
      <c r="Z87" s="39">
        <v>68.642238828816289</v>
      </c>
    </row>
    <row r="88" spans="1:26" ht="13.5" customHeight="1" x14ac:dyDescent="0.15">
      <c r="A88" s="32">
        <v>83</v>
      </c>
      <c r="B88" s="33" t="s">
        <v>87</v>
      </c>
      <c r="C88" s="44">
        <v>741.62139306824088</v>
      </c>
      <c r="D88" s="35"/>
      <c r="E88" s="35"/>
      <c r="F88" s="35"/>
      <c r="G88" s="35"/>
      <c r="H88" s="35"/>
      <c r="I88" s="35"/>
      <c r="J88" s="35"/>
      <c r="K88" s="35"/>
      <c r="L88" s="35"/>
      <c r="M88" s="43">
        <v>1211.6986542715651</v>
      </c>
      <c r="N88" s="35"/>
      <c r="O88" s="35"/>
      <c r="P88" s="35"/>
      <c r="Q88" s="35"/>
      <c r="R88" s="35"/>
      <c r="S88" s="35"/>
      <c r="T88" s="35"/>
      <c r="U88" s="35"/>
      <c r="V88" s="36"/>
      <c r="W88" s="59">
        <v>0.80872386848203548</v>
      </c>
      <c r="X88" s="36"/>
      <c r="Y88" s="41"/>
      <c r="Z88" s="39">
        <v>1954.1287712082881</v>
      </c>
    </row>
    <row r="89" spans="1:26" ht="13.5" customHeight="1" x14ac:dyDescent="0.15">
      <c r="A89" s="32">
        <v>84</v>
      </c>
      <c r="B89" s="33" t="s">
        <v>88</v>
      </c>
      <c r="C89" s="4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6"/>
      <c r="W89" s="36"/>
      <c r="X89" s="36"/>
      <c r="Y89" s="41"/>
      <c r="Z89" s="52"/>
    </row>
    <row r="90" spans="1:26" ht="13.5" customHeight="1" x14ac:dyDescent="0.15">
      <c r="A90" s="32">
        <v>85</v>
      </c>
      <c r="B90" s="33" t="s">
        <v>89</v>
      </c>
      <c r="C90" s="44">
        <v>57.962599351065087</v>
      </c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6"/>
      <c r="W90" s="59">
        <v>0.37780078625667279</v>
      </c>
      <c r="X90" s="36"/>
      <c r="Y90" s="41"/>
      <c r="Z90" s="39">
        <v>58.340400137321758</v>
      </c>
    </row>
    <row r="91" spans="1:26" ht="13.5" customHeight="1" x14ac:dyDescent="0.15">
      <c r="A91" s="32">
        <v>86</v>
      </c>
      <c r="B91" s="33" t="s">
        <v>90</v>
      </c>
      <c r="C91" s="49">
        <v>6.5620454599428927E-3</v>
      </c>
      <c r="D91" s="35"/>
      <c r="E91" s="43">
        <v>82.348732813044791</v>
      </c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6"/>
      <c r="W91" s="47">
        <v>8.3667969811030297E-4</v>
      </c>
      <c r="X91" s="36"/>
      <c r="Y91" s="41"/>
      <c r="Z91" s="39">
        <v>82.356131538202845</v>
      </c>
    </row>
    <row r="92" spans="1:26" ht="13.5" customHeight="1" x14ac:dyDescent="0.15">
      <c r="A92" s="32">
        <v>87</v>
      </c>
      <c r="B92" s="33" t="s">
        <v>91</v>
      </c>
      <c r="C92" s="34">
        <v>4.1443534675764733</v>
      </c>
      <c r="D92" s="35"/>
      <c r="E92" s="63">
        <v>2.0627374098750342E-2</v>
      </c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7">
        <v>181.04875819761412</v>
      </c>
      <c r="W92" s="56">
        <v>3.337052796777547</v>
      </c>
      <c r="X92" s="37">
        <v>63.011473347474748</v>
      </c>
      <c r="Y92" s="38">
        <v>13.40320394391015</v>
      </c>
      <c r="Z92" s="39">
        <v>264.9654691274518</v>
      </c>
    </row>
    <row r="93" spans="1:26" ht="13.5" customHeight="1" x14ac:dyDescent="0.15">
      <c r="A93" s="32">
        <v>88</v>
      </c>
      <c r="B93" s="33" t="s">
        <v>92</v>
      </c>
      <c r="C93" s="34">
        <v>1.283445833779064</v>
      </c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6"/>
      <c r="W93" s="36"/>
      <c r="X93" s="36"/>
      <c r="Y93" s="41"/>
      <c r="Z93" s="42">
        <v>1.283445833779064</v>
      </c>
    </row>
    <row r="94" spans="1:26" ht="13.5" customHeight="1" x14ac:dyDescent="0.15">
      <c r="A94" s="32">
        <v>89</v>
      </c>
      <c r="B94" s="33" t="s">
        <v>93</v>
      </c>
      <c r="C94" s="4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6"/>
      <c r="W94" s="36"/>
      <c r="X94" s="36"/>
      <c r="Y94" s="41"/>
      <c r="Z94" s="52"/>
    </row>
    <row r="95" spans="1:26" ht="13.5" customHeight="1" x14ac:dyDescent="0.15">
      <c r="A95" s="32">
        <v>90</v>
      </c>
      <c r="B95" s="33" t="s">
        <v>94</v>
      </c>
      <c r="C95" s="45"/>
      <c r="D95" s="55">
        <v>401.3</v>
      </c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6"/>
      <c r="W95" s="36"/>
      <c r="X95" s="36"/>
      <c r="Y95" s="41"/>
      <c r="Z95" s="51">
        <v>401.3</v>
      </c>
    </row>
    <row r="96" spans="1:26" ht="13.5" customHeight="1" x14ac:dyDescent="0.15">
      <c r="A96" s="32">
        <v>91</v>
      </c>
      <c r="B96" s="33" t="s">
        <v>95</v>
      </c>
      <c r="C96" s="45"/>
      <c r="D96" s="55">
        <v>89</v>
      </c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6"/>
      <c r="W96" s="36"/>
      <c r="X96" s="36"/>
      <c r="Y96" s="41"/>
      <c r="Z96" s="51">
        <v>89</v>
      </c>
    </row>
    <row r="97" spans="1:26" ht="13.5" customHeight="1" x14ac:dyDescent="0.15">
      <c r="A97" s="32">
        <v>92</v>
      </c>
      <c r="B97" s="33" t="s">
        <v>96</v>
      </c>
      <c r="C97" s="45"/>
      <c r="D97" s="55">
        <v>135</v>
      </c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6"/>
      <c r="W97" s="36"/>
      <c r="X97" s="36"/>
      <c r="Y97" s="41"/>
      <c r="Z97" s="51">
        <v>135</v>
      </c>
    </row>
    <row r="98" spans="1:26" ht="13.5" customHeight="1" x14ac:dyDescent="0.15">
      <c r="A98" s="32">
        <v>93</v>
      </c>
      <c r="B98" s="33" t="s">
        <v>97</v>
      </c>
      <c r="C98" s="45"/>
      <c r="D98" s="55">
        <v>570.80000000000007</v>
      </c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6"/>
      <c r="W98" s="36"/>
      <c r="X98" s="36"/>
      <c r="Y98" s="41"/>
      <c r="Z98" s="51">
        <v>570.80000000000007</v>
      </c>
    </row>
    <row r="99" spans="1:26" ht="13.5" customHeight="1" x14ac:dyDescent="0.15">
      <c r="A99" s="32">
        <v>94</v>
      </c>
      <c r="B99" s="33" t="s">
        <v>98</v>
      </c>
      <c r="C99" s="4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6"/>
      <c r="W99" s="36"/>
      <c r="X99" s="56">
        <v>1.0471047500828574</v>
      </c>
      <c r="Y99" s="41"/>
      <c r="Z99" s="42">
        <v>1.0471047500828574</v>
      </c>
    </row>
    <row r="100" spans="1:26" ht="13.5" customHeight="1" x14ac:dyDescent="0.15">
      <c r="A100" s="32">
        <v>95</v>
      </c>
      <c r="B100" s="33" t="s">
        <v>99</v>
      </c>
      <c r="C100" s="45"/>
      <c r="D100" s="55">
        <v>126.5</v>
      </c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6"/>
      <c r="W100" s="36"/>
      <c r="X100" s="36"/>
      <c r="Y100" s="41"/>
      <c r="Z100" s="51">
        <v>126.5</v>
      </c>
    </row>
    <row r="101" spans="1:26" ht="13.5" customHeight="1" x14ac:dyDescent="0.15">
      <c r="A101" s="32">
        <v>96</v>
      </c>
      <c r="B101" s="33" t="s">
        <v>100</v>
      </c>
      <c r="C101" s="45"/>
      <c r="D101" s="55">
        <v>133.285</v>
      </c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6"/>
      <c r="W101" s="36"/>
      <c r="X101" s="36"/>
      <c r="Y101" s="41"/>
      <c r="Z101" s="51">
        <v>133.285</v>
      </c>
    </row>
    <row r="102" spans="1:26" ht="13.5" customHeight="1" x14ac:dyDescent="0.15">
      <c r="A102" s="32">
        <v>97</v>
      </c>
      <c r="B102" s="33" t="s">
        <v>369</v>
      </c>
      <c r="C102" s="4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6"/>
      <c r="W102" s="36"/>
      <c r="X102" s="36"/>
      <c r="Y102" s="41"/>
      <c r="Z102" s="52"/>
    </row>
    <row r="103" spans="1:26" ht="13.5" customHeight="1" x14ac:dyDescent="0.15">
      <c r="A103" s="32">
        <v>98</v>
      </c>
      <c r="B103" s="33" t="s">
        <v>370</v>
      </c>
      <c r="C103" s="4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6"/>
      <c r="W103" s="36"/>
      <c r="X103" s="36"/>
      <c r="Y103" s="41"/>
      <c r="Z103" s="52"/>
    </row>
    <row r="104" spans="1:26" ht="13.5" customHeight="1" x14ac:dyDescent="0.15">
      <c r="A104" s="32">
        <v>99</v>
      </c>
      <c r="B104" s="33" t="s">
        <v>101</v>
      </c>
      <c r="C104" s="4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6"/>
      <c r="W104" s="36"/>
      <c r="X104" s="36"/>
      <c r="Y104" s="41"/>
      <c r="Z104" s="52"/>
    </row>
    <row r="105" spans="1:26" ht="13.5" customHeight="1" x14ac:dyDescent="0.15">
      <c r="A105" s="32">
        <v>100</v>
      </c>
      <c r="B105" s="33" t="s">
        <v>102</v>
      </c>
      <c r="C105" s="45"/>
      <c r="D105" s="55">
        <v>8799.4</v>
      </c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6"/>
      <c r="W105" s="36"/>
      <c r="X105" s="36"/>
      <c r="Y105" s="41"/>
      <c r="Z105" s="51">
        <v>8799.4</v>
      </c>
    </row>
    <row r="106" spans="1:26" ht="13.5" customHeight="1" x14ac:dyDescent="0.15">
      <c r="A106" s="32">
        <v>101</v>
      </c>
      <c r="B106" s="33" t="s">
        <v>103</v>
      </c>
      <c r="C106" s="45"/>
      <c r="D106" s="55">
        <v>781</v>
      </c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6"/>
      <c r="W106" s="36"/>
      <c r="X106" s="36"/>
      <c r="Y106" s="41"/>
      <c r="Z106" s="51">
        <v>781</v>
      </c>
    </row>
    <row r="107" spans="1:26" ht="13.5" customHeight="1" x14ac:dyDescent="0.15">
      <c r="A107" s="32">
        <v>102</v>
      </c>
      <c r="B107" s="33" t="s">
        <v>371</v>
      </c>
      <c r="C107" s="4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6"/>
      <c r="W107" s="36"/>
      <c r="X107" s="36"/>
      <c r="Y107" s="41"/>
      <c r="Z107" s="52"/>
    </row>
    <row r="108" spans="1:26" ht="13.5" customHeight="1" x14ac:dyDescent="0.15">
      <c r="A108" s="32">
        <v>103</v>
      </c>
      <c r="B108" s="33" t="s">
        <v>104</v>
      </c>
      <c r="C108" s="4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43">
        <v>5090.6220324689602</v>
      </c>
      <c r="U108" s="35"/>
      <c r="V108" s="36"/>
      <c r="W108" s="36"/>
      <c r="X108" s="36"/>
      <c r="Y108" s="41"/>
      <c r="Z108" s="39">
        <v>5090.6220324689602</v>
      </c>
    </row>
    <row r="109" spans="1:26" ht="13.5" customHeight="1" x14ac:dyDescent="0.15">
      <c r="A109" s="32">
        <v>104</v>
      </c>
      <c r="B109" s="33" t="s">
        <v>105</v>
      </c>
      <c r="C109" s="4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43">
        <v>25182.067180387101</v>
      </c>
      <c r="U109" s="35"/>
      <c r="V109" s="36"/>
      <c r="W109" s="36"/>
      <c r="X109" s="36"/>
      <c r="Y109" s="41"/>
      <c r="Z109" s="39">
        <v>25182.067180387101</v>
      </c>
    </row>
    <row r="110" spans="1:26" ht="13.5" customHeight="1" x14ac:dyDescent="0.15">
      <c r="A110" s="32">
        <v>105</v>
      </c>
      <c r="B110" s="33" t="s">
        <v>372</v>
      </c>
      <c r="C110" s="4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6"/>
      <c r="W110" s="36"/>
      <c r="X110" s="36"/>
      <c r="Y110" s="41"/>
      <c r="Z110" s="52"/>
    </row>
    <row r="111" spans="1:26" ht="13.5" customHeight="1" x14ac:dyDescent="0.15">
      <c r="A111" s="32">
        <v>106</v>
      </c>
      <c r="B111" s="33" t="s">
        <v>373</v>
      </c>
      <c r="C111" s="4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6"/>
      <c r="W111" s="36"/>
      <c r="X111" s="36"/>
      <c r="Y111" s="41"/>
      <c r="Z111" s="52"/>
    </row>
    <row r="112" spans="1:26" ht="13.5" customHeight="1" x14ac:dyDescent="0.15">
      <c r="A112" s="32">
        <v>107</v>
      </c>
      <c r="B112" s="33" t="s">
        <v>374</v>
      </c>
      <c r="C112" s="4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6"/>
      <c r="W112" s="36"/>
      <c r="X112" s="36"/>
      <c r="Y112" s="41"/>
      <c r="Z112" s="52"/>
    </row>
    <row r="113" spans="1:26" ht="13.5" customHeight="1" x14ac:dyDescent="0.15">
      <c r="A113" s="32">
        <v>108</v>
      </c>
      <c r="B113" s="33" t="s">
        <v>106</v>
      </c>
      <c r="C113" s="45"/>
      <c r="D113" s="55">
        <v>2571.6999999999998</v>
      </c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6"/>
      <c r="W113" s="36"/>
      <c r="X113" s="36"/>
      <c r="Y113" s="41"/>
      <c r="Z113" s="51">
        <v>2571.6999999999998</v>
      </c>
    </row>
    <row r="114" spans="1:26" ht="13.5" customHeight="1" x14ac:dyDescent="0.15">
      <c r="A114" s="32">
        <v>109</v>
      </c>
      <c r="B114" s="33" t="s">
        <v>375</v>
      </c>
      <c r="C114" s="4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6"/>
      <c r="W114" s="36"/>
      <c r="X114" s="36"/>
      <c r="Y114" s="41"/>
      <c r="Z114" s="52"/>
    </row>
    <row r="115" spans="1:26" ht="13.5" customHeight="1" x14ac:dyDescent="0.15">
      <c r="A115" s="32">
        <v>110</v>
      </c>
      <c r="B115" s="33" t="s">
        <v>376</v>
      </c>
      <c r="C115" s="4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6"/>
      <c r="W115" s="36"/>
      <c r="X115" s="36"/>
      <c r="Y115" s="41"/>
      <c r="Z115" s="52"/>
    </row>
    <row r="116" spans="1:26" ht="13.5" customHeight="1" x14ac:dyDescent="0.15">
      <c r="A116" s="32">
        <v>111</v>
      </c>
      <c r="B116" s="33" t="s">
        <v>377</v>
      </c>
      <c r="C116" s="4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6"/>
      <c r="W116" s="36"/>
      <c r="X116" s="36"/>
      <c r="Y116" s="41"/>
      <c r="Z116" s="52"/>
    </row>
    <row r="117" spans="1:26" ht="13.5" customHeight="1" x14ac:dyDescent="0.15">
      <c r="A117" s="32">
        <v>112</v>
      </c>
      <c r="B117" s="33" t="s">
        <v>378</v>
      </c>
      <c r="C117" s="4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6"/>
      <c r="W117" s="36"/>
      <c r="X117" s="36"/>
      <c r="Y117" s="41"/>
      <c r="Z117" s="52"/>
    </row>
    <row r="118" spans="1:26" ht="13.5" customHeight="1" x14ac:dyDescent="0.15">
      <c r="A118" s="32">
        <v>113</v>
      </c>
      <c r="B118" s="33" t="s">
        <v>107</v>
      </c>
      <c r="C118" s="45"/>
      <c r="D118" s="55">
        <v>66</v>
      </c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6"/>
      <c r="W118" s="36"/>
      <c r="X118" s="36"/>
      <c r="Y118" s="41"/>
      <c r="Z118" s="51">
        <v>66</v>
      </c>
    </row>
    <row r="119" spans="1:26" ht="13.5" customHeight="1" x14ac:dyDescent="0.15">
      <c r="A119" s="32">
        <v>114</v>
      </c>
      <c r="B119" s="33" t="s">
        <v>108</v>
      </c>
      <c r="C119" s="45"/>
      <c r="D119" s="55">
        <v>35.700000000000003</v>
      </c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6"/>
      <c r="W119" s="36"/>
      <c r="X119" s="36"/>
      <c r="Y119" s="41"/>
      <c r="Z119" s="51">
        <v>35.700000000000003</v>
      </c>
    </row>
    <row r="120" spans="1:26" ht="13.5" customHeight="1" x14ac:dyDescent="0.15">
      <c r="A120" s="32">
        <v>115</v>
      </c>
      <c r="B120" s="33" t="s">
        <v>109</v>
      </c>
      <c r="C120" s="45"/>
      <c r="D120" s="55">
        <v>2358.4749999999999</v>
      </c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6"/>
      <c r="W120" s="36"/>
      <c r="X120" s="36"/>
      <c r="Y120" s="41"/>
      <c r="Z120" s="51">
        <v>2358.4749999999999</v>
      </c>
    </row>
    <row r="121" spans="1:26" ht="13.5" customHeight="1" x14ac:dyDescent="0.15">
      <c r="A121" s="32">
        <v>116</v>
      </c>
      <c r="B121" s="33" t="s">
        <v>110</v>
      </c>
      <c r="C121" s="45"/>
      <c r="D121" s="55">
        <v>10.000000000000002</v>
      </c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6"/>
      <c r="W121" s="36"/>
      <c r="X121" s="36"/>
      <c r="Y121" s="41"/>
      <c r="Z121" s="51">
        <v>10.000000000000002</v>
      </c>
    </row>
    <row r="122" spans="1:26" ht="13.5" customHeight="1" x14ac:dyDescent="0.15">
      <c r="A122" s="32">
        <v>117</v>
      </c>
      <c r="B122" s="33" t="s">
        <v>111</v>
      </c>
      <c r="C122" s="45"/>
      <c r="D122" s="55">
        <v>260</v>
      </c>
      <c r="E122" s="60">
        <v>1.6344589506833034</v>
      </c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6"/>
      <c r="W122" s="36"/>
      <c r="X122" s="36"/>
      <c r="Y122" s="41"/>
      <c r="Z122" s="51">
        <v>261.63445895068332</v>
      </c>
    </row>
    <row r="123" spans="1:26" ht="13.5" customHeight="1" x14ac:dyDescent="0.15">
      <c r="A123" s="32">
        <v>118</v>
      </c>
      <c r="B123" s="33" t="s">
        <v>112</v>
      </c>
      <c r="C123" s="45"/>
      <c r="D123" s="55">
        <v>20</v>
      </c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6"/>
      <c r="W123" s="36"/>
      <c r="X123" s="36"/>
      <c r="Y123" s="41"/>
      <c r="Z123" s="51">
        <v>20</v>
      </c>
    </row>
    <row r="124" spans="1:26" ht="13.5" customHeight="1" x14ac:dyDescent="0.15">
      <c r="A124" s="32">
        <v>119</v>
      </c>
      <c r="B124" s="33" t="s">
        <v>113</v>
      </c>
      <c r="C124" s="45"/>
      <c r="D124" s="55">
        <v>132</v>
      </c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6"/>
      <c r="W124" s="36"/>
      <c r="X124" s="36"/>
      <c r="Y124" s="41"/>
      <c r="Z124" s="51">
        <v>132</v>
      </c>
    </row>
    <row r="125" spans="1:26" ht="13.5" customHeight="1" x14ac:dyDescent="0.15">
      <c r="A125" s="32">
        <v>120</v>
      </c>
      <c r="B125" s="33" t="s">
        <v>379</v>
      </c>
      <c r="C125" s="4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6"/>
      <c r="W125" s="36"/>
      <c r="X125" s="36"/>
      <c r="Y125" s="41"/>
      <c r="Z125" s="52"/>
    </row>
    <row r="126" spans="1:26" ht="13.5" customHeight="1" x14ac:dyDescent="0.15">
      <c r="A126" s="32">
        <v>121</v>
      </c>
      <c r="B126" s="33" t="s">
        <v>114</v>
      </c>
      <c r="C126" s="4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6"/>
      <c r="W126" s="36"/>
      <c r="X126" s="36"/>
      <c r="Y126" s="41"/>
      <c r="Z126" s="52"/>
    </row>
    <row r="127" spans="1:26" ht="13.5" customHeight="1" x14ac:dyDescent="0.15">
      <c r="A127" s="32">
        <v>122</v>
      </c>
      <c r="B127" s="33" t="s">
        <v>380</v>
      </c>
      <c r="C127" s="4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6"/>
      <c r="W127" s="36"/>
      <c r="X127" s="36"/>
      <c r="Y127" s="41"/>
      <c r="Z127" s="52"/>
    </row>
    <row r="128" spans="1:26" ht="13.5" customHeight="1" x14ac:dyDescent="0.15">
      <c r="A128" s="32">
        <v>123</v>
      </c>
      <c r="B128" s="33" t="s">
        <v>115</v>
      </c>
      <c r="C128" s="4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6"/>
      <c r="W128" s="36"/>
      <c r="X128" s="36"/>
      <c r="Y128" s="41"/>
      <c r="Z128" s="52"/>
    </row>
    <row r="129" spans="1:26" ht="13.5" customHeight="1" x14ac:dyDescent="0.15">
      <c r="A129" s="32">
        <v>124</v>
      </c>
      <c r="B129" s="33" t="s">
        <v>116</v>
      </c>
      <c r="C129" s="45"/>
      <c r="D129" s="55">
        <v>1118</v>
      </c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6"/>
      <c r="W129" s="36"/>
      <c r="X129" s="36"/>
      <c r="Y129" s="41"/>
      <c r="Z129" s="51">
        <v>1118</v>
      </c>
    </row>
    <row r="130" spans="1:26" ht="13.5" customHeight="1" x14ac:dyDescent="0.15">
      <c r="A130" s="32">
        <v>125</v>
      </c>
      <c r="B130" s="33" t="s">
        <v>117</v>
      </c>
      <c r="C130" s="44">
        <v>180.32550252818987</v>
      </c>
      <c r="D130" s="55">
        <v>735</v>
      </c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6"/>
      <c r="W130" s="37">
        <v>20.446410665881654</v>
      </c>
      <c r="X130" s="36"/>
      <c r="Y130" s="38">
        <v>29.273213502080118</v>
      </c>
      <c r="Z130" s="51">
        <v>965.04512669615167</v>
      </c>
    </row>
    <row r="131" spans="1:26" ht="13.5" customHeight="1" x14ac:dyDescent="0.15">
      <c r="A131" s="32">
        <v>126</v>
      </c>
      <c r="B131" s="33" t="s">
        <v>118</v>
      </c>
      <c r="C131" s="4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6"/>
      <c r="W131" s="36"/>
      <c r="X131" s="36"/>
      <c r="Y131" s="41"/>
      <c r="Z131" s="52"/>
    </row>
    <row r="132" spans="1:26" ht="13.5" customHeight="1" x14ac:dyDescent="0.15">
      <c r="A132" s="32">
        <v>127</v>
      </c>
      <c r="B132" s="33" t="s">
        <v>119</v>
      </c>
      <c r="C132" s="44">
        <v>219.58473093699496</v>
      </c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43">
        <v>1017.7662323088207</v>
      </c>
      <c r="T132" s="35"/>
      <c r="U132" s="35"/>
      <c r="V132" s="36"/>
      <c r="W132" s="37">
        <v>113.24628799938418</v>
      </c>
      <c r="X132" s="36"/>
      <c r="Y132" s="38">
        <v>30.444077570178148</v>
      </c>
      <c r="Z132" s="39">
        <v>1381.0413288153779</v>
      </c>
    </row>
    <row r="133" spans="1:26" ht="13.5" customHeight="1" x14ac:dyDescent="0.15">
      <c r="A133" s="32">
        <v>128</v>
      </c>
      <c r="B133" s="33" t="s">
        <v>381</v>
      </c>
      <c r="C133" s="4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6"/>
      <c r="W133" s="36"/>
      <c r="X133" s="36"/>
      <c r="Y133" s="41"/>
      <c r="Z133" s="52"/>
    </row>
    <row r="134" spans="1:26" ht="13.5" customHeight="1" x14ac:dyDescent="0.15">
      <c r="A134" s="32">
        <v>129</v>
      </c>
      <c r="B134" s="33" t="s">
        <v>382</v>
      </c>
      <c r="C134" s="4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6"/>
      <c r="W134" s="36"/>
      <c r="X134" s="36"/>
      <c r="Y134" s="41"/>
      <c r="Z134" s="52"/>
    </row>
    <row r="135" spans="1:26" ht="13.5" customHeight="1" x14ac:dyDescent="0.15">
      <c r="A135" s="32">
        <v>130</v>
      </c>
      <c r="B135" s="33" t="s">
        <v>383</v>
      </c>
      <c r="C135" s="4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6"/>
      <c r="W135" s="36"/>
      <c r="X135" s="36"/>
      <c r="Y135" s="41"/>
      <c r="Z135" s="52"/>
    </row>
    <row r="136" spans="1:26" ht="13.5" customHeight="1" x14ac:dyDescent="0.15">
      <c r="A136" s="32">
        <v>131</v>
      </c>
      <c r="B136" s="33" t="s">
        <v>384</v>
      </c>
      <c r="C136" s="4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6"/>
      <c r="W136" s="36"/>
      <c r="X136" s="36"/>
      <c r="Y136" s="41"/>
      <c r="Z136" s="52"/>
    </row>
    <row r="137" spans="1:26" ht="13.5" customHeight="1" x14ac:dyDescent="0.15">
      <c r="A137" s="32">
        <v>132</v>
      </c>
      <c r="B137" s="33" t="s">
        <v>120</v>
      </c>
      <c r="C137" s="44">
        <v>27.239656549982222</v>
      </c>
      <c r="D137" s="35"/>
      <c r="E137" s="63">
        <v>2.7398986807936059E-2</v>
      </c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56">
        <v>9.6840033454537799</v>
      </c>
      <c r="W137" s="37">
        <v>185.29221399496319</v>
      </c>
      <c r="X137" s="36"/>
      <c r="Y137" s="64">
        <v>0.81427601291297891</v>
      </c>
      <c r="Z137" s="39">
        <v>223.0575488901201</v>
      </c>
    </row>
    <row r="138" spans="1:26" ht="27" customHeight="1" x14ac:dyDescent="0.15">
      <c r="A138" s="32">
        <v>133</v>
      </c>
      <c r="B138" s="33" t="s">
        <v>121</v>
      </c>
      <c r="C138" s="44">
        <v>887.76979837443866</v>
      </c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6"/>
      <c r="W138" s="40">
        <v>8.075433533008507E-3</v>
      </c>
      <c r="X138" s="36"/>
      <c r="Y138" s="41"/>
      <c r="Z138" s="39">
        <v>887.77787380797167</v>
      </c>
    </row>
    <row r="139" spans="1:26" ht="13.5" customHeight="1" x14ac:dyDescent="0.15">
      <c r="A139" s="32">
        <v>134</v>
      </c>
      <c r="B139" s="33" t="s">
        <v>122</v>
      </c>
      <c r="C139" s="44">
        <v>383.71913241453905</v>
      </c>
      <c r="D139" s="35"/>
      <c r="E139" s="35"/>
      <c r="F139" s="43">
        <v>440.01768201620354</v>
      </c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6"/>
      <c r="W139" s="56">
        <v>3.9041488961196835</v>
      </c>
      <c r="X139" s="36"/>
      <c r="Y139" s="41"/>
      <c r="Z139" s="39">
        <v>827.64096332686222</v>
      </c>
    </row>
    <row r="140" spans="1:26" ht="27" customHeight="1" x14ac:dyDescent="0.15">
      <c r="A140" s="32">
        <v>135</v>
      </c>
      <c r="B140" s="33" t="s">
        <v>385</v>
      </c>
      <c r="C140" s="4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6"/>
      <c r="W140" s="36"/>
      <c r="X140" s="36"/>
      <c r="Y140" s="41"/>
      <c r="Z140" s="52"/>
    </row>
    <row r="141" spans="1:26" ht="13.5" customHeight="1" x14ac:dyDescent="0.15">
      <c r="A141" s="32">
        <v>136</v>
      </c>
      <c r="B141" s="33" t="s">
        <v>386</v>
      </c>
      <c r="C141" s="4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6"/>
      <c r="W141" s="36"/>
      <c r="X141" s="36"/>
      <c r="Y141" s="41"/>
      <c r="Z141" s="52"/>
    </row>
    <row r="142" spans="1:26" ht="13.5" customHeight="1" x14ac:dyDescent="0.15">
      <c r="A142" s="32">
        <v>137</v>
      </c>
      <c r="B142" s="33" t="s">
        <v>123</v>
      </c>
      <c r="C142" s="4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6"/>
      <c r="W142" s="36"/>
      <c r="X142" s="36"/>
      <c r="Y142" s="41"/>
      <c r="Z142" s="52"/>
    </row>
    <row r="143" spans="1:26" ht="13.5" customHeight="1" x14ac:dyDescent="0.15">
      <c r="A143" s="32">
        <v>138</v>
      </c>
      <c r="B143" s="33" t="s">
        <v>124</v>
      </c>
      <c r="C143" s="4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6"/>
      <c r="W143" s="36"/>
      <c r="X143" s="36"/>
      <c r="Y143" s="41"/>
      <c r="Z143" s="52"/>
    </row>
    <row r="144" spans="1:26" ht="13.5" customHeight="1" x14ac:dyDescent="0.15">
      <c r="A144" s="32">
        <v>139</v>
      </c>
      <c r="B144" s="33" t="s">
        <v>125</v>
      </c>
      <c r="C144" s="45"/>
      <c r="D144" s="55">
        <v>14</v>
      </c>
      <c r="E144" s="60">
        <v>5.4608312863016444</v>
      </c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6"/>
      <c r="W144" s="36"/>
      <c r="X144" s="36"/>
      <c r="Y144" s="41"/>
      <c r="Z144" s="51">
        <v>19.460831286301644</v>
      </c>
    </row>
    <row r="145" spans="1:26" ht="13.5" customHeight="1" x14ac:dyDescent="0.15">
      <c r="A145" s="32">
        <v>140</v>
      </c>
      <c r="B145" s="33" t="s">
        <v>126</v>
      </c>
      <c r="C145" s="45"/>
      <c r="D145" s="55">
        <v>140</v>
      </c>
      <c r="E145" s="60">
        <v>1.9995517506940608</v>
      </c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6"/>
      <c r="W145" s="36"/>
      <c r="X145" s="36"/>
      <c r="Y145" s="41"/>
      <c r="Z145" s="51">
        <v>141.99955175069405</v>
      </c>
    </row>
    <row r="146" spans="1:26" ht="13.5" customHeight="1" x14ac:dyDescent="0.15">
      <c r="A146" s="32">
        <v>141</v>
      </c>
      <c r="B146" s="33" t="s">
        <v>127</v>
      </c>
      <c r="C146" s="45"/>
      <c r="D146" s="55">
        <v>162</v>
      </c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6"/>
      <c r="W146" s="36"/>
      <c r="X146" s="36"/>
      <c r="Y146" s="41"/>
      <c r="Z146" s="51">
        <v>162</v>
      </c>
    </row>
    <row r="147" spans="1:26" ht="13.5" customHeight="1" x14ac:dyDescent="0.15">
      <c r="A147" s="32">
        <v>142</v>
      </c>
      <c r="B147" s="33" t="s">
        <v>387</v>
      </c>
      <c r="C147" s="4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6"/>
      <c r="W147" s="36"/>
      <c r="X147" s="36"/>
      <c r="Y147" s="41"/>
      <c r="Z147" s="52"/>
    </row>
    <row r="148" spans="1:26" ht="13.5" customHeight="1" x14ac:dyDescent="0.15">
      <c r="A148" s="32">
        <v>143</v>
      </c>
      <c r="B148" s="33" t="s">
        <v>388</v>
      </c>
      <c r="C148" s="4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6"/>
      <c r="W148" s="36"/>
      <c r="X148" s="36"/>
      <c r="Y148" s="41"/>
      <c r="Z148" s="52"/>
    </row>
    <row r="149" spans="1:26" ht="27" customHeight="1" x14ac:dyDescent="0.15">
      <c r="A149" s="32">
        <v>144</v>
      </c>
      <c r="B149" s="33" t="s">
        <v>128</v>
      </c>
      <c r="C149" s="44">
        <v>27.802969339332716</v>
      </c>
      <c r="D149" s="35"/>
      <c r="E149" s="35"/>
      <c r="F149" s="35"/>
      <c r="G149" s="35"/>
      <c r="H149" s="35"/>
      <c r="I149" s="35"/>
      <c r="J149" s="35"/>
      <c r="K149" s="35"/>
      <c r="L149" s="43">
        <v>180.19061315182057</v>
      </c>
      <c r="M149" s="35"/>
      <c r="N149" s="35"/>
      <c r="O149" s="35"/>
      <c r="P149" s="35"/>
      <c r="Q149" s="35"/>
      <c r="R149" s="35"/>
      <c r="S149" s="35"/>
      <c r="T149" s="35"/>
      <c r="U149" s="35"/>
      <c r="V149" s="36"/>
      <c r="W149" s="36"/>
      <c r="X149" s="36"/>
      <c r="Y149" s="41"/>
      <c r="Z149" s="39">
        <v>207.99358249115329</v>
      </c>
    </row>
    <row r="150" spans="1:26" ht="13.5" customHeight="1" x14ac:dyDescent="0.15">
      <c r="A150" s="32">
        <v>145</v>
      </c>
      <c r="B150" s="33" t="s">
        <v>129</v>
      </c>
      <c r="C150" s="4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6"/>
      <c r="W150" s="36"/>
      <c r="X150" s="36"/>
      <c r="Y150" s="41"/>
      <c r="Z150" s="52"/>
    </row>
    <row r="151" spans="1:26" ht="13.5" customHeight="1" x14ac:dyDescent="0.15">
      <c r="A151" s="32">
        <v>146</v>
      </c>
      <c r="B151" s="33" t="s">
        <v>130</v>
      </c>
      <c r="C151" s="4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6"/>
      <c r="W151" s="36"/>
      <c r="X151" s="36"/>
      <c r="Y151" s="41"/>
      <c r="Z151" s="52"/>
    </row>
    <row r="152" spans="1:26" ht="13.5" customHeight="1" x14ac:dyDescent="0.15">
      <c r="A152" s="32">
        <v>147</v>
      </c>
      <c r="B152" s="33" t="s">
        <v>131</v>
      </c>
      <c r="C152" s="45"/>
      <c r="D152" s="55">
        <v>166</v>
      </c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6"/>
      <c r="W152" s="36"/>
      <c r="X152" s="36"/>
      <c r="Y152" s="41"/>
      <c r="Z152" s="51">
        <v>166</v>
      </c>
    </row>
    <row r="153" spans="1:26" ht="13.5" customHeight="1" x14ac:dyDescent="0.15">
      <c r="A153" s="32">
        <v>148</v>
      </c>
      <c r="B153" s="33" t="s">
        <v>132</v>
      </c>
      <c r="C153" s="45"/>
      <c r="D153" s="55">
        <v>323.3</v>
      </c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6"/>
      <c r="W153" s="36"/>
      <c r="X153" s="36"/>
      <c r="Y153" s="41"/>
      <c r="Z153" s="51">
        <v>323.3</v>
      </c>
    </row>
    <row r="154" spans="1:26" ht="13.5" customHeight="1" x14ac:dyDescent="0.15">
      <c r="A154" s="32">
        <v>149</v>
      </c>
      <c r="B154" s="33" t="s">
        <v>389</v>
      </c>
      <c r="C154" s="46">
        <v>0.14388362257532225</v>
      </c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6"/>
      <c r="W154" s="36"/>
      <c r="X154" s="36"/>
      <c r="Y154" s="41"/>
      <c r="Z154" s="48">
        <v>0.14388362257532225</v>
      </c>
    </row>
    <row r="155" spans="1:26" ht="13.5" customHeight="1" x14ac:dyDescent="0.15">
      <c r="A155" s="32">
        <v>150</v>
      </c>
      <c r="B155" s="33" t="s">
        <v>133</v>
      </c>
      <c r="C155" s="44">
        <v>25.850162933365393</v>
      </c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6"/>
      <c r="W155" s="36"/>
      <c r="X155" s="36"/>
      <c r="Y155" s="38">
        <v>41.706728060812395</v>
      </c>
      <c r="Z155" s="39">
        <v>67.556890994177792</v>
      </c>
    </row>
    <row r="156" spans="1:26" ht="13.5" customHeight="1" x14ac:dyDescent="0.15">
      <c r="A156" s="32">
        <v>151</v>
      </c>
      <c r="B156" s="33" t="s">
        <v>134</v>
      </c>
      <c r="C156" s="4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6"/>
      <c r="W156" s="36"/>
      <c r="X156" s="36"/>
      <c r="Y156" s="41"/>
      <c r="Z156" s="52"/>
    </row>
    <row r="157" spans="1:26" ht="13.5" customHeight="1" x14ac:dyDescent="0.15">
      <c r="A157" s="32">
        <v>152</v>
      </c>
      <c r="B157" s="33" t="s">
        <v>135</v>
      </c>
      <c r="C157" s="45"/>
      <c r="D157" s="55">
        <v>1119</v>
      </c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6"/>
      <c r="W157" s="36"/>
      <c r="X157" s="36"/>
      <c r="Y157" s="41"/>
      <c r="Z157" s="51">
        <v>1119</v>
      </c>
    </row>
    <row r="158" spans="1:26" ht="13.5" customHeight="1" x14ac:dyDescent="0.15">
      <c r="A158" s="32">
        <v>153</v>
      </c>
      <c r="B158" s="33" t="s">
        <v>136</v>
      </c>
      <c r="C158" s="45"/>
      <c r="D158" s="35"/>
      <c r="E158" s="43">
        <v>358.51359099237527</v>
      </c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6"/>
      <c r="W158" s="36"/>
      <c r="X158" s="36"/>
      <c r="Y158" s="41"/>
      <c r="Z158" s="39">
        <v>358.51359099237527</v>
      </c>
    </row>
    <row r="159" spans="1:26" ht="13.5" customHeight="1" x14ac:dyDescent="0.15">
      <c r="A159" s="32">
        <v>154</v>
      </c>
      <c r="B159" s="33" t="s">
        <v>137</v>
      </c>
      <c r="C159" s="4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6"/>
      <c r="W159" s="36"/>
      <c r="X159" s="36"/>
      <c r="Y159" s="41"/>
      <c r="Z159" s="52"/>
    </row>
    <row r="160" spans="1:26" ht="13.5" customHeight="1" x14ac:dyDescent="0.15">
      <c r="A160" s="32">
        <v>155</v>
      </c>
      <c r="B160" s="33" t="s">
        <v>390</v>
      </c>
      <c r="C160" s="34">
        <v>1.9218083442866973</v>
      </c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6"/>
      <c r="W160" s="37">
        <v>27.896910215667081</v>
      </c>
      <c r="X160" s="36"/>
      <c r="Y160" s="41"/>
      <c r="Z160" s="39">
        <v>29.81871855995378</v>
      </c>
    </row>
    <row r="161" spans="1:26" ht="13.5" customHeight="1" x14ac:dyDescent="0.15">
      <c r="A161" s="32">
        <v>156</v>
      </c>
      <c r="B161" s="33" t="s">
        <v>391</v>
      </c>
      <c r="C161" s="4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6"/>
      <c r="W161" s="36"/>
      <c r="X161" s="36"/>
      <c r="Y161" s="41"/>
      <c r="Z161" s="52"/>
    </row>
    <row r="162" spans="1:26" ht="13.5" customHeight="1" x14ac:dyDescent="0.15">
      <c r="A162" s="32">
        <v>157</v>
      </c>
      <c r="B162" s="33" t="s">
        <v>138</v>
      </c>
      <c r="C162" s="44">
        <v>39.798035184029466</v>
      </c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6"/>
      <c r="W162" s="59">
        <v>0.7493600402267574</v>
      </c>
      <c r="X162" s="36"/>
      <c r="Y162" s="41"/>
      <c r="Z162" s="39">
        <v>40.547395224256221</v>
      </c>
    </row>
    <row r="163" spans="1:26" ht="13.5" customHeight="1" x14ac:dyDescent="0.15">
      <c r="A163" s="32">
        <v>158</v>
      </c>
      <c r="B163" s="33" t="s">
        <v>392</v>
      </c>
      <c r="C163" s="4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6"/>
      <c r="W163" s="36"/>
      <c r="X163" s="36"/>
      <c r="Y163" s="41"/>
      <c r="Z163" s="52"/>
    </row>
    <row r="164" spans="1:26" ht="13.5" customHeight="1" x14ac:dyDescent="0.15">
      <c r="A164" s="32">
        <v>159</v>
      </c>
      <c r="B164" s="33" t="s">
        <v>393</v>
      </c>
      <c r="C164" s="4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6"/>
      <c r="W164" s="36"/>
      <c r="X164" s="36"/>
      <c r="Y164" s="41"/>
      <c r="Z164" s="52"/>
    </row>
    <row r="165" spans="1:26" ht="27" customHeight="1" x14ac:dyDescent="0.15">
      <c r="A165" s="32">
        <v>160</v>
      </c>
      <c r="B165" s="33" t="s">
        <v>394</v>
      </c>
      <c r="C165" s="4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6"/>
      <c r="W165" s="36"/>
      <c r="X165" s="36"/>
      <c r="Y165" s="41"/>
      <c r="Z165" s="52"/>
    </row>
    <row r="166" spans="1:26" ht="13.5" customHeight="1" x14ac:dyDescent="0.15">
      <c r="A166" s="32">
        <v>161</v>
      </c>
      <c r="B166" s="33" t="s">
        <v>139</v>
      </c>
      <c r="C166" s="4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43">
        <v>7825.1984491241383</v>
      </c>
      <c r="U166" s="35"/>
      <c r="V166" s="36"/>
      <c r="W166" s="36"/>
      <c r="X166" s="36"/>
      <c r="Y166" s="41"/>
      <c r="Z166" s="39">
        <v>7825.1984491241383</v>
      </c>
    </row>
    <row r="167" spans="1:26" ht="13.5" customHeight="1" x14ac:dyDescent="0.15">
      <c r="A167" s="32">
        <v>162</v>
      </c>
      <c r="B167" s="33" t="s">
        <v>140</v>
      </c>
      <c r="C167" s="45"/>
      <c r="D167" s="55">
        <v>444</v>
      </c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6"/>
      <c r="W167" s="36"/>
      <c r="X167" s="36"/>
      <c r="Y167" s="41"/>
      <c r="Z167" s="51">
        <v>444</v>
      </c>
    </row>
    <row r="168" spans="1:26" ht="13.5" customHeight="1" x14ac:dyDescent="0.15">
      <c r="A168" s="32">
        <v>163</v>
      </c>
      <c r="B168" s="33" t="s">
        <v>395</v>
      </c>
      <c r="C168" s="4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6"/>
      <c r="W168" s="36"/>
      <c r="X168" s="36"/>
      <c r="Y168" s="41"/>
      <c r="Z168" s="52"/>
    </row>
    <row r="169" spans="1:26" ht="13.5" customHeight="1" x14ac:dyDescent="0.15">
      <c r="A169" s="32">
        <v>164</v>
      </c>
      <c r="B169" s="33" t="s">
        <v>141</v>
      </c>
      <c r="C169" s="4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43">
        <v>1021.3907294327098</v>
      </c>
      <c r="U169" s="35"/>
      <c r="V169" s="36"/>
      <c r="W169" s="36"/>
      <c r="X169" s="36"/>
      <c r="Y169" s="41"/>
      <c r="Z169" s="39">
        <v>1021.3907294327098</v>
      </c>
    </row>
    <row r="170" spans="1:26" ht="13.5" customHeight="1" x14ac:dyDescent="0.15">
      <c r="A170" s="32">
        <v>165</v>
      </c>
      <c r="B170" s="33" t="s">
        <v>396</v>
      </c>
      <c r="C170" s="4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6"/>
      <c r="W170" s="36"/>
      <c r="X170" s="36"/>
      <c r="Y170" s="41"/>
      <c r="Z170" s="52"/>
    </row>
    <row r="171" spans="1:26" ht="13.5" customHeight="1" x14ac:dyDescent="0.15">
      <c r="A171" s="32">
        <v>166</v>
      </c>
      <c r="B171" s="33" t="s">
        <v>397</v>
      </c>
      <c r="C171" s="4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6"/>
      <c r="W171" s="36"/>
      <c r="X171" s="36"/>
      <c r="Y171" s="41"/>
      <c r="Z171" s="52"/>
    </row>
    <row r="172" spans="1:26" ht="13.5" customHeight="1" x14ac:dyDescent="0.15">
      <c r="A172" s="32">
        <v>167</v>
      </c>
      <c r="B172" s="33" t="s">
        <v>398</v>
      </c>
      <c r="C172" s="4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6"/>
      <c r="W172" s="36"/>
      <c r="X172" s="36"/>
      <c r="Y172" s="41"/>
      <c r="Z172" s="52"/>
    </row>
    <row r="173" spans="1:26" ht="13.5" customHeight="1" x14ac:dyDescent="0.15">
      <c r="A173" s="32">
        <v>168</v>
      </c>
      <c r="B173" s="33" t="s">
        <v>142</v>
      </c>
      <c r="C173" s="45"/>
      <c r="D173" s="55">
        <v>684.6</v>
      </c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6"/>
      <c r="W173" s="36"/>
      <c r="X173" s="36"/>
      <c r="Y173" s="41"/>
      <c r="Z173" s="51">
        <v>684.6</v>
      </c>
    </row>
    <row r="174" spans="1:26" ht="13.5" customHeight="1" x14ac:dyDescent="0.15">
      <c r="A174" s="32">
        <v>169</v>
      </c>
      <c r="B174" s="33" t="s">
        <v>143</v>
      </c>
      <c r="C174" s="46">
        <v>0.71231388436532095</v>
      </c>
      <c r="D174" s="55">
        <v>1245</v>
      </c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6"/>
      <c r="W174" s="36"/>
      <c r="X174" s="36"/>
      <c r="Y174" s="41"/>
      <c r="Z174" s="51">
        <v>1245.7123138843654</v>
      </c>
    </row>
    <row r="175" spans="1:26" ht="13.5" customHeight="1" x14ac:dyDescent="0.15">
      <c r="A175" s="32">
        <v>170</v>
      </c>
      <c r="B175" s="33" t="s">
        <v>144</v>
      </c>
      <c r="C175" s="45"/>
      <c r="D175" s="55">
        <v>11.600000000000001</v>
      </c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6"/>
      <c r="W175" s="36"/>
      <c r="X175" s="36"/>
      <c r="Y175" s="41"/>
      <c r="Z175" s="51">
        <v>11.600000000000001</v>
      </c>
    </row>
    <row r="176" spans="1:26" ht="13.5" customHeight="1" x14ac:dyDescent="0.15">
      <c r="A176" s="32">
        <v>171</v>
      </c>
      <c r="B176" s="33" t="s">
        <v>145</v>
      </c>
      <c r="C176" s="45"/>
      <c r="D176" s="55">
        <v>53.599999999999994</v>
      </c>
      <c r="E176" s="43">
        <v>21.517997437993859</v>
      </c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6"/>
      <c r="W176" s="36"/>
      <c r="X176" s="36"/>
      <c r="Y176" s="41"/>
      <c r="Z176" s="51">
        <v>75.11799743799385</v>
      </c>
    </row>
    <row r="177" spans="1:26" ht="13.5" customHeight="1" x14ac:dyDescent="0.15">
      <c r="A177" s="32">
        <v>172</v>
      </c>
      <c r="B177" s="33" t="s">
        <v>146</v>
      </c>
      <c r="C177" s="45"/>
      <c r="D177" s="55">
        <v>257.58</v>
      </c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6"/>
      <c r="W177" s="36"/>
      <c r="X177" s="36"/>
      <c r="Y177" s="41"/>
      <c r="Z177" s="51">
        <v>257.58</v>
      </c>
    </row>
    <row r="178" spans="1:26" ht="13.5" customHeight="1" x14ac:dyDescent="0.15">
      <c r="A178" s="32">
        <v>173</v>
      </c>
      <c r="B178" s="33" t="s">
        <v>399</v>
      </c>
      <c r="C178" s="4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6"/>
      <c r="W178" s="36"/>
      <c r="X178" s="36"/>
      <c r="Y178" s="41"/>
      <c r="Z178" s="52"/>
    </row>
    <row r="179" spans="1:26" ht="13.5" customHeight="1" x14ac:dyDescent="0.15">
      <c r="A179" s="32">
        <v>174</v>
      </c>
      <c r="B179" s="33" t="s">
        <v>147</v>
      </c>
      <c r="C179" s="45"/>
      <c r="D179" s="55">
        <v>1034.46</v>
      </c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6"/>
      <c r="W179" s="36"/>
      <c r="X179" s="36"/>
      <c r="Y179" s="41"/>
      <c r="Z179" s="51">
        <v>1034.46</v>
      </c>
    </row>
    <row r="180" spans="1:26" ht="13.5" customHeight="1" x14ac:dyDescent="0.15">
      <c r="A180" s="32">
        <v>175</v>
      </c>
      <c r="B180" s="33" t="s">
        <v>148</v>
      </c>
      <c r="C180" s="45"/>
      <c r="D180" s="55">
        <v>561.80000000000007</v>
      </c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6"/>
      <c r="W180" s="36"/>
      <c r="X180" s="36"/>
      <c r="Y180" s="41"/>
      <c r="Z180" s="51">
        <v>561.80000000000007</v>
      </c>
    </row>
    <row r="181" spans="1:26" ht="13.5" customHeight="1" x14ac:dyDescent="0.15">
      <c r="A181" s="32">
        <v>176</v>
      </c>
      <c r="B181" s="33" t="s">
        <v>149</v>
      </c>
      <c r="C181" s="4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43">
        <v>13738.298233040596</v>
      </c>
      <c r="U181" s="35"/>
      <c r="V181" s="36"/>
      <c r="W181" s="36"/>
      <c r="X181" s="36"/>
      <c r="Y181" s="41"/>
      <c r="Z181" s="39">
        <v>13738.298233040596</v>
      </c>
    </row>
    <row r="182" spans="1:26" ht="13.5" customHeight="1" x14ac:dyDescent="0.15">
      <c r="A182" s="32">
        <v>177</v>
      </c>
      <c r="B182" s="33" t="s">
        <v>400</v>
      </c>
      <c r="C182" s="4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6"/>
      <c r="W182" s="36"/>
      <c r="X182" s="36"/>
      <c r="Y182" s="41"/>
      <c r="Z182" s="52"/>
    </row>
    <row r="183" spans="1:26" ht="13.5" customHeight="1" x14ac:dyDescent="0.15">
      <c r="A183" s="32">
        <v>178</v>
      </c>
      <c r="B183" s="33" t="s">
        <v>150</v>
      </c>
      <c r="C183" s="4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6"/>
      <c r="W183" s="36"/>
      <c r="X183" s="36"/>
      <c r="Y183" s="38">
        <v>46.052798434792294</v>
      </c>
      <c r="Z183" s="39">
        <v>46.052798434792294</v>
      </c>
    </row>
    <row r="184" spans="1:26" ht="13.5" customHeight="1" x14ac:dyDescent="0.15">
      <c r="A184" s="32">
        <v>179</v>
      </c>
      <c r="B184" s="33" t="s">
        <v>151</v>
      </c>
      <c r="C184" s="45"/>
      <c r="D184" s="55">
        <v>5991.5</v>
      </c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6"/>
      <c r="W184" s="36"/>
      <c r="X184" s="36"/>
      <c r="Y184" s="41"/>
      <c r="Z184" s="51">
        <v>5991.5</v>
      </c>
    </row>
    <row r="185" spans="1:26" ht="13.5" customHeight="1" x14ac:dyDescent="0.15">
      <c r="A185" s="32">
        <v>180</v>
      </c>
      <c r="B185" s="33" t="s">
        <v>401</v>
      </c>
      <c r="C185" s="4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6"/>
      <c r="W185" s="36"/>
      <c r="X185" s="36"/>
      <c r="Y185" s="41"/>
      <c r="Z185" s="52"/>
    </row>
    <row r="186" spans="1:26" ht="13.5" customHeight="1" x14ac:dyDescent="0.15">
      <c r="A186" s="32">
        <v>181</v>
      </c>
      <c r="B186" s="33" t="s">
        <v>152</v>
      </c>
      <c r="C186" s="46">
        <v>0.5328228621749419</v>
      </c>
      <c r="D186" s="35"/>
      <c r="E186" s="43">
        <v>665.04672911587124</v>
      </c>
      <c r="F186" s="35"/>
      <c r="G186" s="35"/>
      <c r="H186" s="35"/>
      <c r="I186" s="35"/>
      <c r="J186" s="43">
        <v>73995.685548078269</v>
      </c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6"/>
      <c r="W186" s="40">
        <v>9.711071262513216E-3</v>
      </c>
      <c r="X186" s="36"/>
      <c r="Y186" s="38">
        <v>113.68341851451299</v>
      </c>
      <c r="Z186" s="39">
        <v>74774.958229642099</v>
      </c>
    </row>
    <row r="187" spans="1:26" ht="13.5" customHeight="1" x14ac:dyDescent="0.15">
      <c r="A187" s="32">
        <v>182</v>
      </c>
      <c r="B187" s="33" t="s">
        <v>153</v>
      </c>
      <c r="C187" s="45"/>
      <c r="D187" s="55">
        <v>320</v>
      </c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6"/>
      <c r="W187" s="36"/>
      <c r="X187" s="36"/>
      <c r="Y187" s="41"/>
      <c r="Z187" s="51">
        <v>320</v>
      </c>
    </row>
    <row r="188" spans="1:26" ht="13.5" customHeight="1" x14ac:dyDescent="0.15">
      <c r="A188" s="32">
        <v>183</v>
      </c>
      <c r="B188" s="33" t="s">
        <v>154</v>
      </c>
      <c r="C188" s="45"/>
      <c r="D188" s="55">
        <v>3652.2999999999997</v>
      </c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6"/>
      <c r="W188" s="36"/>
      <c r="X188" s="36"/>
      <c r="Y188" s="41"/>
      <c r="Z188" s="51">
        <v>3652.2999999999997</v>
      </c>
    </row>
    <row r="189" spans="1:26" ht="13.5" customHeight="1" x14ac:dyDescent="0.15">
      <c r="A189" s="32">
        <v>184</v>
      </c>
      <c r="B189" s="33" t="s">
        <v>155</v>
      </c>
      <c r="C189" s="45"/>
      <c r="D189" s="55">
        <v>3946.8</v>
      </c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6"/>
      <c r="W189" s="36"/>
      <c r="X189" s="36"/>
      <c r="Y189" s="41"/>
      <c r="Z189" s="51">
        <v>3946.8</v>
      </c>
    </row>
    <row r="190" spans="1:26" ht="13.5" customHeight="1" x14ac:dyDescent="0.15">
      <c r="A190" s="32">
        <v>185</v>
      </c>
      <c r="B190" s="33" t="s">
        <v>156</v>
      </c>
      <c r="C190" s="4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43">
        <v>192.44666796414384</v>
      </c>
      <c r="U190" s="35"/>
      <c r="V190" s="36"/>
      <c r="W190" s="36"/>
      <c r="X190" s="36"/>
      <c r="Y190" s="41"/>
      <c r="Z190" s="39">
        <v>192.44666796414384</v>
      </c>
    </row>
    <row r="191" spans="1:26" ht="13.5" customHeight="1" x14ac:dyDescent="0.15">
      <c r="A191" s="32">
        <v>186</v>
      </c>
      <c r="B191" s="33" t="s">
        <v>157</v>
      </c>
      <c r="C191" s="44">
        <v>23098.84919343179</v>
      </c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6"/>
      <c r="W191" s="37">
        <v>23.67498985030748</v>
      </c>
      <c r="X191" s="36"/>
      <c r="Y191" s="41"/>
      <c r="Z191" s="39">
        <v>23122.524183282098</v>
      </c>
    </row>
    <row r="192" spans="1:26" ht="13.5" customHeight="1" x14ac:dyDescent="0.15">
      <c r="A192" s="32">
        <v>187</v>
      </c>
      <c r="B192" s="33" t="s">
        <v>158</v>
      </c>
      <c r="C192" s="45"/>
      <c r="D192" s="55">
        <v>126</v>
      </c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6"/>
      <c r="W192" s="36"/>
      <c r="X192" s="36"/>
      <c r="Y192" s="41"/>
      <c r="Z192" s="51">
        <v>126</v>
      </c>
    </row>
    <row r="193" spans="1:26" ht="13.5" customHeight="1" x14ac:dyDescent="0.15">
      <c r="A193" s="32">
        <v>188</v>
      </c>
      <c r="B193" s="33" t="s">
        <v>159</v>
      </c>
      <c r="C193" s="4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6"/>
      <c r="W193" s="36"/>
      <c r="X193" s="36"/>
      <c r="Y193" s="41"/>
      <c r="Z193" s="52"/>
    </row>
    <row r="194" spans="1:26" ht="27" customHeight="1" x14ac:dyDescent="0.15">
      <c r="A194" s="32">
        <v>189</v>
      </c>
      <c r="B194" s="33" t="s">
        <v>402</v>
      </c>
      <c r="C194" s="4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6"/>
      <c r="W194" s="36"/>
      <c r="X194" s="36"/>
      <c r="Y194" s="41"/>
      <c r="Z194" s="52"/>
    </row>
    <row r="195" spans="1:26" ht="13.5" customHeight="1" x14ac:dyDescent="0.15">
      <c r="A195" s="32">
        <v>190</v>
      </c>
      <c r="B195" s="33" t="s">
        <v>160</v>
      </c>
      <c r="C195" s="49">
        <v>5.0976541656989078E-3</v>
      </c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6"/>
      <c r="W195" s="36"/>
      <c r="X195" s="36"/>
      <c r="Y195" s="41"/>
      <c r="Z195" s="54">
        <v>5.0976541656989078E-3</v>
      </c>
    </row>
    <row r="196" spans="1:26" ht="13.5" customHeight="1" x14ac:dyDescent="0.15">
      <c r="A196" s="32">
        <v>191</v>
      </c>
      <c r="B196" s="33" t="s">
        <v>161</v>
      </c>
      <c r="C196" s="45"/>
      <c r="D196" s="55">
        <v>9032</v>
      </c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6"/>
      <c r="W196" s="36"/>
      <c r="X196" s="36"/>
      <c r="Y196" s="41"/>
      <c r="Z196" s="51">
        <v>9032</v>
      </c>
    </row>
    <row r="197" spans="1:26" ht="13.5" customHeight="1" x14ac:dyDescent="0.15">
      <c r="A197" s="32">
        <v>192</v>
      </c>
      <c r="B197" s="33" t="s">
        <v>403</v>
      </c>
      <c r="C197" s="4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6"/>
      <c r="W197" s="36"/>
      <c r="X197" s="36"/>
      <c r="Y197" s="41"/>
      <c r="Z197" s="52"/>
    </row>
    <row r="198" spans="1:26" ht="13.5" customHeight="1" x14ac:dyDescent="0.15">
      <c r="A198" s="32">
        <v>193</v>
      </c>
      <c r="B198" s="33" t="s">
        <v>404</v>
      </c>
      <c r="C198" s="4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6"/>
      <c r="W198" s="36"/>
      <c r="X198" s="36"/>
      <c r="Y198" s="41"/>
      <c r="Z198" s="52"/>
    </row>
    <row r="199" spans="1:26" ht="13.5" customHeight="1" x14ac:dyDescent="0.15">
      <c r="A199" s="32">
        <v>194</v>
      </c>
      <c r="B199" s="33" t="s">
        <v>162</v>
      </c>
      <c r="C199" s="4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6"/>
      <c r="W199" s="36"/>
      <c r="X199" s="36"/>
      <c r="Y199" s="41"/>
      <c r="Z199" s="52"/>
    </row>
    <row r="200" spans="1:26" ht="13.5" customHeight="1" x14ac:dyDescent="0.15">
      <c r="A200" s="32">
        <v>195</v>
      </c>
      <c r="B200" s="33" t="s">
        <v>163</v>
      </c>
      <c r="C200" s="45"/>
      <c r="D200" s="55">
        <v>216</v>
      </c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6"/>
      <c r="W200" s="36"/>
      <c r="X200" s="36"/>
      <c r="Y200" s="41"/>
      <c r="Z200" s="51">
        <v>216</v>
      </c>
    </row>
    <row r="201" spans="1:26" ht="13.5" customHeight="1" x14ac:dyDescent="0.15">
      <c r="A201" s="32">
        <v>196</v>
      </c>
      <c r="B201" s="33" t="s">
        <v>164</v>
      </c>
      <c r="C201" s="45"/>
      <c r="D201" s="55">
        <v>1304</v>
      </c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6"/>
      <c r="W201" s="36"/>
      <c r="X201" s="36"/>
      <c r="Y201" s="41"/>
      <c r="Z201" s="51">
        <v>1304</v>
      </c>
    </row>
    <row r="202" spans="1:26" ht="13.5" customHeight="1" x14ac:dyDescent="0.15">
      <c r="A202" s="32">
        <v>197</v>
      </c>
      <c r="B202" s="33" t="s">
        <v>165</v>
      </c>
      <c r="C202" s="45"/>
      <c r="D202" s="55">
        <v>1165.0000000000002</v>
      </c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6"/>
      <c r="W202" s="36"/>
      <c r="X202" s="36"/>
      <c r="Y202" s="41"/>
      <c r="Z202" s="51">
        <v>1165.0000000000002</v>
      </c>
    </row>
    <row r="203" spans="1:26" ht="13.5" customHeight="1" x14ac:dyDescent="0.15">
      <c r="A203" s="32">
        <v>198</v>
      </c>
      <c r="B203" s="33" t="s">
        <v>166</v>
      </c>
      <c r="C203" s="4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6"/>
      <c r="W203" s="36"/>
      <c r="X203" s="36"/>
      <c r="Y203" s="41"/>
      <c r="Z203" s="52"/>
    </row>
    <row r="204" spans="1:26" ht="13.5" customHeight="1" x14ac:dyDescent="0.15">
      <c r="A204" s="32">
        <v>199</v>
      </c>
      <c r="B204" s="33" t="s">
        <v>405</v>
      </c>
      <c r="C204" s="4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6"/>
      <c r="W204" s="36"/>
      <c r="X204" s="36"/>
      <c r="Y204" s="41"/>
      <c r="Z204" s="52"/>
    </row>
    <row r="205" spans="1:26" ht="13.5" customHeight="1" x14ac:dyDescent="0.15">
      <c r="A205" s="32">
        <v>200</v>
      </c>
      <c r="B205" s="33" t="s">
        <v>167</v>
      </c>
      <c r="C205" s="4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6"/>
      <c r="W205" s="36"/>
      <c r="X205" s="36"/>
      <c r="Y205" s="41"/>
      <c r="Z205" s="52"/>
    </row>
    <row r="206" spans="1:26" ht="13.5" customHeight="1" x14ac:dyDescent="0.15">
      <c r="A206" s="32">
        <v>201</v>
      </c>
      <c r="B206" s="33" t="s">
        <v>406</v>
      </c>
      <c r="C206" s="4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6"/>
      <c r="W206" s="36"/>
      <c r="X206" s="36"/>
      <c r="Y206" s="41"/>
      <c r="Z206" s="52"/>
    </row>
    <row r="207" spans="1:26" ht="13.5" customHeight="1" x14ac:dyDescent="0.15">
      <c r="A207" s="32">
        <v>202</v>
      </c>
      <c r="B207" s="33" t="s">
        <v>407</v>
      </c>
      <c r="C207" s="4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6"/>
      <c r="W207" s="36"/>
      <c r="X207" s="36"/>
      <c r="Y207" s="41"/>
      <c r="Z207" s="52"/>
    </row>
    <row r="208" spans="1:26" ht="13.5" customHeight="1" x14ac:dyDescent="0.15">
      <c r="A208" s="32">
        <v>203</v>
      </c>
      <c r="B208" s="33" t="s">
        <v>168</v>
      </c>
      <c r="C208" s="46">
        <v>0.67531437013392048</v>
      </c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6"/>
      <c r="W208" s="36"/>
      <c r="X208" s="36"/>
      <c r="Y208" s="41"/>
      <c r="Z208" s="48">
        <v>0.67531437013392048</v>
      </c>
    </row>
    <row r="209" spans="1:26" ht="13.5" customHeight="1" x14ac:dyDescent="0.15">
      <c r="A209" s="32">
        <v>204</v>
      </c>
      <c r="B209" s="33" t="s">
        <v>169</v>
      </c>
      <c r="C209" s="4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6"/>
      <c r="W209" s="36"/>
      <c r="X209" s="36"/>
      <c r="Y209" s="41"/>
      <c r="Z209" s="52"/>
    </row>
    <row r="210" spans="1:26" ht="13.5" customHeight="1" x14ac:dyDescent="0.15">
      <c r="A210" s="32">
        <v>205</v>
      </c>
      <c r="B210" s="33" t="s">
        <v>408</v>
      </c>
      <c r="C210" s="4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6"/>
      <c r="W210" s="36"/>
      <c r="X210" s="36"/>
      <c r="Y210" s="41"/>
      <c r="Z210" s="52"/>
    </row>
    <row r="211" spans="1:26" ht="13.5" customHeight="1" x14ac:dyDescent="0.15">
      <c r="A211" s="32">
        <v>206</v>
      </c>
      <c r="B211" s="33" t="s">
        <v>170</v>
      </c>
      <c r="C211" s="45"/>
      <c r="D211" s="55">
        <v>65.399999999999991</v>
      </c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6"/>
      <c r="W211" s="36"/>
      <c r="X211" s="36"/>
      <c r="Y211" s="41"/>
      <c r="Z211" s="51">
        <v>65.399999999999991</v>
      </c>
    </row>
    <row r="212" spans="1:26" ht="27" customHeight="1" x14ac:dyDescent="0.15">
      <c r="A212" s="32">
        <v>207</v>
      </c>
      <c r="B212" s="33" t="s">
        <v>171</v>
      </c>
      <c r="C212" s="34">
        <v>2.8738263333352463</v>
      </c>
      <c r="D212" s="55">
        <v>31</v>
      </c>
      <c r="E212" s="43">
        <v>12.799567289962608</v>
      </c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6"/>
      <c r="W212" s="40">
        <v>6.6206315333300764E-2</v>
      </c>
      <c r="X212" s="36"/>
      <c r="Y212" s="41"/>
      <c r="Z212" s="51">
        <v>46.739599938631159</v>
      </c>
    </row>
    <row r="213" spans="1:26" ht="13.5" customHeight="1" x14ac:dyDescent="0.15">
      <c r="A213" s="32">
        <v>208</v>
      </c>
      <c r="B213" s="33" t="s">
        <v>409</v>
      </c>
      <c r="C213" s="4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6"/>
      <c r="W213" s="36"/>
      <c r="X213" s="36"/>
      <c r="Y213" s="41"/>
      <c r="Z213" s="52"/>
    </row>
    <row r="214" spans="1:26" ht="13.5" customHeight="1" x14ac:dyDescent="0.15">
      <c r="A214" s="32">
        <v>209</v>
      </c>
      <c r="B214" s="33" t="s">
        <v>172</v>
      </c>
      <c r="C214" s="4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43">
        <v>316.51641061322323</v>
      </c>
      <c r="T214" s="35"/>
      <c r="U214" s="35"/>
      <c r="V214" s="36"/>
      <c r="W214" s="37">
        <v>156.30349159091477</v>
      </c>
      <c r="X214" s="36"/>
      <c r="Y214" s="41"/>
      <c r="Z214" s="39">
        <v>472.81990220413797</v>
      </c>
    </row>
    <row r="215" spans="1:26" ht="13.5" customHeight="1" x14ac:dyDescent="0.15">
      <c r="A215" s="32">
        <v>210</v>
      </c>
      <c r="B215" s="33" t="s">
        <v>173</v>
      </c>
      <c r="C215" s="4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6"/>
      <c r="W215" s="36"/>
      <c r="X215" s="36"/>
      <c r="Y215" s="41"/>
      <c r="Z215" s="52"/>
    </row>
    <row r="216" spans="1:26" ht="13.5" customHeight="1" x14ac:dyDescent="0.15">
      <c r="A216" s="32">
        <v>211</v>
      </c>
      <c r="B216" s="33" t="s">
        <v>410</v>
      </c>
      <c r="C216" s="4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6"/>
      <c r="W216" s="36"/>
      <c r="X216" s="36"/>
      <c r="Y216" s="41"/>
      <c r="Z216" s="52"/>
    </row>
    <row r="217" spans="1:26" ht="13.5" customHeight="1" x14ac:dyDescent="0.15">
      <c r="A217" s="32">
        <v>212</v>
      </c>
      <c r="B217" s="33" t="s">
        <v>174</v>
      </c>
      <c r="C217" s="45"/>
      <c r="D217" s="55">
        <v>4930</v>
      </c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6"/>
      <c r="W217" s="36"/>
      <c r="X217" s="36"/>
      <c r="Y217" s="41"/>
      <c r="Z217" s="51">
        <v>4930</v>
      </c>
    </row>
    <row r="218" spans="1:26" ht="13.5" customHeight="1" x14ac:dyDescent="0.15">
      <c r="A218" s="32">
        <v>213</v>
      </c>
      <c r="B218" s="33" t="s">
        <v>175</v>
      </c>
      <c r="C218" s="44">
        <v>99.887293786793023</v>
      </c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6"/>
      <c r="W218" s="59">
        <v>0.53843262327349384</v>
      </c>
      <c r="X218" s="36"/>
      <c r="Y218" s="41"/>
      <c r="Z218" s="39">
        <v>100.42572641006652</v>
      </c>
    </row>
    <row r="219" spans="1:26" ht="13.5" customHeight="1" x14ac:dyDescent="0.15">
      <c r="A219" s="32">
        <v>214</v>
      </c>
      <c r="B219" s="33" t="s">
        <v>411</v>
      </c>
      <c r="C219" s="4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6"/>
      <c r="W219" s="36"/>
      <c r="X219" s="36"/>
      <c r="Y219" s="41"/>
      <c r="Z219" s="52"/>
    </row>
    <row r="220" spans="1:26" ht="13.5" customHeight="1" x14ac:dyDescent="0.15">
      <c r="A220" s="32">
        <v>215</v>
      </c>
      <c r="B220" s="33" t="s">
        <v>412</v>
      </c>
      <c r="C220" s="4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6"/>
      <c r="W220" s="36"/>
      <c r="X220" s="36"/>
      <c r="Y220" s="41"/>
      <c r="Z220" s="52"/>
    </row>
    <row r="221" spans="1:26" ht="13.5" customHeight="1" x14ac:dyDescent="0.15">
      <c r="A221" s="32">
        <v>216</v>
      </c>
      <c r="B221" s="33" t="s">
        <v>413</v>
      </c>
      <c r="C221" s="49">
        <v>7.6593315945642382E-3</v>
      </c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6"/>
      <c r="W221" s="36"/>
      <c r="X221" s="36"/>
      <c r="Y221" s="41"/>
      <c r="Z221" s="54">
        <v>7.6593315945642382E-3</v>
      </c>
    </row>
    <row r="222" spans="1:26" ht="13.5" customHeight="1" x14ac:dyDescent="0.15">
      <c r="A222" s="32">
        <v>217</v>
      </c>
      <c r="B222" s="33" t="s">
        <v>176</v>
      </c>
      <c r="C222" s="4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6"/>
      <c r="W222" s="36"/>
      <c r="X222" s="36"/>
      <c r="Y222" s="41"/>
      <c r="Z222" s="52"/>
    </row>
    <row r="223" spans="1:26" ht="13.5" customHeight="1" x14ac:dyDescent="0.15">
      <c r="A223" s="32">
        <v>218</v>
      </c>
      <c r="B223" s="33" t="s">
        <v>177</v>
      </c>
      <c r="C223" s="34">
        <v>1.4557402797616716</v>
      </c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6"/>
      <c r="W223" s="40">
        <v>5.490019249694094E-3</v>
      </c>
      <c r="X223" s="36"/>
      <c r="Y223" s="41"/>
      <c r="Z223" s="42">
        <v>1.4612302990113657</v>
      </c>
    </row>
    <row r="224" spans="1:26" ht="13.5" customHeight="1" x14ac:dyDescent="0.15">
      <c r="A224" s="32">
        <v>219</v>
      </c>
      <c r="B224" s="33" t="s">
        <v>414</v>
      </c>
      <c r="C224" s="4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6"/>
      <c r="W224" s="36"/>
      <c r="X224" s="36"/>
      <c r="Y224" s="41"/>
      <c r="Z224" s="52"/>
    </row>
    <row r="225" spans="1:26" ht="13.5" customHeight="1" x14ac:dyDescent="0.15">
      <c r="A225" s="32">
        <v>220</v>
      </c>
      <c r="B225" s="33" t="s">
        <v>415</v>
      </c>
      <c r="C225" s="4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6"/>
      <c r="W225" s="36"/>
      <c r="X225" s="36"/>
      <c r="Y225" s="41"/>
      <c r="Z225" s="52"/>
    </row>
    <row r="226" spans="1:26" ht="13.5" customHeight="1" x14ac:dyDescent="0.15">
      <c r="A226" s="32">
        <v>221</v>
      </c>
      <c r="B226" s="33" t="s">
        <v>178</v>
      </c>
      <c r="C226" s="45"/>
      <c r="D226" s="55">
        <v>405</v>
      </c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6"/>
      <c r="W226" s="36"/>
      <c r="X226" s="36"/>
      <c r="Y226" s="41"/>
      <c r="Z226" s="51">
        <v>405</v>
      </c>
    </row>
    <row r="227" spans="1:26" ht="13.5" customHeight="1" x14ac:dyDescent="0.15">
      <c r="A227" s="32">
        <v>222</v>
      </c>
      <c r="B227" s="33" t="s">
        <v>416</v>
      </c>
      <c r="C227" s="4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6"/>
      <c r="W227" s="36"/>
      <c r="X227" s="36"/>
      <c r="Y227" s="41"/>
      <c r="Z227" s="52"/>
    </row>
    <row r="228" spans="1:26" ht="13.5" customHeight="1" x14ac:dyDescent="0.15">
      <c r="A228" s="32">
        <v>223</v>
      </c>
      <c r="B228" s="33" t="s">
        <v>179</v>
      </c>
      <c r="C228" s="4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6"/>
      <c r="W228" s="36"/>
      <c r="X228" s="36"/>
      <c r="Y228" s="41"/>
      <c r="Z228" s="52"/>
    </row>
    <row r="229" spans="1:26" ht="27" customHeight="1" x14ac:dyDescent="0.15">
      <c r="A229" s="32">
        <v>224</v>
      </c>
      <c r="B229" s="33" t="s">
        <v>180</v>
      </c>
      <c r="C229" s="34">
        <v>1.4588568954880874</v>
      </c>
      <c r="D229" s="35"/>
      <c r="E229" s="35"/>
      <c r="F229" s="35"/>
      <c r="G229" s="35"/>
      <c r="H229" s="35"/>
      <c r="I229" s="43">
        <v>21889.459090705826</v>
      </c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6"/>
      <c r="W229" s="37">
        <v>150.41084542262743</v>
      </c>
      <c r="X229" s="36"/>
      <c r="Y229" s="41"/>
      <c r="Z229" s="39">
        <v>22041.328793023942</v>
      </c>
    </row>
    <row r="230" spans="1:26" ht="13.5" customHeight="1" x14ac:dyDescent="0.15">
      <c r="A230" s="32">
        <v>225</v>
      </c>
      <c r="B230" s="33" t="s">
        <v>181</v>
      </c>
      <c r="C230" s="45"/>
      <c r="D230" s="55">
        <v>200.00000000000003</v>
      </c>
      <c r="E230" s="60">
        <v>9.4354514275202419</v>
      </c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6"/>
      <c r="W230" s="36"/>
      <c r="X230" s="36"/>
      <c r="Y230" s="41"/>
      <c r="Z230" s="51">
        <v>209.43545142752026</v>
      </c>
    </row>
    <row r="231" spans="1:26" ht="13.5" customHeight="1" x14ac:dyDescent="0.15">
      <c r="A231" s="32">
        <v>226</v>
      </c>
      <c r="B231" s="33" t="s">
        <v>417</v>
      </c>
      <c r="C231" s="4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6"/>
      <c r="W231" s="36"/>
      <c r="X231" s="36"/>
      <c r="Y231" s="41"/>
      <c r="Z231" s="52"/>
    </row>
    <row r="232" spans="1:26" ht="13.5" customHeight="1" x14ac:dyDescent="0.15">
      <c r="A232" s="32">
        <v>227</v>
      </c>
      <c r="B232" s="33" t="s">
        <v>182</v>
      </c>
      <c r="C232" s="45"/>
      <c r="D232" s="55">
        <v>1545</v>
      </c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6"/>
      <c r="W232" s="36"/>
      <c r="X232" s="36"/>
      <c r="Y232" s="41"/>
      <c r="Z232" s="51">
        <v>1545</v>
      </c>
    </row>
    <row r="233" spans="1:26" ht="27" customHeight="1" x14ac:dyDescent="0.15">
      <c r="A233" s="32">
        <v>228</v>
      </c>
      <c r="B233" s="33" t="s">
        <v>418</v>
      </c>
      <c r="C233" s="4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6"/>
      <c r="W233" s="36"/>
      <c r="X233" s="36"/>
      <c r="Y233" s="41"/>
      <c r="Z233" s="52"/>
    </row>
    <row r="234" spans="1:26" ht="13.5" customHeight="1" x14ac:dyDescent="0.15">
      <c r="A234" s="32">
        <v>229</v>
      </c>
      <c r="B234" s="33" t="s">
        <v>183</v>
      </c>
      <c r="C234" s="45"/>
      <c r="D234" s="55">
        <v>4273.5</v>
      </c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6"/>
      <c r="W234" s="36"/>
      <c r="X234" s="36"/>
      <c r="Y234" s="41"/>
      <c r="Z234" s="51">
        <v>4273.5</v>
      </c>
    </row>
    <row r="235" spans="1:26" ht="27" customHeight="1" x14ac:dyDescent="0.15">
      <c r="A235" s="32">
        <v>230</v>
      </c>
      <c r="B235" s="33" t="s">
        <v>419</v>
      </c>
      <c r="C235" s="4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6"/>
      <c r="W235" s="36"/>
      <c r="X235" s="36"/>
      <c r="Y235" s="41"/>
      <c r="Z235" s="52"/>
    </row>
    <row r="236" spans="1:26" ht="13.5" customHeight="1" x14ac:dyDescent="0.15">
      <c r="A236" s="32">
        <v>231</v>
      </c>
      <c r="B236" s="33" t="s">
        <v>184</v>
      </c>
      <c r="C236" s="4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6"/>
      <c r="W236" s="36"/>
      <c r="X236" s="36"/>
      <c r="Y236" s="41"/>
      <c r="Z236" s="52"/>
    </row>
    <row r="237" spans="1:26" ht="13.5" customHeight="1" x14ac:dyDescent="0.15">
      <c r="A237" s="32">
        <v>232</v>
      </c>
      <c r="B237" s="33" t="s">
        <v>185</v>
      </c>
      <c r="C237" s="44">
        <v>13826.66778140124</v>
      </c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6"/>
      <c r="W237" s="36"/>
      <c r="X237" s="36"/>
      <c r="Y237" s="41"/>
      <c r="Z237" s="39">
        <v>13826.66778140124</v>
      </c>
    </row>
    <row r="238" spans="1:26" ht="13.5" customHeight="1" x14ac:dyDescent="0.15">
      <c r="A238" s="32">
        <v>233</v>
      </c>
      <c r="B238" s="33" t="s">
        <v>186</v>
      </c>
      <c r="C238" s="45"/>
      <c r="D238" s="55">
        <v>353.99999999999994</v>
      </c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6"/>
      <c r="W238" s="36"/>
      <c r="X238" s="36"/>
      <c r="Y238" s="41"/>
      <c r="Z238" s="51">
        <v>353.99999999999994</v>
      </c>
    </row>
    <row r="239" spans="1:26" ht="13.5" customHeight="1" x14ac:dyDescent="0.15">
      <c r="A239" s="32">
        <v>234</v>
      </c>
      <c r="B239" s="33" t="s">
        <v>187</v>
      </c>
      <c r="C239" s="46">
        <v>0.10372392280551868</v>
      </c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6"/>
      <c r="W239" s="40">
        <v>1.6248142010670803E-3</v>
      </c>
      <c r="X239" s="36"/>
      <c r="Y239" s="41"/>
      <c r="Z239" s="48">
        <v>0.10534873700658576</v>
      </c>
    </row>
    <row r="240" spans="1:26" ht="13.5" customHeight="1" x14ac:dyDescent="0.15">
      <c r="A240" s="32">
        <v>235</v>
      </c>
      <c r="B240" s="33" t="s">
        <v>420</v>
      </c>
      <c r="C240" s="53">
        <v>2.0244284238227748E-4</v>
      </c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6"/>
      <c r="W240" s="36"/>
      <c r="X240" s="36"/>
      <c r="Y240" s="41"/>
      <c r="Z240" s="62">
        <v>2.0244284238227748E-4</v>
      </c>
    </row>
    <row r="241" spans="1:26" ht="13.5" customHeight="1" x14ac:dyDescent="0.15">
      <c r="A241" s="32">
        <v>236</v>
      </c>
      <c r="B241" s="33" t="s">
        <v>188</v>
      </c>
      <c r="C241" s="45"/>
      <c r="D241" s="55">
        <v>90</v>
      </c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6"/>
      <c r="W241" s="36"/>
      <c r="X241" s="36"/>
      <c r="Y241" s="41"/>
      <c r="Z241" s="51">
        <v>90</v>
      </c>
    </row>
    <row r="242" spans="1:26" ht="13.5" customHeight="1" x14ac:dyDescent="0.15">
      <c r="A242" s="32">
        <v>237</v>
      </c>
      <c r="B242" s="33" t="s">
        <v>189</v>
      </c>
      <c r="C242" s="46">
        <v>0.95358159900660444</v>
      </c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7">
        <v>186.1012816821987</v>
      </c>
      <c r="W242" s="36"/>
      <c r="X242" s="37">
        <v>33.832730011298047</v>
      </c>
      <c r="Y242" s="41"/>
      <c r="Z242" s="39">
        <v>220.88759329250337</v>
      </c>
    </row>
    <row r="243" spans="1:26" ht="13.5" customHeight="1" x14ac:dyDescent="0.15">
      <c r="A243" s="32">
        <v>238</v>
      </c>
      <c r="B243" s="33" t="s">
        <v>421</v>
      </c>
      <c r="C243" s="4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6"/>
      <c r="W243" s="36"/>
      <c r="X243" s="36"/>
      <c r="Y243" s="41"/>
      <c r="Z243" s="52"/>
    </row>
    <row r="244" spans="1:26" ht="13.5" customHeight="1" x14ac:dyDescent="0.15">
      <c r="A244" s="32">
        <v>239</v>
      </c>
      <c r="B244" s="33" t="s">
        <v>190</v>
      </c>
      <c r="C244" s="34">
        <v>2.1750877509745123</v>
      </c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6"/>
      <c r="W244" s="36"/>
      <c r="X244" s="36"/>
      <c r="Y244" s="41"/>
      <c r="Z244" s="42">
        <v>2.1750877509745123</v>
      </c>
    </row>
    <row r="245" spans="1:26" ht="13.5" customHeight="1" x14ac:dyDescent="0.15">
      <c r="A245" s="32">
        <v>240</v>
      </c>
      <c r="B245" s="33" t="s">
        <v>191</v>
      </c>
      <c r="C245" s="44">
        <v>2206.3117096614637</v>
      </c>
      <c r="D245" s="35"/>
      <c r="E245" s="35"/>
      <c r="F245" s="57">
        <v>0.17305932048476239</v>
      </c>
      <c r="G245" s="43">
        <v>110.70667206618444</v>
      </c>
      <c r="H245" s="35"/>
      <c r="I245" s="35"/>
      <c r="J245" s="35"/>
      <c r="K245" s="43">
        <v>757.75357884428047</v>
      </c>
      <c r="L245" s="35"/>
      <c r="M245" s="43">
        <v>11151.317572925094</v>
      </c>
      <c r="N245" s="43">
        <v>616.63259876007123</v>
      </c>
      <c r="O245" s="43">
        <v>736.54995303614282</v>
      </c>
      <c r="P245" s="43">
        <v>498.04253086297626</v>
      </c>
      <c r="Q245" s="35"/>
      <c r="R245" s="35"/>
      <c r="S245" s="35"/>
      <c r="T245" s="35"/>
      <c r="U245" s="35"/>
      <c r="V245" s="36"/>
      <c r="W245" s="36"/>
      <c r="X245" s="36"/>
      <c r="Y245" s="41"/>
      <c r="Z245" s="39">
        <v>16077.487675476699</v>
      </c>
    </row>
    <row r="246" spans="1:26" ht="27" customHeight="1" x14ac:dyDescent="0.15">
      <c r="A246" s="32">
        <v>241</v>
      </c>
      <c r="B246" s="33" t="s">
        <v>422</v>
      </c>
      <c r="C246" s="4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6"/>
      <c r="W246" s="36"/>
      <c r="X246" s="36"/>
      <c r="Y246" s="41"/>
      <c r="Z246" s="52"/>
    </row>
    <row r="247" spans="1:26" ht="13.5" customHeight="1" x14ac:dyDescent="0.15">
      <c r="A247" s="32">
        <v>242</v>
      </c>
      <c r="B247" s="33" t="s">
        <v>192</v>
      </c>
      <c r="C247" s="49">
        <v>5.9487379117779751E-3</v>
      </c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7">
        <v>698.93241536753362</v>
      </c>
      <c r="W247" s="40">
        <v>1.4525042639555764E-3</v>
      </c>
      <c r="X247" s="36"/>
      <c r="Y247" s="41"/>
      <c r="Z247" s="39">
        <v>698.9398166097094</v>
      </c>
    </row>
    <row r="248" spans="1:26" ht="13.5" customHeight="1" x14ac:dyDescent="0.15">
      <c r="A248" s="32">
        <v>243</v>
      </c>
      <c r="B248" s="33" t="s">
        <v>22</v>
      </c>
      <c r="C248" s="4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43">
        <v>1129.3078520017493</v>
      </c>
      <c r="V248" s="36"/>
      <c r="W248" s="36"/>
      <c r="X248" s="36"/>
      <c r="Y248" s="41"/>
      <c r="Z248" s="39">
        <v>1129.3078520017493</v>
      </c>
    </row>
    <row r="249" spans="1:26" ht="13.5" customHeight="1" x14ac:dyDescent="0.15">
      <c r="A249" s="32">
        <v>244</v>
      </c>
      <c r="B249" s="33" t="s">
        <v>193</v>
      </c>
      <c r="C249" s="45"/>
      <c r="D249" s="55">
        <v>24028.5</v>
      </c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6"/>
      <c r="W249" s="36"/>
      <c r="X249" s="36"/>
      <c r="Y249" s="41"/>
      <c r="Z249" s="51">
        <v>24028.5</v>
      </c>
    </row>
    <row r="250" spans="1:26" ht="13.5" customHeight="1" x14ac:dyDescent="0.15">
      <c r="A250" s="32">
        <v>245</v>
      </c>
      <c r="B250" s="33" t="s">
        <v>194</v>
      </c>
      <c r="C250" s="53">
        <v>1.8617752263896083E-4</v>
      </c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6"/>
      <c r="W250" s="40">
        <v>1.0000278233963187E-3</v>
      </c>
      <c r="X250" s="36"/>
      <c r="Y250" s="41"/>
      <c r="Z250" s="54">
        <v>1.1862053460352795E-3</v>
      </c>
    </row>
    <row r="251" spans="1:26" ht="13.5" customHeight="1" x14ac:dyDescent="0.15">
      <c r="A251" s="32">
        <v>246</v>
      </c>
      <c r="B251" s="33" t="s">
        <v>423</v>
      </c>
      <c r="C251" s="45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6"/>
      <c r="W251" s="36"/>
      <c r="X251" s="36"/>
      <c r="Y251" s="41"/>
      <c r="Z251" s="52"/>
    </row>
    <row r="252" spans="1:26" ht="13.5" customHeight="1" x14ac:dyDescent="0.15">
      <c r="A252" s="32">
        <v>247</v>
      </c>
      <c r="B252" s="33" t="s">
        <v>424</v>
      </c>
      <c r="C252" s="4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6"/>
      <c r="W252" s="36"/>
      <c r="X252" s="36"/>
      <c r="Y252" s="41"/>
      <c r="Z252" s="52"/>
    </row>
    <row r="253" spans="1:26" ht="13.5" customHeight="1" x14ac:dyDescent="0.15">
      <c r="A253" s="32">
        <v>248</v>
      </c>
      <c r="B253" s="33" t="s">
        <v>195</v>
      </c>
      <c r="C253" s="45"/>
      <c r="D253" s="55">
        <v>4582.0000000000009</v>
      </c>
      <c r="E253" s="60">
        <v>1.0020307843640055</v>
      </c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6"/>
      <c r="W253" s="36"/>
      <c r="X253" s="36"/>
      <c r="Y253" s="41"/>
      <c r="Z253" s="51">
        <v>4583.0020307843652</v>
      </c>
    </row>
    <row r="254" spans="1:26" ht="13.5" customHeight="1" x14ac:dyDescent="0.15">
      <c r="A254" s="32">
        <v>249</v>
      </c>
      <c r="B254" s="33" t="s">
        <v>196</v>
      </c>
      <c r="C254" s="45"/>
      <c r="D254" s="55">
        <v>1140</v>
      </c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6"/>
      <c r="W254" s="36"/>
      <c r="X254" s="36"/>
      <c r="Y254" s="41"/>
      <c r="Z254" s="51">
        <v>1140</v>
      </c>
    </row>
    <row r="255" spans="1:26" ht="13.5" customHeight="1" x14ac:dyDescent="0.15">
      <c r="A255" s="32">
        <v>250</v>
      </c>
      <c r="B255" s="33" t="s">
        <v>197</v>
      </c>
      <c r="C255" s="45"/>
      <c r="D255" s="55">
        <v>290</v>
      </c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6"/>
      <c r="W255" s="36"/>
      <c r="X255" s="36"/>
      <c r="Y255" s="41"/>
      <c r="Z255" s="51">
        <v>290</v>
      </c>
    </row>
    <row r="256" spans="1:26" ht="13.5" customHeight="1" x14ac:dyDescent="0.15">
      <c r="A256" s="32">
        <v>251</v>
      </c>
      <c r="B256" s="33" t="s">
        <v>198</v>
      </c>
      <c r="C256" s="45"/>
      <c r="D256" s="55">
        <v>5438.9999999999991</v>
      </c>
      <c r="E256" s="43">
        <v>252.01347051348654</v>
      </c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6"/>
      <c r="W256" s="36"/>
      <c r="X256" s="36"/>
      <c r="Y256" s="41"/>
      <c r="Z256" s="51">
        <v>5691.013470513486</v>
      </c>
    </row>
    <row r="257" spans="1:26" ht="13.5" customHeight="1" x14ac:dyDescent="0.15">
      <c r="A257" s="32">
        <v>252</v>
      </c>
      <c r="B257" s="33" t="s">
        <v>199</v>
      </c>
      <c r="C257" s="45"/>
      <c r="D257" s="35"/>
      <c r="E257" s="43">
        <v>99.576920440204901</v>
      </c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6"/>
      <c r="W257" s="36"/>
      <c r="X257" s="36"/>
      <c r="Y257" s="41"/>
      <c r="Z257" s="39">
        <v>99.576920440204901</v>
      </c>
    </row>
    <row r="258" spans="1:26" ht="13.5" customHeight="1" x14ac:dyDescent="0.15">
      <c r="A258" s="32">
        <v>253</v>
      </c>
      <c r="B258" s="33" t="s">
        <v>200</v>
      </c>
      <c r="C258" s="45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6"/>
      <c r="W258" s="36"/>
      <c r="X258" s="36"/>
      <c r="Y258" s="41"/>
      <c r="Z258" s="52"/>
    </row>
    <row r="259" spans="1:26" ht="13.5" customHeight="1" x14ac:dyDescent="0.15">
      <c r="A259" s="32">
        <v>254</v>
      </c>
      <c r="B259" s="33" t="s">
        <v>201</v>
      </c>
      <c r="C259" s="45"/>
      <c r="D259" s="55">
        <v>102.00000000000001</v>
      </c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6"/>
      <c r="W259" s="36"/>
      <c r="X259" s="36"/>
      <c r="Y259" s="41"/>
      <c r="Z259" s="51">
        <v>102.00000000000001</v>
      </c>
    </row>
    <row r="260" spans="1:26" ht="13.5" customHeight="1" x14ac:dyDescent="0.15">
      <c r="A260" s="32">
        <v>255</v>
      </c>
      <c r="B260" s="33" t="s">
        <v>202</v>
      </c>
      <c r="C260" s="46">
        <v>0.38041088838354276</v>
      </c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6"/>
      <c r="W260" s="36"/>
      <c r="X260" s="36"/>
      <c r="Y260" s="41"/>
      <c r="Z260" s="48">
        <v>0.38041088838354276</v>
      </c>
    </row>
    <row r="261" spans="1:26" ht="13.5" customHeight="1" x14ac:dyDescent="0.15">
      <c r="A261" s="32">
        <v>256</v>
      </c>
      <c r="B261" s="33" t="s">
        <v>203</v>
      </c>
      <c r="C261" s="45"/>
      <c r="D261" s="35"/>
      <c r="E261" s="60">
        <v>2.3735023438981262</v>
      </c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6"/>
      <c r="W261" s="36"/>
      <c r="X261" s="36"/>
      <c r="Y261" s="41"/>
      <c r="Z261" s="42">
        <v>2.3735023438981262</v>
      </c>
    </row>
    <row r="262" spans="1:26" ht="13.5" customHeight="1" x14ac:dyDescent="0.15">
      <c r="A262" s="32">
        <v>257</v>
      </c>
      <c r="B262" s="33" t="s">
        <v>204</v>
      </c>
      <c r="C262" s="45"/>
      <c r="D262" s="55">
        <v>588.32000000000005</v>
      </c>
      <c r="E262" s="65">
        <v>8.4116390627083585E-4</v>
      </c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6"/>
      <c r="W262" s="36"/>
      <c r="X262" s="36"/>
      <c r="Y262" s="41"/>
      <c r="Z262" s="51">
        <v>588.32084116390627</v>
      </c>
    </row>
    <row r="263" spans="1:26" ht="13.5" customHeight="1" x14ac:dyDescent="0.15">
      <c r="A263" s="32">
        <v>258</v>
      </c>
      <c r="B263" s="33" t="s">
        <v>205</v>
      </c>
      <c r="C263" s="46">
        <v>0.8869034191299725</v>
      </c>
      <c r="D263" s="55">
        <v>205.65000000000003</v>
      </c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6"/>
      <c r="W263" s="56">
        <v>2.8653666075671418</v>
      </c>
      <c r="X263" s="36"/>
      <c r="Y263" s="41"/>
      <c r="Z263" s="51">
        <v>209.40227002669715</v>
      </c>
    </row>
    <row r="264" spans="1:26" ht="13.5" customHeight="1" x14ac:dyDescent="0.15">
      <c r="A264" s="32">
        <v>259</v>
      </c>
      <c r="B264" s="33" t="s">
        <v>206</v>
      </c>
      <c r="C264" s="34">
        <v>4.4089812872505894</v>
      </c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6"/>
      <c r="W264" s="36"/>
      <c r="X264" s="36"/>
      <c r="Y264" s="41"/>
      <c r="Z264" s="42">
        <v>4.4089812872505894</v>
      </c>
    </row>
    <row r="265" spans="1:26" ht="13.5" customHeight="1" x14ac:dyDescent="0.15">
      <c r="A265" s="32">
        <v>260</v>
      </c>
      <c r="B265" s="33" t="s">
        <v>207</v>
      </c>
      <c r="C265" s="45"/>
      <c r="D265" s="55">
        <v>9431.0000000000018</v>
      </c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6"/>
      <c r="W265" s="36"/>
      <c r="X265" s="36"/>
      <c r="Y265" s="41"/>
      <c r="Z265" s="51">
        <v>9431.0000000000018</v>
      </c>
    </row>
    <row r="266" spans="1:26" ht="13.5" customHeight="1" x14ac:dyDescent="0.15">
      <c r="A266" s="32">
        <v>261</v>
      </c>
      <c r="B266" s="33" t="s">
        <v>208</v>
      </c>
      <c r="C266" s="45"/>
      <c r="D266" s="55">
        <v>1877</v>
      </c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6"/>
      <c r="W266" s="36"/>
      <c r="X266" s="36"/>
      <c r="Y266" s="41"/>
      <c r="Z266" s="51">
        <v>1877</v>
      </c>
    </row>
    <row r="267" spans="1:26" ht="13.5" customHeight="1" x14ac:dyDescent="0.15">
      <c r="A267" s="32">
        <v>262</v>
      </c>
      <c r="B267" s="33" t="s">
        <v>209</v>
      </c>
      <c r="C267" s="44">
        <v>1995.9806033633038</v>
      </c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6"/>
      <c r="W267" s="56">
        <v>6.0718393413325042</v>
      </c>
      <c r="X267" s="36"/>
      <c r="Y267" s="38">
        <v>51.624865907094645</v>
      </c>
      <c r="Z267" s="39">
        <v>2053.677308611731</v>
      </c>
    </row>
    <row r="268" spans="1:26" ht="13.5" customHeight="1" x14ac:dyDescent="0.15">
      <c r="A268" s="32">
        <v>263</v>
      </c>
      <c r="B268" s="33" t="s">
        <v>425</v>
      </c>
      <c r="C268" s="45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6"/>
      <c r="W268" s="36"/>
      <c r="X268" s="36"/>
      <c r="Y268" s="41"/>
      <c r="Z268" s="52"/>
    </row>
    <row r="269" spans="1:26" ht="27" customHeight="1" x14ac:dyDescent="0.15">
      <c r="A269" s="32">
        <v>264</v>
      </c>
      <c r="B269" s="33" t="s">
        <v>426</v>
      </c>
      <c r="C269" s="4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6"/>
      <c r="W269" s="36"/>
      <c r="X269" s="36"/>
      <c r="Y269" s="41"/>
      <c r="Z269" s="52"/>
    </row>
    <row r="270" spans="1:26" ht="13.5" customHeight="1" x14ac:dyDescent="0.15">
      <c r="A270" s="32">
        <v>265</v>
      </c>
      <c r="B270" s="33" t="s">
        <v>427</v>
      </c>
      <c r="C270" s="4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6"/>
      <c r="W270" s="36"/>
      <c r="X270" s="36"/>
      <c r="Y270" s="41"/>
      <c r="Z270" s="52"/>
    </row>
    <row r="271" spans="1:26" ht="13.5" customHeight="1" x14ac:dyDescent="0.15">
      <c r="A271" s="32">
        <v>266</v>
      </c>
      <c r="B271" s="33" t="s">
        <v>210</v>
      </c>
      <c r="C271" s="45"/>
      <c r="D271" s="55">
        <v>77.5</v>
      </c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6"/>
      <c r="W271" s="36"/>
      <c r="X271" s="36"/>
      <c r="Y271" s="41"/>
      <c r="Z271" s="51">
        <v>77.5</v>
      </c>
    </row>
    <row r="272" spans="1:26" ht="13.5" customHeight="1" x14ac:dyDescent="0.15">
      <c r="A272" s="32">
        <v>267</v>
      </c>
      <c r="B272" s="33" t="s">
        <v>211</v>
      </c>
      <c r="C272" s="45"/>
      <c r="D272" s="55">
        <v>79.000000000000014</v>
      </c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6"/>
      <c r="W272" s="36"/>
      <c r="X272" s="36"/>
      <c r="Y272" s="41"/>
      <c r="Z272" s="51">
        <v>79.000000000000014</v>
      </c>
    </row>
    <row r="273" spans="1:26" ht="13.5" customHeight="1" x14ac:dyDescent="0.15">
      <c r="A273" s="32">
        <v>268</v>
      </c>
      <c r="B273" s="33" t="s">
        <v>212</v>
      </c>
      <c r="C273" s="34">
        <v>3.4298729225324727</v>
      </c>
      <c r="D273" s="55">
        <v>13910</v>
      </c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6"/>
      <c r="W273" s="36"/>
      <c r="X273" s="36"/>
      <c r="Y273" s="41"/>
      <c r="Z273" s="51">
        <v>13913.429872922532</v>
      </c>
    </row>
    <row r="274" spans="1:26" ht="13.5" customHeight="1" x14ac:dyDescent="0.15">
      <c r="A274" s="32">
        <v>269</v>
      </c>
      <c r="B274" s="33" t="s">
        <v>428</v>
      </c>
      <c r="C274" s="4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6"/>
      <c r="W274" s="36"/>
      <c r="X274" s="36"/>
      <c r="Y274" s="41"/>
      <c r="Z274" s="52"/>
    </row>
    <row r="275" spans="1:26" ht="13.5" customHeight="1" x14ac:dyDescent="0.15">
      <c r="A275" s="32">
        <v>270</v>
      </c>
      <c r="B275" s="33" t="s">
        <v>213</v>
      </c>
      <c r="C275" s="53">
        <v>6.2617542166328228E-4</v>
      </c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6"/>
      <c r="W275" s="47">
        <v>1.7615075424045677E-4</v>
      </c>
      <c r="X275" s="36"/>
      <c r="Y275" s="41"/>
      <c r="Z275" s="62">
        <v>8.0232617590373907E-4</v>
      </c>
    </row>
    <row r="276" spans="1:26" ht="13.5" customHeight="1" x14ac:dyDescent="0.15">
      <c r="A276" s="32">
        <v>271</v>
      </c>
      <c r="B276" s="33" t="s">
        <v>429</v>
      </c>
      <c r="C276" s="4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6"/>
      <c r="W276" s="36"/>
      <c r="X276" s="36"/>
      <c r="Y276" s="41"/>
      <c r="Z276" s="52"/>
    </row>
    <row r="277" spans="1:26" ht="13.5" customHeight="1" x14ac:dyDescent="0.15">
      <c r="A277" s="32">
        <v>272</v>
      </c>
      <c r="B277" s="33" t="s">
        <v>214</v>
      </c>
      <c r="C277" s="34">
        <v>3.2309094536643244</v>
      </c>
      <c r="D277" s="55">
        <v>60</v>
      </c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6"/>
      <c r="W277" s="37">
        <v>14.886319362295838</v>
      </c>
      <c r="X277" s="37">
        <v>21.134871556192525</v>
      </c>
      <c r="Y277" s="38">
        <v>102.64902459717581</v>
      </c>
      <c r="Z277" s="51">
        <v>201.90112496932849</v>
      </c>
    </row>
    <row r="278" spans="1:26" ht="13.5" customHeight="1" x14ac:dyDescent="0.15">
      <c r="A278" s="32">
        <v>273</v>
      </c>
      <c r="B278" s="33" t="s">
        <v>215</v>
      </c>
      <c r="C278" s="34">
        <v>2.074569337633517</v>
      </c>
      <c r="D278" s="55">
        <v>37</v>
      </c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6"/>
      <c r="W278" s="61">
        <v>8.3046224906802469E-5</v>
      </c>
      <c r="X278" s="36"/>
      <c r="Y278" s="41"/>
      <c r="Z278" s="51">
        <v>39.074652383858428</v>
      </c>
    </row>
    <row r="279" spans="1:26" ht="13.5" customHeight="1" x14ac:dyDescent="0.15">
      <c r="A279" s="32">
        <v>274</v>
      </c>
      <c r="B279" s="33" t="s">
        <v>430</v>
      </c>
      <c r="C279" s="45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6"/>
      <c r="W279" s="36"/>
      <c r="X279" s="36"/>
      <c r="Y279" s="41"/>
      <c r="Z279" s="52"/>
    </row>
    <row r="280" spans="1:26" ht="13.5" customHeight="1" x14ac:dyDescent="0.15">
      <c r="A280" s="32">
        <v>275</v>
      </c>
      <c r="B280" s="33" t="s">
        <v>216</v>
      </c>
      <c r="C280" s="44">
        <v>107.21238384677677</v>
      </c>
      <c r="D280" s="55">
        <v>480.99999999999994</v>
      </c>
      <c r="E280" s="57">
        <v>0.11187479953402117</v>
      </c>
      <c r="F280" s="35"/>
      <c r="G280" s="35"/>
      <c r="H280" s="35"/>
      <c r="I280" s="43">
        <v>40209.790009080476</v>
      </c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6"/>
      <c r="W280" s="37">
        <v>5193.6409100957299</v>
      </c>
      <c r="X280" s="36"/>
      <c r="Y280" s="41"/>
      <c r="Z280" s="51">
        <v>45991.755177822517</v>
      </c>
    </row>
    <row r="281" spans="1:26" ht="13.5" customHeight="1" x14ac:dyDescent="0.15">
      <c r="A281" s="32">
        <v>276</v>
      </c>
      <c r="B281" s="33" t="s">
        <v>217</v>
      </c>
      <c r="C281" s="34">
        <v>1.6940838388409487</v>
      </c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6"/>
      <c r="W281" s="56">
        <v>8.5215968071582218</v>
      </c>
      <c r="X281" s="36"/>
      <c r="Y281" s="41"/>
      <c r="Z281" s="39">
        <v>10.215680645999171</v>
      </c>
    </row>
    <row r="282" spans="1:26" ht="13.5" customHeight="1" x14ac:dyDescent="0.15">
      <c r="A282" s="32">
        <v>277</v>
      </c>
      <c r="B282" s="33" t="s">
        <v>218</v>
      </c>
      <c r="C282" s="44">
        <v>109.45998790945674</v>
      </c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6"/>
      <c r="W282" s="37">
        <v>105.20305392453825</v>
      </c>
      <c r="X282" s="36"/>
      <c r="Y282" s="41"/>
      <c r="Z282" s="39">
        <v>214.66304183399501</v>
      </c>
    </row>
    <row r="283" spans="1:26" ht="13.5" customHeight="1" x14ac:dyDescent="0.15">
      <c r="A283" s="32">
        <v>278</v>
      </c>
      <c r="B283" s="33" t="s">
        <v>219</v>
      </c>
      <c r="C283" s="34">
        <v>3.1501626742215443</v>
      </c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6"/>
      <c r="W283" s="37">
        <v>17.450752387500092</v>
      </c>
      <c r="X283" s="36"/>
      <c r="Y283" s="41"/>
      <c r="Z283" s="39">
        <v>20.600915061721636</v>
      </c>
    </row>
    <row r="284" spans="1:26" ht="13.5" customHeight="1" x14ac:dyDescent="0.15">
      <c r="A284" s="32">
        <v>279</v>
      </c>
      <c r="B284" s="33" t="s">
        <v>431</v>
      </c>
      <c r="C284" s="4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6"/>
      <c r="W284" s="36"/>
      <c r="X284" s="36"/>
      <c r="Y284" s="41"/>
      <c r="Z284" s="52"/>
    </row>
    <row r="285" spans="1:26" ht="13.5" customHeight="1" x14ac:dyDescent="0.15">
      <c r="A285" s="32">
        <v>280</v>
      </c>
      <c r="B285" s="33" t="s">
        <v>432</v>
      </c>
      <c r="C285" s="4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6"/>
      <c r="W285" s="36"/>
      <c r="X285" s="36"/>
      <c r="Y285" s="41"/>
      <c r="Z285" s="52"/>
    </row>
    <row r="286" spans="1:26" ht="13.5" customHeight="1" x14ac:dyDescent="0.15">
      <c r="A286" s="32">
        <v>281</v>
      </c>
      <c r="B286" s="33" t="s">
        <v>220</v>
      </c>
      <c r="C286" s="44">
        <v>3020.7525100102557</v>
      </c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6"/>
      <c r="W286" s="56">
        <v>2.9890932862024604</v>
      </c>
      <c r="X286" s="36"/>
      <c r="Y286" s="38">
        <v>72.379211972838277</v>
      </c>
      <c r="Z286" s="39">
        <v>3096.1208152692966</v>
      </c>
    </row>
    <row r="287" spans="1:26" ht="13.5" customHeight="1" x14ac:dyDescent="0.15">
      <c r="A287" s="32">
        <v>282</v>
      </c>
      <c r="B287" s="33" t="s">
        <v>221</v>
      </c>
      <c r="C287" s="34">
        <v>1.1262085741096985</v>
      </c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6"/>
      <c r="W287" s="56">
        <v>4.0354333963444713</v>
      </c>
      <c r="X287" s="36"/>
      <c r="Y287" s="41"/>
      <c r="Z287" s="42">
        <v>5.1616419704541698</v>
      </c>
    </row>
    <row r="288" spans="1:26" ht="13.5" customHeight="1" x14ac:dyDescent="0.15">
      <c r="A288" s="32">
        <v>283</v>
      </c>
      <c r="B288" s="33" t="s">
        <v>222</v>
      </c>
      <c r="C288" s="4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6"/>
      <c r="W288" s="36"/>
      <c r="X288" s="36"/>
      <c r="Y288" s="41"/>
      <c r="Z288" s="52"/>
    </row>
    <row r="289" spans="1:26" ht="13.5" customHeight="1" x14ac:dyDescent="0.15">
      <c r="A289" s="32">
        <v>284</v>
      </c>
      <c r="B289" s="33" t="s">
        <v>433</v>
      </c>
      <c r="C289" s="4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6"/>
      <c r="W289" s="36"/>
      <c r="X289" s="36"/>
      <c r="Y289" s="41"/>
      <c r="Z289" s="52"/>
    </row>
    <row r="290" spans="1:26" ht="13.5" customHeight="1" x14ac:dyDescent="0.15">
      <c r="A290" s="32">
        <v>285</v>
      </c>
      <c r="B290" s="33" t="s">
        <v>223</v>
      </c>
      <c r="C290" s="45"/>
      <c r="D290" s="55">
        <v>17488</v>
      </c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6"/>
      <c r="W290" s="36"/>
      <c r="X290" s="36"/>
      <c r="Y290" s="41"/>
      <c r="Z290" s="51">
        <v>17488</v>
      </c>
    </row>
    <row r="291" spans="1:26" ht="13.5" customHeight="1" x14ac:dyDescent="0.15">
      <c r="A291" s="32">
        <v>286</v>
      </c>
      <c r="B291" s="33" t="s">
        <v>224</v>
      </c>
      <c r="C291" s="45"/>
      <c r="D291" s="55">
        <v>232</v>
      </c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6"/>
      <c r="W291" s="36"/>
      <c r="X291" s="36"/>
      <c r="Y291" s="41"/>
      <c r="Z291" s="51">
        <v>232</v>
      </c>
    </row>
    <row r="292" spans="1:26" ht="13.5" customHeight="1" x14ac:dyDescent="0.15">
      <c r="A292" s="32">
        <v>287</v>
      </c>
      <c r="B292" s="33" t="s">
        <v>434</v>
      </c>
      <c r="C292" s="4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6"/>
      <c r="W292" s="36"/>
      <c r="X292" s="36"/>
      <c r="Y292" s="41"/>
      <c r="Z292" s="52"/>
    </row>
    <row r="293" spans="1:26" ht="13.5" customHeight="1" x14ac:dyDescent="0.15">
      <c r="A293" s="32">
        <v>288</v>
      </c>
      <c r="B293" s="33" t="s">
        <v>225</v>
      </c>
      <c r="C293" s="4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43">
        <v>13197.652363738218</v>
      </c>
      <c r="U293" s="35"/>
      <c r="V293" s="36"/>
      <c r="W293" s="36"/>
      <c r="X293" s="36"/>
      <c r="Y293" s="41"/>
      <c r="Z293" s="39">
        <v>13197.652363738218</v>
      </c>
    </row>
    <row r="294" spans="1:26" ht="13.5" customHeight="1" x14ac:dyDescent="0.15">
      <c r="A294" s="32">
        <v>289</v>
      </c>
      <c r="B294" s="33" t="s">
        <v>435</v>
      </c>
      <c r="C294" s="4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6"/>
      <c r="W294" s="36"/>
      <c r="X294" s="36"/>
      <c r="Y294" s="41"/>
      <c r="Z294" s="52"/>
    </row>
    <row r="295" spans="1:26" ht="13.5" customHeight="1" x14ac:dyDescent="0.15">
      <c r="A295" s="32">
        <v>290</v>
      </c>
      <c r="B295" s="33" t="s">
        <v>436</v>
      </c>
      <c r="C295" s="4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6"/>
      <c r="W295" s="36"/>
      <c r="X295" s="36"/>
      <c r="Y295" s="41"/>
      <c r="Z295" s="52"/>
    </row>
    <row r="296" spans="1:26" ht="40.5" customHeight="1" x14ac:dyDescent="0.15">
      <c r="A296" s="32">
        <v>291</v>
      </c>
      <c r="B296" s="33" t="s">
        <v>437</v>
      </c>
      <c r="C296" s="4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6"/>
      <c r="W296" s="36"/>
      <c r="X296" s="36"/>
      <c r="Y296" s="41"/>
      <c r="Z296" s="52"/>
    </row>
    <row r="297" spans="1:26" ht="13.5" customHeight="1" x14ac:dyDescent="0.15">
      <c r="A297" s="32">
        <v>292</v>
      </c>
      <c r="B297" s="33" t="s">
        <v>226</v>
      </c>
      <c r="C297" s="4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6"/>
      <c r="W297" s="36"/>
      <c r="X297" s="36"/>
      <c r="Y297" s="41"/>
      <c r="Z297" s="52"/>
    </row>
    <row r="298" spans="1:26" ht="13.5" customHeight="1" x14ac:dyDescent="0.15">
      <c r="A298" s="32">
        <v>293</v>
      </c>
      <c r="B298" s="33" t="s">
        <v>227</v>
      </c>
      <c r="C298" s="45"/>
      <c r="D298" s="55">
        <v>2403.8000000000002</v>
      </c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6"/>
      <c r="W298" s="36"/>
      <c r="X298" s="36"/>
      <c r="Y298" s="41"/>
      <c r="Z298" s="51">
        <v>2403.8000000000002</v>
      </c>
    </row>
    <row r="299" spans="1:26" ht="13.5" customHeight="1" x14ac:dyDescent="0.15">
      <c r="A299" s="32">
        <v>294</v>
      </c>
      <c r="B299" s="33" t="s">
        <v>228</v>
      </c>
      <c r="C299" s="4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6"/>
      <c r="W299" s="36"/>
      <c r="X299" s="36"/>
      <c r="Y299" s="41"/>
      <c r="Z299" s="52"/>
    </row>
    <row r="300" spans="1:26" ht="13.5" customHeight="1" x14ac:dyDescent="0.15">
      <c r="A300" s="32">
        <v>295</v>
      </c>
      <c r="B300" s="33" t="s">
        <v>438</v>
      </c>
      <c r="C300" s="4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6"/>
      <c r="W300" s="36"/>
      <c r="X300" s="36"/>
      <c r="Y300" s="41"/>
      <c r="Z300" s="52"/>
    </row>
    <row r="301" spans="1:26" ht="13.5" customHeight="1" x14ac:dyDescent="0.15">
      <c r="A301" s="32">
        <v>296</v>
      </c>
      <c r="B301" s="33" t="s">
        <v>229</v>
      </c>
      <c r="C301" s="44">
        <v>18052.026497832227</v>
      </c>
      <c r="D301" s="55">
        <v>1477</v>
      </c>
      <c r="E301" s="43">
        <v>312.93424619914418</v>
      </c>
      <c r="F301" s="35"/>
      <c r="G301" s="35"/>
      <c r="H301" s="35"/>
      <c r="I301" s="35"/>
      <c r="J301" s="35"/>
      <c r="K301" s="43">
        <v>834.75532687225484</v>
      </c>
      <c r="L301" s="35"/>
      <c r="M301" s="43">
        <v>38348.660200980557</v>
      </c>
      <c r="N301" s="35"/>
      <c r="O301" s="43">
        <v>267.87328312975006</v>
      </c>
      <c r="P301" s="35"/>
      <c r="Q301" s="35"/>
      <c r="R301" s="35"/>
      <c r="S301" s="35"/>
      <c r="T301" s="35"/>
      <c r="U301" s="35"/>
      <c r="V301" s="36"/>
      <c r="W301" s="37">
        <v>41.302321605408224</v>
      </c>
      <c r="X301" s="36"/>
      <c r="Y301" s="38">
        <v>1284.779515112838</v>
      </c>
      <c r="Z301" s="51">
        <v>60619.331391732179</v>
      </c>
    </row>
    <row r="302" spans="1:26" ht="13.5" customHeight="1" x14ac:dyDescent="0.15">
      <c r="A302" s="32">
        <v>297</v>
      </c>
      <c r="B302" s="33" t="s">
        <v>230</v>
      </c>
      <c r="C302" s="44">
        <v>7351.8104369039984</v>
      </c>
      <c r="D302" s="55">
        <v>767.40000000000009</v>
      </c>
      <c r="E302" s="43">
        <v>85.804667317948201</v>
      </c>
      <c r="F302" s="35"/>
      <c r="G302" s="43">
        <v>20915.45820721786</v>
      </c>
      <c r="H302" s="35"/>
      <c r="I302" s="35"/>
      <c r="J302" s="35"/>
      <c r="K302" s="43">
        <v>1164.8168766439135</v>
      </c>
      <c r="L302" s="35"/>
      <c r="M302" s="43">
        <v>19925.128158580024</v>
      </c>
      <c r="N302" s="43">
        <v>428.05324617868899</v>
      </c>
      <c r="O302" s="43">
        <v>817.85749680962726</v>
      </c>
      <c r="P302" s="43">
        <v>316.47102601126949</v>
      </c>
      <c r="Q302" s="35"/>
      <c r="R302" s="35"/>
      <c r="S302" s="35"/>
      <c r="T302" s="35"/>
      <c r="U302" s="35"/>
      <c r="V302" s="36"/>
      <c r="W302" s="37">
        <v>21.014493129168709</v>
      </c>
      <c r="X302" s="36"/>
      <c r="Y302" s="38">
        <v>124.77647767794917</v>
      </c>
      <c r="Z302" s="51">
        <v>51918.591086470449</v>
      </c>
    </row>
    <row r="303" spans="1:26" ht="13.5" customHeight="1" x14ac:dyDescent="0.15">
      <c r="A303" s="32">
        <v>298</v>
      </c>
      <c r="B303" s="33" t="s">
        <v>231</v>
      </c>
      <c r="C303" s="34">
        <v>2.8872044625553062</v>
      </c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6"/>
      <c r="W303" s="36"/>
      <c r="X303" s="36"/>
      <c r="Y303" s="41"/>
      <c r="Z303" s="42">
        <v>2.8872044625553062</v>
      </c>
    </row>
    <row r="304" spans="1:26" ht="13.5" customHeight="1" x14ac:dyDescent="0.15">
      <c r="A304" s="32">
        <v>299</v>
      </c>
      <c r="B304" s="33" t="s">
        <v>232</v>
      </c>
      <c r="C304" s="49">
        <v>2.4299630555809151E-2</v>
      </c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6"/>
      <c r="W304" s="40">
        <v>6.7368220875394505E-3</v>
      </c>
      <c r="X304" s="36"/>
      <c r="Y304" s="41"/>
      <c r="Z304" s="54">
        <v>3.1036452643348603E-2</v>
      </c>
    </row>
    <row r="305" spans="1:26" ht="13.5" customHeight="1" x14ac:dyDescent="0.15">
      <c r="A305" s="32">
        <v>300</v>
      </c>
      <c r="B305" s="33" t="s">
        <v>233</v>
      </c>
      <c r="C305" s="44">
        <v>151484.89870451935</v>
      </c>
      <c r="D305" s="50">
        <v>3.3</v>
      </c>
      <c r="E305" s="57">
        <v>0.75300333326145186</v>
      </c>
      <c r="F305" s="43">
        <v>12590.172214280366</v>
      </c>
      <c r="G305" s="43">
        <v>95904.265900830651</v>
      </c>
      <c r="H305" s="35"/>
      <c r="I305" s="35"/>
      <c r="J305" s="35"/>
      <c r="K305" s="43">
        <v>10512.855953601909</v>
      </c>
      <c r="L305" s="43">
        <v>869.66975268679687</v>
      </c>
      <c r="M305" s="43">
        <v>415234.90290158731</v>
      </c>
      <c r="N305" s="43">
        <v>5347.9815921673671</v>
      </c>
      <c r="O305" s="43">
        <v>4899.8437850521623</v>
      </c>
      <c r="P305" s="43">
        <v>3869.8273316321183</v>
      </c>
      <c r="Q305" s="43">
        <v>144.66617324999999</v>
      </c>
      <c r="R305" s="43">
        <v>36.527689710233275</v>
      </c>
      <c r="S305" s="35"/>
      <c r="T305" s="35"/>
      <c r="U305" s="35"/>
      <c r="V305" s="36"/>
      <c r="W305" s="37">
        <v>143.13369740950583</v>
      </c>
      <c r="X305" s="36"/>
      <c r="Y305" s="38">
        <v>16.002126995250855</v>
      </c>
      <c r="Z305" s="51">
        <v>701058.80082705629</v>
      </c>
    </row>
    <row r="306" spans="1:26" ht="13.5" customHeight="1" x14ac:dyDescent="0.15">
      <c r="A306" s="32">
        <v>301</v>
      </c>
      <c r="B306" s="33" t="s">
        <v>234</v>
      </c>
      <c r="C306" s="4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6"/>
      <c r="W306" s="36"/>
      <c r="X306" s="36"/>
      <c r="Y306" s="41"/>
      <c r="Z306" s="52"/>
    </row>
    <row r="307" spans="1:26" ht="13.5" customHeight="1" x14ac:dyDescent="0.15">
      <c r="A307" s="32">
        <v>302</v>
      </c>
      <c r="B307" s="33" t="s">
        <v>235</v>
      </c>
      <c r="C307" s="44">
        <v>1554.0544629335395</v>
      </c>
      <c r="D307" s="55">
        <v>318.5</v>
      </c>
      <c r="E307" s="63">
        <v>1.4689190646079788E-2</v>
      </c>
      <c r="F307" s="35"/>
      <c r="G307" s="35"/>
      <c r="H307" s="35"/>
      <c r="I307" s="35"/>
      <c r="J307" s="43">
        <v>882.11411468448421</v>
      </c>
      <c r="K307" s="35"/>
      <c r="L307" s="35"/>
      <c r="M307" s="43">
        <v>846.3773765241441</v>
      </c>
      <c r="N307" s="35"/>
      <c r="O307" s="35"/>
      <c r="P307" s="35"/>
      <c r="Q307" s="35"/>
      <c r="R307" s="35"/>
      <c r="S307" s="35"/>
      <c r="T307" s="35"/>
      <c r="U307" s="35"/>
      <c r="V307" s="36"/>
      <c r="W307" s="37">
        <v>18.289263748643471</v>
      </c>
      <c r="X307" s="36"/>
      <c r="Y307" s="41"/>
      <c r="Z307" s="51">
        <v>3619.3499070814573</v>
      </c>
    </row>
    <row r="308" spans="1:26" ht="13.5" customHeight="1" x14ac:dyDescent="0.15">
      <c r="A308" s="32">
        <v>303</v>
      </c>
      <c r="B308" s="33" t="s">
        <v>439</v>
      </c>
      <c r="C308" s="45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6"/>
      <c r="W308" s="36"/>
      <c r="X308" s="36"/>
      <c r="Y308" s="41"/>
      <c r="Z308" s="52"/>
    </row>
    <row r="309" spans="1:26" ht="13.5" customHeight="1" x14ac:dyDescent="0.15">
      <c r="A309" s="32">
        <v>304</v>
      </c>
      <c r="B309" s="33" t="s">
        <v>236</v>
      </c>
      <c r="C309" s="49">
        <v>3.9036866243120957E-2</v>
      </c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6"/>
      <c r="W309" s="36"/>
      <c r="X309" s="36"/>
      <c r="Y309" s="41"/>
      <c r="Z309" s="54">
        <v>3.9036866243120957E-2</v>
      </c>
    </row>
    <row r="310" spans="1:26" ht="13.5" customHeight="1" x14ac:dyDescent="0.15">
      <c r="A310" s="32">
        <v>305</v>
      </c>
      <c r="B310" s="33" t="s">
        <v>237</v>
      </c>
      <c r="C310" s="34">
        <v>6.3531579174570965</v>
      </c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7">
        <v>206.31137562053706</v>
      </c>
      <c r="W310" s="37">
        <v>22.960363313458021</v>
      </c>
      <c r="X310" s="37">
        <v>55.387384349426753</v>
      </c>
      <c r="Y310" s="38">
        <v>131.2351413611288</v>
      </c>
      <c r="Z310" s="39">
        <v>422.24742256200773</v>
      </c>
    </row>
    <row r="311" spans="1:26" ht="13.5" customHeight="1" x14ac:dyDescent="0.15">
      <c r="A311" s="32">
        <v>306</v>
      </c>
      <c r="B311" s="33" t="s">
        <v>238</v>
      </c>
      <c r="C311" s="49">
        <v>9.0249836056835411E-2</v>
      </c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6"/>
      <c r="W311" s="36"/>
      <c r="X311" s="36"/>
      <c r="Y311" s="41"/>
      <c r="Z311" s="54">
        <v>9.0249836056835411E-2</v>
      </c>
    </row>
    <row r="312" spans="1:26" ht="13.5" customHeight="1" x14ac:dyDescent="0.15">
      <c r="A312" s="32">
        <v>307</v>
      </c>
      <c r="B312" s="33" t="s">
        <v>440</v>
      </c>
      <c r="C312" s="4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6"/>
      <c r="W312" s="36"/>
      <c r="X312" s="36"/>
      <c r="Y312" s="41"/>
      <c r="Z312" s="52"/>
    </row>
    <row r="313" spans="1:26" ht="13.5" customHeight="1" x14ac:dyDescent="0.15">
      <c r="A313" s="32">
        <v>308</v>
      </c>
      <c r="B313" s="33" t="s">
        <v>239</v>
      </c>
      <c r="C313" s="49">
        <v>9.5103321810400187E-4</v>
      </c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6"/>
      <c r="W313" s="47">
        <v>6.8065611415451502E-4</v>
      </c>
      <c r="X313" s="36"/>
      <c r="Y313" s="41"/>
      <c r="Z313" s="54">
        <v>1.6316893322585169E-3</v>
      </c>
    </row>
    <row r="314" spans="1:26" ht="13.5" customHeight="1" x14ac:dyDescent="0.15">
      <c r="A314" s="32">
        <v>309</v>
      </c>
      <c r="B314" s="33" t="s">
        <v>240</v>
      </c>
      <c r="C314" s="34">
        <v>1.5816532645326562</v>
      </c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7">
        <v>42.104362371538173</v>
      </c>
      <c r="W314" s="37">
        <v>481.98143427836789</v>
      </c>
      <c r="X314" s="37">
        <v>18.78756520588659</v>
      </c>
      <c r="Y314" s="38">
        <v>42.989649098673553</v>
      </c>
      <c r="Z314" s="39">
        <v>587.44466421899892</v>
      </c>
    </row>
    <row r="315" spans="1:26" ht="13.5" customHeight="1" x14ac:dyDescent="0.15">
      <c r="A315" s="32">
        <v>310</v>
      </c>
      <c r="B315" s="33" t="s">
        <v>441</v>
      </c>
      <c r="C315" s="4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6"/>
      <c r="W315" s="36"/>
      <c r="X315" s="36"/>
      <c r="Y315" s="41"/>
      <c r="Z315" s="52"/>
    </row>
    <row r="316" spans="1:26" ht="13.5" customHeight="1" x14ac:dyDescent="0.15">
      <c r="A316" s="32">
        <v>311</v>
      </c>
      <c r="B316" s="33" t="s">
        <v>442</v>
      </c>
      <c r="C316" s="45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6"/>
      <c r="W316" s="36"/>
      <c r="X316" s="36"/>
      <c r="Y316" s="41"/>
      <c r="Z316" s="52"/>
    </row>
    <row r="317" spans="1:26" ht="13.5" customHeight="1" x14ac:dyDescent="0.15">
      <c r="A317" s="32">
        <v>312</v>
      </c>
      <c r="B317" s="33" t="s">
        <v>443</v>
      </c>
      <c r="C317" s="4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6"/>
      <c r="W317" s="36"/>
      <c r="X317" s="36"/>
      <c r="Y317" s="41"/>
      <c r="Z317" s="52"/>
    </row>
    <row r="318" spans="1:26" ht="13.5" customHeight="1" x14ac:dyDescent="0.15">
      <c r="A318" s="32">
        <v>313</v>
      </c>
      <c r="B318" s="33" t="s">
        <v>444</v>
      </c>
      <c r="C318" s="45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6"/>
      <c r="W318" s="36"/>
      <c r="X318" s="36"/>
      <c r="Y318" s="41"/>
      <c r="Z318" s="52"/>
    </row>
    <row r="319" spans="1:26" ht="13.5" customHeight="1" x14ac:dyDescent="0.15">
      <c r="A319" s="32">
        <v>314</v>
      </c>
      <c r="B319" s="33" t="s">
        <v>445</v>
      </c>
      <c r="C319" s="4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6"/>
      <c r="W319" s="36"/>
      <c r="X319" s="36"/>
      <c r="Y319" s="41"/>
      <c r="Z319" s="52"/>
    </row>
    <row r="320" spans="1:26" ht="13.5" customHeight="1" x14ac:dyDescent="0.15">
      <c r="A320" s="32">
        <v>315</v>
      </c>
      <c r="B320" s="33" t="s">
        <v>446</v>
      </c>
      <c r="C320" s="4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6"/>
      <c r="W320" s="36"/>
      <c r="X320" s="36"/>
      <c r="Y320" s="41"/>
      <c r="Z320" s="52"/>
    </row>
    <row r="321" spans="1:26" ht="13.5" customHeight="1" x14ac:dyDescent="0.15">
      <c r="A321" s="32">
        <v>316</v>
      </c>
      <c r="B321" s="33" t="s">
        <v>241</v>
      </c>
      <c r="C321" s="46">
        <v>0.39119641605633382</v>
      </c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6"/>
      <c r="W321" s="36"/>
      <c r="X321" s="36"/>
      <c r="Y321" s="41"/>
      <c r="Z321" s="48">
        <v>0.39119641605633382</v>
      </c>
    </row>
    <row r="322" spans="1:26" ht="13.5" customHeight="1" x14ac:dyDescent="0.15">
      <c r="A322" s="32">
        <v>317</v>
      </c>
      <c r="B322" s="33" t="s">
        <v>447</v>
      </c>
      <c r="C322" s="49">
        <v>8.8093715733558328E-2</v>
      </c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6"/>
      <c r="W322" s="36"/>
      <c r="X322" s="36"/>
      <c r="Y322" s="41"/>
      <c r="Z322" s="54">
        <v>8.8093715733558328E-2</v>
      </c>
    </row>
    <row r="323" spans="1:26" ht="13.5" customHeight="1" x14ac:dyDescent="0.15">
      <c r="A323" s="32">
        <v>318</v>
      </c>
      <c r="B323" s="33" t="s">
        <v>242</v>
      </c>
      <c r="C323" s="46">
        <v>0.64531247791957858</v>
      </c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6"/>
      <c r="W323" s="40">
        <v>3.8057769611900147E-2</v>
      </c>
      <c r="X323" s="36"/>
      <c r="Y323" s="41"/>
      <c r="Z323" s="48">
        <v>0.68337024753147868</v>
      </c>
    </row>
    <row r="324" spans="1:26" ht="13.5" customHeight="1" x14ac:dyDescent="0.15">
      <c r="A324" s="32">
        <v>319</v>
      </c>
      <c r="B324" s="33" t="s">
        <v>448</v>
      </c>
      <c r="C324" s="45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6"/>
      <c r="W324" s="36"/>
      <c r="X324" s="36"/>
      <c r="Y324" s="41"/>
      <c r="Z324" s="52"/>
    </row>
    <row r="325" spans="1:26" ht="13.5" customHeight="1" x14ac:dyDescent="0.15">
      <c r="A325" s="32">
        <v>320</v>
      </c>
      <c r="B325" s="33" t="s">
        <v>243</v>
      </c>
      <c r="C325" s="49">
        <v>2.0449160730206698E-2</v>
      </c>
      <c r="D325" s="35"/>
      <c r="E325" s="57">
        <v>0.14782951437437744</v>
      </c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6"/>
      <c r="W325" s="36"/>
      <c r="X325" s="36"/>
      <c r="Y325" s="41"/>
      <c r="Z325" s="48">
        <v>0.16827867510458414</v>
      </c>
    </row>
    <row r="326" spans="1:26" ht="13.5" customHeight="1" x14ac:dyDescent="0.15">
      <c r="A326" s="32">
        <v>321</v>
      </c>
      <c r="B326" s="33" t="s">
        <v>244</v>
      </c>
      <c r="C326" s="49">
        <v>7.0091169743029966E-2</v>
      </c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7">
        <v>387.36013381815116</v>
      </c>
      <c r="W326" s="37">
        <v>40.515150588368144</v>
      </c>
      <c r="X326" s="36"/>
      <c r="Y326" s="66">
        <v>1.9551994063985214</v>
      </c>
      <c r="Z326" s="39">
        <v>429.90057498266088</v>
      </c>
    </row>
    <row r="327" spans="1:26" ht="54" customHeight="1" x14ac:dyDescent="0.15">
      <c r="A327" s="32">
        <v>322</v>
      </c>
      <c r="B327" s="33" t="s">
        <v>245</v>
      </c>
      <c r="C327" s="34">
        <v>6.0931107917003837</v>
      </c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6"/>
      <c r="W327" s="56">
        <v>7.6027856064397277</v>
      </c>
      <c r="X327" s="36"/>
      <c r="Y327" s="41"/>
      <c r="Z327" s="39">
        <v>13.695896398140111</v>
      </c>
    </row>
    <row r="328" spans="1:26" ht="13.5" customHeight="1" x14ac:dyDescent="0.15">
      <c r="A328" s="32">
        <v>323</v>
      </c>
      <c r="B328" s="33" t="s">
        <v>246</v>
      </c>
      <c r="C328" s="45"/>
      <c r="D328" s="55">
        <v>1104</v>
      </c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6"/>
      <c r="W328" s="36"/>
      <c r="X328" s="36"/>
      <c r="Y328" s="41"/>
      <c r="Z328" s="51">
        <v>1104</v>
      </c>
    </row>
    <row r="329" spans="1:26" ht="27" customHeight="1" x14ac:dyDescent="0.15">
      <c r="A329" s="32">
        <v>324</v>
      </c>
      <c r="B329" s="33" t="s">
        <v>449</v>
      </c>
      <c r="C329" s="4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6"/>
      <c r="W329" s="36"/>
      <c r="X329" s="36"/>
      <c r="Y329" s="41"/>
      <c r="Z329" s="52"/>
    </row>
    <row r="330" spans="1:26" ht="13.5" customHeight="1" x14ac:dyDescent="0.15">
      <c r="A330" s="32">
        <v>325</v>
      </c>
      <c r="B330" s="33" t="s">
        <v>247</v>
      </c>
      <c r="C330" s="45"/>
      <c r="D330" s="55">
        <v>6617</v>
      </c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6"/>
      <c r="W330" s="36"/>
      <c r="X330" s="36"/>
      <c r="Y330" s="41"/>
      <c r="Z330" s="51">
        <v>6617</v>
      </c>
    </row>
    <row r="331" spans="1:26" ht="13.5" customHeight="1" x14ac:dyDescent="0.15">
      <c r="A331" s="32">
        <v>326</v>
      </c>
      <c r="B331" s="33" t="s">
        <v>450</v>
      </c>
      <c r="C331" s="4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6"/>
      <c r="W331" s="36"/>
      <c r="X331" s="36"/>
      <c r="Y331" s="41"/>
      <c r="Z331" s="52"/>
    </row>
    <row r="332" spans="1:26" ht="13.5" customHeight="1" x14ac:dyDescent="0.15">
      <c r="A332" s="32">
        <v>327</v>
      </c>
      <c r="B332" s="33" t="s">
        <v>451</v>
      </c>
      <c r="C332" s="4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6"/>
      <c r="W332" s="36"/>
      <c r="X332" s="36"/>
      <c r="Y332" s="41"/>
      <c r="Z332" s="52"/>
    </row>
    <row r="333" spans="1:26" ht="13.5" customHeight="1" x14ac:dyDescent="0.15">
      <c r="A333" s="32">
        <v>328</v>
      </c>
      <c r="B333" s="33" t="s">
        <v>248</v>
      </c>
      <c r="C333" s="46">
        <v>0.67647265845259885</v>
      </c>
      <c r="D333" s="55">
        <v>32.000000000000007</v>
      </c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6"/>
      <c r="W333" s="56">
        <v>5.626690030128759</v>
      </c>
      <c r="X333" s="36"/>
      <c r="Y333" s="41"/>
      <c r="Z333" s="51">
        <v>38.303162688581359</v>
      </c>
    </row>
    <row r="334" spans="1:26" ht="13.5" customHeight="1" x14ac:dyDescent="0.15">
      <c r="A334" s="32">
        <v>329</v>
      </c>
      <c r="B334" s="33" t="s">
        <v>249</v>
      </c>
      <c r="C334" s="4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6"/>
      <c r="W334" s="36"/>
      <c r="X334" s="36"/>
      <c r="Y334" s="41"/>
      <c r="Z334" s="52"/>
    </row>
    <row r="335" spans="1:26" ht="27" customHeight="1" x14ac:dyDescent="0.15">
      <c r="A335" s="32">
        <v>330</v>
      </c>
      <c r="B335" s="33" t="s">
        <v>452</v>
      </c>
      <c r="C335" s="34">
        <v>3.9404763179550546</v>
      </c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6"/>
      <c r="W335" s="56">
        <v>1.462902165902332</v>
      </c>
      <c r="X335" s="36"/>
      <c r="Y335" s="41"/>
      <c r="Z335" s="42">
        <v>5.4033784838573862</v>
      </c>
    </row>
    <row r="336" spans="1:26" ht="13.5" customHeight="1" x14ac:dyDescent="0.15">
      <c r="A336" s="32">
        <v>331</v>
      </c>
      <c r="B336" s="33" t="s">
        <v>250</v>
      </c>
      <c r="C336" s="45"/>
      <c r="D336" s="55">
        <v>96</v>
      </c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6"/>
      <c r="W336" s="36"/>
      <c r="X336" s="36"/>
      <c r="Y336" s="41"/>
      <c r="Z336" s="51">
        <v>96</v>
      </c>
    </row>
    <row r="337" spans="1:26" ht="13.5" customHeight="1" x14ac:dyDescent="0.15">
      <c r="A337" s="32">
        <v>332</v>
      </c>
      <c r="B337" s="33" t="s">
        <v>251</v>
      </c>
      <c r="C337" s="67">
        <v>2.224409111952064E-5</v>
      </c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7">
        <v>85.892899237937868</v>
      </c>
      <c r="W337" s="68">
        <v>3.3098562894333217E-6</v>
      </c>
      <c r="X337" s="56">
        <v>6.3175257387470705</v>
      </c>
      <c r="Y337" s="66">
        <v>8.4084892253084256</v>
      </c>
      <c r="Z337" s="39">
        <v>100.61893975594076</v>
      </c>
    </row>
    <row r="338" spans="1:26" ht="13.5" customHeight="1" x14ac:dyDescent="0.15">
      <c r="A338" s="32">
        <v>333</v>
      </c>
      <c r="B338" s="33" t="s">
        <v>252</v>
      </c>
      <c r="C338" s="34">
        <v>2.398906461396018</v>
      </c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6"/>
      <c r="W338" s="36"/>
      <c r="X338" s="36"/>
      <c r="Y338" s="41"/>
      <c r="Z338" s="42">
        <v>2.398906461396018</v>
      </c>
    </row>
    <row r="339" spans="1:26" ht="13.5" customHeight="1" x14ac:dyDescent="0.15">
      <c r="A339" s="32">
        <v>334</v>
      </c>
      <c r="B339" s="33" t="s">
        <v>253</v>
      </c>
      <c r="C339" s="4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6"/>
      <c r="W339" s="36"/>
      <c r="X339" s="36"/>
      <c r="Y339" s="41"/>
      <c r="Z339" s="52"/>
    </row>
    <row r="340" spans="1:26" ht="13.5" customHeight="1" x14ac:dyDescent="0.15">
      <c r="A340" s="32">
        <v>335</v>
      </c>
      <c r="B340" s="33" t="s">
        <v>254</v>
      </c>
      <c r="C340" s="4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6"/>
      <c r="W340" s="36"/>
      <c r="X340" s="36"/>
      <c r="Y340" s="41"/>
      <c r="Z340" s="52"/>
    </row>
    <row r="341" spans="1:26" ht="13.5" customHeight="1" x14ac:dyDescent="0.15">
      <c r="A341" s="32">
        <v>336</v>
      </c>
      <c r="B341" s="33" t="s">
        <v>255</v>
      </c>
      <c r="C341" s="34">
        <v>2.0283475363179071</v>
      </c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6"/>
      <c r="W341" s="56">
        <v>2.8399811158167245</v>
      </c>
      <c r="X341" s="36"/>
      <c r="Y341" s="41"/>
      <c r="Z341" s="42">
        <v>4.8683286521346316</v>
      </c>
    </row>
    <row r="342" spans="1:26" ht="13.5" customHeight="1" x14ac:dyDescent="0.15">
      <c r="A342" s="32">
        <v>337</v>
      </c>
      <c r="B342" s="33" t="s">
        <v>453</v>
      </c>
      <c r="C342" s="4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6"/>
      <c r="W342" s="36"/>
      <c r="X342" s="36"/>
      <c r="Y342" s="41"/>
      <c r="Z342" s="52"/>
    </row>
    <row r="343" spans="1:26" ht="13.5" customHeight="1" x14ac:dyDescent="0.15">
      <c r="A343" s="32">
        <v>338</v>
      </c>
      <c r="B343" s="33" t="s">
        <v>454</v>
      </c>
      <c r="C343" s="4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6"/>
      <c r="W343" s="36"/>
      <c r="X343" s="36"/>
      <c r="Y343" s="41"/>
      <c r="Z343" s="52"/>
    </row>
    <row r="344" spans="1:26" ht="13.5" customHeight="1" x14ac:dyDescent="0.15">
      <c r="A344" s="32">
        <v>339</v>
      </c>
      <c r="B344" s="33" t="s">
        <v>455</v>
      </c>
      <c r="C344" s="4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6"/>
      <c r="W344" s="36"/>
      <c r="X344" s="36"/>
      <c r="Y344" s="41"/>
      <c r="Z344" s="52"/>
    </row>
    <row r="345" spans="1:26" ht="13.5" customHeight="1" x14ac:dyDescent="0.15">
      <c r="A345" s="32">
        <v>340</v>
      </c>
      <c r="B345" s="33" t="s">
        <v>456</v>
      </c>
      <c r="C345" s="4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6"/>
      <c r="W345" s="36"/>
      <c r="X345" s="36"/>
      <c r="Y345" s="41"/>
      <c r="Z345" s="52"/>
    </row>
    <row r="346" spans="1:26" ht="13.5" customHeight="1" x14ac:dyDescent="0.15">
      <c r="A346" s="32">
        <v>341</v>
      </c>
      <c r="B346" s="33" t="s">
        <v>256</v>
      </c>
      <c r="C346" s="4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6"/>
      <c r="W346" s="36"/>
      <c r="X346" s="36"/>
      <c r="Y346" s="41"/>
      <c r="Z346" s="52"/>
    </row>
    <row r="347" spans="1:26" ht="13.5" customHeight="1" x14ac:dyDescent="0.15">
      <c r="A347" s="32">
        <v>342</v>
      </c>
      <c r="B347" s="33" t="s">
        <v>257</v>
      </c>
      <c r="C347" s="46">
        <v>0.73213401450570825</v>
      </c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6"/>
      <c r="W347" s="59">
        <v>0.50308065813680758</v>
      </c>
      <c r="X347" s="36"/>
      <c r="Y347" s="41"/>
      <c r="Z347" s="42">
        <v>1.2352146726425159</v>
      </c>
    </row>
    <row r="348" spans="1:26" ht="13.5" customHeight="1" x14ac:dyDescent="0.15">
      <c r="A348" s="32">
        <v>343</v>
      </c>
      <c r="B348" s="33" t="s">
        <v>258</v>
      </c>
      <c r="C348" s="4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6"/>
      <c r="W348" s="36"/>
      <c r="X348" s="36"/>
      <c r="Y348" s="41"/>
      <c r="Z348" s="52"/>
    </row>
    <row r="349" spans="1:26" ht="13.5" customHeight="1" x14ac:dyDescent="0.15">
      <c r="A349" s="32">
        <v>344</v>
      </c>
      <c r="B349" s="33" t="s">
        <v>457</v>
      </c>
      <c r="C349" s="4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6"/>
      <c r="W349" s="36"/>
      <c r="X349" s="36"/>
      <c r="Y349" s="41"/>
      <c r="Z349" s="52"/>
    </row>
    <row r="350" spans="1:26" ht="13.5" customHeight="1" x14ac:dyDescent="0.15">
      <c r="A350" s="32">
        <v>345</v>
      </c>
      <c r="B350" s="33" t="s">
        <v>458</v>
      </c>
      <c r="C350" s="4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6"/>
      <c r="W350" s="36"/>
      <c r="X350" s="36"/>
      <c r="Y350" s="41"/>
      <c r="Z350" s="52"/>
    </row>
    <row r="351" spans="1:26" ht="13.5" customHeight="1" x14ac:dyDescent="0.15">
      <c r="A351" s="32">
        <v>346</v>
      </c>
      <c r="B351" s="33" t="s">
        <v>259</v>
      </c>
      <c r="C351" s="45"/>
      <c r="D351" s="35"/>
      <c r="E351" s="43">
        <v>104.17865706439567</v>
      </c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6"/>
      <c r="W351" s="36"/>
      <c r="X351" s="36"/>
      <c r="Y351" s="41"/>
      <c r="Z351" s="39">
        <v>104.17865706439567</v>
      </c>
    </row>
    <row r="352" spans="1:26" ht="13.5" customHeight="1" x14ac:dyDescent="0.15">
      <c r="A352" s="32">
        <v>347</v>
      </c>
      <c r="B352" s="33" t="s">
        <v>459</v>
      </c>
      <c r="C352" s="4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6"/>
      <c r="W352" s="36"/>
      <c r="X352" s="36"/>
      <c r="Y352" s="41"/>
      <c r="Z352" s="52"/>
    </row>
    <row r="353" spans="1:26" ht="13.5" customHeight="1" x14ac:dyDescent="0.15">
      <c r="A353" s="32">
        <v>348</v>
      </c>
      <c r="B353" s="33" t="s">
        <v>260</v>
      </c>
      <c r="C353" s="4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6"/>
      <c r="W353" s="36"/>
      <c r="X353" s="36"/>
      <c r="Y353" s="41"/>
      <c r="Z353" s="52"/>
    </row>
    <row r="354" spans="1:26" ht="13.5" customHeight="1" x14ac:dyDescent="0.15">
      <c r="A354" s="32">
        <v>349</v>
      </c>
      <c r="B354" s="33" t="s">
        <v>261</v>
      </c>
      <c r="C354" s="44">
        <v>38.281302407649818</v>
      </c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6"/>
      <c r="W354" s="40">
        <v>5.7902259614478445E-2</v>
      </c>
      <c r="X354" s="37">
        <v>19.418411110359298</v>
      </c>
      <c r="Y354" s="41"/>
      <c r="Z354" s="39">
        <v>57.757615777623599</v>
      </c>
    </row>
    <row r="355" spans="1:26" ht="13.5" customHeight="1" x14ac:dyDescent="0.15">
      <c r="A355" s="32">
        <v>350</v>
      </c>
      <c r="B355" s="33" t="s">
        <v>262</v>
      </c>
      <c r="C355" s="45"/>
      <c r="D355" s="55">
        <v>240.71000000000004</v>
      </c>
      <c r="E355" s="43">
        <v>120.93959602133484</v>
      </c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6"/>
      <c r="W355" s="36"/>
      <c r="X355" s="36"/>
      <c r="Y355" s="41"/>
      <c r="Z355" s="51">
        <v>361.6495960213349</v>
      </c>
    </row>
    <row r="356" spans="1:26" ht="13.5" customHeight="1" x14ac:dyDescent="0.15">
      <c r="A356" s="32">
        <v>351</v>
      </c>
      <c r="B356" s="33" t="s">
        <v>263</v>
      </c>
      <c r="C356" s="45"/>
      <c r="D356" s="35"/>
      <c r="E356" s="35"/>
      <c r="F356" s="35"/>
      <c r="G356" s="35"/>
      <c r="H356" s="35"/>
      <c r="I356" s="35"/>
      <c r="J356" s="35"/>
      <c r="K356" s="43">
        <v>432.56916148573725</v>
      </c>
      <c r="L356" s="43">
        <v>531.28926382067652</v>
      </c>
      <c r="M356" s="43">
        <v>12282.144464039469</v>
      </c>
      <c r="N356" s="43">
        <v>152.87723849767653</v>
      </c>
      <c r="O356" s="43">
        <v>930.86347159563138</v>
      </c>
      <c r="P356" s="43">
        <v>1121.728208341116</v>
      </c>
      <c r="Q356" s="43">
        <v>192.88823099999999</v>
      </c>
      <c r="R356" s="43">
        <v>96.770238657748934</v>
      </c>
      <c r="S356" s="35"/>
      <c r="T356" s="35"/>
      <c r="U356" s="35"/>
      <c r="V356" s="36"/>
      <c r="W356" s="36"/>
      <c r="X356" s="36"/>
      <c r="Y356" s="41"/>
      <c r="Z356" s="39">
        <v>15741.130277438058</v>
      </c>
    </row>
    <row r="357" spans="1:26" ht="13.5" customHeight="1" x14ac:dyDescent="0.15">
      <c r="A357" s="32">
        <v>352</v>
      </c>
      <c r="B357" s="33" t="s">
        <v>460</v>
      </c>
      <c r="C357" s="4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6"/>
      <c r="W357" s="36"/>
      <c r="X357" s="36"/>
      <c r="Y357" s="41"/>
      <c r="Z357" s="52"/>
    </row>
    <row r="358" spans="1:26" ht="13.5" customHeight="1" x14ac:dyDescent="0.15">
      <c r="A358" s="32">
        <v>353</v>
      </c>
      <c r="B358" s="33" t="s">
        <v>461</v>
      </c>
      <c r="C358" s="4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6"/>
      <c r="W358" s="36"/>
      <c r="X358" s="36"/>
      <c r="Y358" s="41"/>
      <c r="Z358" s="52"/>
    </row>
    <row r="359" spans="1:26" ht="13.5" customHeight="1" x14ac:dyDescent="0.15">
      <c r="A359" s="32">
        <v>354</v>
      </c>
      <c r="B359" s="33" t="s">
        <v>264</v>
      </c>
      <c r="C359" s="34">
        <v>9.7937724788295029</v>
      </c>
      <c r="D359" s="55">
        <v>26.599999999999998</v>
      </c>
      <c r="E359" s="35"/>
      <c r="F359" s="35"/>
      <c r="G359" s="43">
        <v>661.53981357581824</v>
      </c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6"/>
      <c r="W359" s="36"/>
      <c r="X359" s="36"/>
      <c r="Y359" s="41"/>
      <c r="Z359" s="51">
        <v>697.93358605464778</v>
      </c>
    </row>
    <row r="360" spans="1:26" ht="13.5" customHeight="1" x14ac:dyDescent="0.15">
      <c r="A360" s="32">
        <v>355</v>
      </c>
      <c r="B360" s="33" t="s">
        <v>265</v>
      </c>
      <c r="C360" s="44">
        <v>161.7770271099636</v>
      </c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6"/>
      <c r="W360" s="37">
        <v>10.914959345969661</v>
      </c>
      <c r="X360" s="36"/>
      <c r="Y360" s="41"/>
      <c r="Z360" s="39">
        <v>172.69198645593326</v>
      </c>
    </row>
    <row r="361" spans="1:26" ht="13.5" customHeight="1" x14ac:dyDescent="0.15">
      <c r="A361" s="32">
        <v>356</v>
      </c>
      <c r="B361" s="33" t="s">
        <v>266</v>
      </c>
      <c r="C361" s="34">
        <v>5.0709017170083976</v>
      </c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6"/>
      <c r="W361" s="36"/>
      <c r="X361" s="36"/>
      <c r="Y361" s="41"/>
      <c r="Z361" s="42">
        <v>5.0709017170083976</v>
      </c>
    </row>
    <row r="362" spans="1:26" ht="13.5" customHeight="1" x14ac:dyDescent="0.15">
      <c r="A362" s="32">
        <v>357</v>
      </c>
      <c r="B362" s="33" t="s">
        <v>267</v>
      </c>
      <c r="C362" s="45"/>
      <c r="D362" s="55">
        <v>535.00000000000011</v>
      </c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6"/>
      <c r="W362" s="36"/>
      <c r="X362" s="36"/>
      <c r="Y362" s="41"/>
      <c r="Z362" s="51">
        <v>535.00000000000011</v>
      </c>
    </row>
    <row r="363" spans="1:26" ht="13.5" customHeight="1" x14ac:dyDescent="0.15">
      <c r="A363" s="32">
        <v>358</v>
      </c>
      <c r="B363" s="33" t="s">
        <v>268</v>
      </c>
      <c r="C363" s="45"/>
      <c r="D363" s="55">
        <v>80.000000000000014</v>
      </c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6"/>
      <c r="W363" s="36"/>
      <c r="X363" s="36"/>
      <c r="Y363" s="41"/>
      <c r="Z363" s="51">
        <v>80.000000000000014</v>
      </c>
    </row>
    <row r="364" spans="1:26" ht="27" customHeight="1" x14ac:dyDescent="0.15">
      <c r="A364" s="32">
        <v>359</v>
      </c>
      <c r="B364" s="33" t="s">
        <v>462</v>
      </c>
      <c r="C364" s="4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6"/>
      <c r="W364" s="36"/>
      <c r="X364" s="36"/>
      <c r="Y364" s="41"/>
      <c r="Z364" s="52"/>
    </row>
    <row r="365" spans="1:26" ht="13.5" customHeight="1" x14ac:dyDescent="0.15">
      <c r="A365" s="32">
        <v>360</v>
      </c>
      <c r="B365" s="33" t="s">
        <v>269</v>
      </c>
      <c r="C365" s="45"/>
      <c r="D365" s="55">
        <v>1855.0000000000002</v>
      </c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6"/>
      <c r="W365" s="36"/>
      <c r="X365" s="36"/>
      <c r="Y365" s="41"/>
      <c r="Z365" s="51">
        <v>1855.0000000000002</v>
      </c>
    </row>
    <row r="366" spans="1:26" ht="13.5" customHeight="1" x14ac:dyDescent="0.15">
      <c r="A366" s="32">
        <v>361</v>
      </c>
      <c r="B366" s="33" t="s">
        <v>270</v>
      </c>
      <c r="C366" s="45"/>
      <c r="D366" s="55">
        <v>1749.2999999999997</v>
      </c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6"/>
      <c r="W366" s="36"/>
      <c r="X366" s="36"/>
      <c r="Y366" s="41"/>
      <c r="Z366" s="51">
        <v>1749.2999999999997</v>
      </c>
    </row>
    <row r="367" spans="1:26" ht="13.5" customHeight="1" x14ac:dyDescent="0.15">
      <c r="A367" s="32">
        <v>362</v>
      </c>
      <c r="B367" s="33" t="s">
        <v>271</v>
      </c>
      <c r="C367" s="4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6"/>
      <c r="W367" s="36"/>
      <c r="X367" s="36"/>
      <c r="Y367" s="41"/>
      <c r="Z367" s="52"/>
    </row>
    <row r="368" spans="1:26" ht="13.5" customHeight="1" x14ac:dyDescent="0.15">
      <c r="A368" s="32">
        <v>363</v>
      </c>
      <c r="B368" s="33" t="s">
        <v>272</v>
      </c>
      <c r="C368" s="45"/>
      <c r="D368" s="55">
        <v>248</v>
      </c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6"/>
      <c r="W368" s="36"/>
      <c r="X368" s="36"/>
      <c r="Y368" s="41"/>
      <c r="Z368" s="51">
        <v>248</v>
      </c>
    </row>
    <row r="369" spans="1:26" ht="13.5" customHeight="1" x14ac:dyDescent="0.15">
      <c r="A369" s="32">
        <v>364</v>
      </c>
      <c r="B369" s="33" t="s">
        <v>273</v>
      </c>
      <c r="C369" s="45"/>
      <c r="D369" s="55">
        <v>19.000000000000004</v>
      </c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6"/>
      <c r="W369" s="36"/>
      <c r="X369" s="36"/>
      <c r="Y369" s="41"/>
      <c r="Z369" s="51">
        <v>19.000000000000004</v>
      </c>
    </row>
    <row r="370" spans="1:26" ht="13.5" customHeight="1" x14ac:dyDescent="0.15">
      <c r="A370" s="32">
        <v>365</v>
      </c>
      <c r="B370" s="33" t="s">
        <v>463</v>
      </c>
      <c r="C370" s="4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6"/>
      <c r="W370" s="36"/>
      <c r="X370" s="36"/>
      <c r="Y370" s="41"/>
      <c r="Z370" s="52"/>
    </row>
    <row r="371" spans="1:26" ht="13.5" customHeight="1" x14ac:dyDescent="0.15">
      <c r="A371" s="32">
        <v>366</v>
      </c>
      <c r="B371" s="33" t="s">
        <v>274</v>
      </c>
      <c r="C371" s="4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6"/>
      <c r="W371" s="36"/>
      <c r="X371" s="36"/>
      <c r="Y371" s="41"/>
      <c r="Z371" s="52"/>
    </row>
    <row r="372" spans="1:26" ht="13.5" customHeight="1" x14ac:dyDescent="0.15">
      <c r="A372" s="32">
        <v>367</v>
      </c>
      <c r="B372" s="33" t="s">
        <v>464</v>
      </c>
      <c r="C372" s="4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6"/>
      <c r="W372" s="36"/>
      <c r="X372" s="36"/>
      <c r="Y372" s="41"/>
      <c r="Z372" s="52"/>
    </row>
    <row r="373" spans="1:26" ht="13.5" customHeight="1" x14ac:dyDescent="0.15">
      <c r="A373" s="32">
        <v>368</v>
      </c>
      <c r="B373" s="33" t="s">
        <v>275</v>
      </c>
      <c r="C373" s="46">
        <v>0.21034937480088509</v>
      </c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6"/>
      <c r="W373" s="40">
        <v>7.4575184863777289E-2</v>
      </c>
      <c r="X373" s="36"/>
      <c r="Y373" s="41"/>
      <c r="Z373" s="48">
        <v>0.28492455966466235</v>
      </c>
    </row>
    <row r="374" spans="1:26" ht="13.5" customHeight="1" x14ac:dyDescent="0.15">
      <c r="A374" s="32">
        <v>369</v>
      </c>
      <c r="B374" s="33" t="s">
        <v>276</v>
      </c>
      <c r="C374" s="45"/>
      <c r="D374" s="55">
        <v>30</v>
      </c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6"/>
      <c r="W374" s="36"/>
      <c r="X374" s="36"/>
      <c r="Y374" s="41"/>
      <c r="Z374" s="51">
        <v>30</v>
      </c>
    </row>
    <row r="375" spans="1:26" ht="13.5" customHeight="1" x14ac:dyDescent="0.15">
      <c r="A375" s="32">
        <v>370</v>
      </c>
      <c r="B375" s="33" t="s">
        <v>277</v>
      </c>
      <c r="C375" s="45"/>
      <c r="D375" s="55">
        <v>20</v>
      </c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6"/>
      <c r="W375" s="36"/>
      <c r="X375" s="36"/>
      <c r="Y375" s="41"/>
      <c r="Z375" s="51">
        <v>20</v>
      </c>
    </row>
    <row r="376" spans="1:26" ht="13.5" customHeight="1" x14ac:dyDescent="0.15">
      <c r="A376" s="32">
        <v>371</v>
      </c>
      <c r="B376" s="33" t="s">
        <v>278</v>
      </c>
      <c r="C376" s="45"/>
      <c r="D376" s="55">
        <v>100</v>
      </c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6"/>
      <c r="W376" s="36"/>
      <c r="X376" s="36"/>
      <c r="Y376" s="41"/>
      <c r="Z376" s="51">
        <v>100</v>
      </c>
    </row>
    <row r="377" spans="1:26" ht="27" customHeight="1" x14ac:dyDescent="0.15">
      <c r="A377" s="32">
        <v>372</v>
      </c>
      <c r="B377" s="33" t="s">
        <v>465</v>
      </c>
      <c r="C377" s="44">
        <v>11.136138983755936</v>
      </c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6"/>
      <c r="W377" s="36"/>
      <c r="X377" s="36"/>
      <c r="Y377" s="41"/>
      <c r="Z377" s="39">
        <v>11.136138983755936</v>
      </c>
    </row>
    <row r="378" spans="1:26" ht="27" customHeight="1" x14ac:dyDescent="0.15">
      <c r="A378" s="32">
        <v>373</v>
      </c>
      <c r="B378" s="33" t="s">
        <v>466</v>
      </c>
      <c r="C378" s="4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6"/>
      <c r="W378" s="36"/>
      <c r="X378" s="36"/>
      <c r="Y378" s="41"/>
      <c r="Z378" s="52"/>
    </row>
    <row r="379" spans="1:26" ht="13.5" customHeight="1" x14ac:dyDescent="0.15">
      <c r="A379" s="32">
        <v>374</v>
      </c>
      <c r="B379" s="33" t="s">
        <v>279</v>
      </c>
      <c r="C379" s="44">
        <v>1384.0850649637591</v>
      </c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7">
        <v>109892.38578971462</v>
      </c>
      <c r="W379" s="36"/>
      <c r="X379" s="37">
        <v>2529.23700498774</v>
      </c>
      <c r="Y379" s="41"/>
      <c r="Z379" s="39">
        <v>113805.70785966612</v>
      </c>
    </row>
    <row r="380" spans="1:26" ht="13.5" customHeight="1" x14ac:dyDescent="0.15">
      <c r="A380" s="32">
        <v>375</v>
      </c>
      <c r="B380" s="33" t="s">
        <v>467</v>
      </c>
      <c r="C380" s="4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6"/>
      <c r="W380" s="36"/>
      <c r="X380" s="36"/>
      <c r="Y380" s="41"/>
      <c r="Z380" s="52"/>
    </row>
    <row r="381" spans="1:26" ht="13.5" customHeight="1" x14ac:dyDescent="0.15">
      <c r="A381" s="32">
        <v>376</v>
      </c>
      <c r="B381" s="33" t="s">
        <v>280</v>
      </c>
      <c r="C381" s="45"/>
      <c r="D381" s="55">
        <v>6388</v>
      </c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6"/>
      <c r="W381" s="36"/>
      <c r="X381" s="36"/>
      <c r="Y381" s="41"/>
      <c r="Z381" s="51">
        <v>6388</v>
      </c>
    </row>
    <row r="382" spans="1:26" ht="13.5" customHeight="1" x14ac:dyDescent="0.15">
      <c r="A382" s="32">
        <v>377</v>
      </c>
      <c r="B382" s="33" t="s">
        <v>281</v>
      </c>
      <c r="C382" s="4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6"/>
      <c r="W382" s="36"/>
      <c r="X382" s="36"/>
      <c r="Y382" s="41"/>
      <c r="Z382" s="52"/>
    </row>
    <row r="383" spans="1:26" ht="13.5" customHeight="1" x14ac:dyDescent="0.15">
      <c r="A383" s="32">
        <v>378</v>
      </c>
      <c r="B383" s="33" t="s">
        <v>282</v>
      </c>
      <c r="C383" s="45"/>
      <c r="D383" s="55">
        <v>1400</v>
      </c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6"/>
      <c r="W383" s="36"/>
      <c r="X383" s="36"/>
      <c r="Y383" s="41"/>
      <c r="Z383" s="51">
        <v>1400</v>
      </c>
    </row>
    <row r="384" spans="1:26" ht="13.5" customHeight="1" x14ac:dyDescent="0.15">
      <c r="A384" s="32">
        <v>379</v>
      </c>
      <c r="B384" s="33" t="s">
        <v>283</v>
      </c>
      <c r="C384" s="4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6"/>
      <c r="W384" s="36"/>
      <c r="X384" s="36"/>
      <c r="Y384" s="41"/>
      <c r="Z384" s="52"/>
    </row>
    <row r="385" spans="1:26" ht="13.5" customHeight="1" x14ac:dyDescent="0.15">
      <c r="A385" s="32">
        <v>380</v>
      </c>
      <c r="B385" s="33" t="s">
        <v>468</v>
      </c>
      <c r="C385" s="4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6"/>
      <c r="W385" s="36"/>
      <c r="X385" s="36"/>
      <c r="Y385" s="41"/>
      <c r="Z385" s="52"/>
    </row>
    <row r="386" spans="1:26" ht="13.5" customHeight="1" x14ac:dyDescent="0.15">
      <c r="A386" s="32">
        <v>381</v>
      </c>
      <c r="B386" s="33" t="s">
        <v>284</v>
      </c>
      <c r="C386" s="4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43">
        <v>528.41977407737613</v>
      </c>
      <c r="T386" s="35"/>
      <c r="U386" s="35"/>
      <c r="V386" s="36"/>
      <c r="W386" s="37">
        <v>79.271940561913397</v>
      </c>
      <c r="X386" s="36"/>
      <c r="Y386" s="41"/>
      <c r="Z386" s="39">
        <v>607.69171463928956</v>
      </c>
    </row>
    <row r="387" spans="1:26" ht="13.5" customHeight="1" x14ac:dyDescent="0.15">
      <c r="A387" s="32">
        <v>382</v>
      </c>
      <c r="B387" s="33" t="s">
        <v>285</v>
      </c>
      <c r="C387" s="4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43">
        <v>179.99999999999997</v>
      </c>
      <c r="U387" s="35"/>
      <c r="V387" s="36"/>
      <c r="W387" s="36"/>
      <c r="X387" s="36"/>
      <c r="Y387" s="41"/>
      <c r="Z387" s="39">
        <v>179.99999999999997</v>
      </c>
    </row>
    <row r="388" spans="1:26" ht="13.5" customHeight="1" x14ac:dyDescent="0.15">
      <c r="A388" s="32">
        <v>383</v>
      </c>
      <c r="B388" s="33" t="s">
        <v>286</v>
      </c>
      <c r="C388" s="45"/>
      <c r="D388" s="55">
        <v>2487.85</v>
      </c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6"/>
      <c r="W388" s="36"/>
      <c r="X388" s="36"/>
      <c r="Y388" s="41"/>
      <c r="Z388" s="51">
        <v>2487.85</v>
      </c>
    </row>
    <row r="389" spans="1:26" ht="13.5" customHeight="1" x14ac:dyDescent="0.15">
      <c r="A389" s="32">
        <v>384</v>
      </c>
      <c r="B389" s="33" t="s">
        <v>287</v>
      </c>
      <c r="C389" s="44">
        <v>3657.740231374949</v>
      </c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6"/>
      <c r="W389" s="36"/>
      <c r="X389" s="36"/>
      <c r="Y389" s="41"/>
      <c r="Z389" s="39">
        <v>3657.740231374949</v>
      </c>
    </row>
    <row r="390" spans="1:26" ht="13.5" customHeight="1" x14ac:dyDescent="0.15">
      <c r="A390" s="32">
        <v>385</v>
      </c>
      <c r="B390" s="33" t="s">
        <v>288</v>
      </c>
      <c r="C390" s="4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6"/>
      <c r="W390" s="36"/>
      <c r="X390" s="36"/>
      <c r="Y390" s="41"/>
      <c r="Z390" s="52"/>
    </row>
    <row r="391" spans="1:26" ht="13.5" customHeight="1" x14ac:dyDescent="0.15">
      <c r="A391" s="32">
        <v>386</v>
      </c>
      <c r="B391" s="33" t="s">
        <v>289</v>
      </c>
      <c r="C391" s="4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6"/>
      <c r="W391" s="36"/>
      <c r="X391" s="36"/>
      <c r="Y391" s="41"/>
      <c r="Z391" s="52"/>
    </row>
    <row r="392" spans="1:26" ht="13.5" customHeight="1" x14ac:dyDescent="0.15">
      <c r="A392" s="32">
        <v>387</v>
      </c>
      <c r="B392" s="33" t="s">
        <v>469</v>
      </c>
      <c r="C392" s="4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6"/>
      <c r="W392" s="36"/>
      <c r="X392" s="36"/>
      <c r="Y392" s="41"/>
      <c r="Z392" s="52"/>
    </row>
    <row r="393" spans="1:26" ht="13.5" customHeight="1" x14ac:dyDescent="0.15">
      <c r="A393" s="32">
        <v>388</v>
      </c>
      <c r="B393" s="33" t="s">
        <v>470</v>
      </c>
      <c r="C393" s="4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6"/>
      <c r="W393" s="36"/>
      <c r="X393" s="36"/>
      <c r="Y393" s="41"/>
      <c r="Z393" s="52"/>
    </row>
    <row r="394" spans="1:26" ht="27" customHeight="1" x14ac:dyDescent="0.15">
      <c r="A394" s="32">
        <v>389</v>
      </c>
      <c r="B394" s="33" t="s">
        <v>290</v>
      </c>
      <c r="C394" s="34">
        <v>3.379862664928297</v>
      </c>
      <c r="D394" s="35"/>
      <c r="E394" s="35"/>
      <c r="F394" s="35"/>
      <c r="G394" s="35"/>
      <c r="H394" s="35"/>
      <c r="I394" s="43">
        <v>726.91354353788211</v>
      </c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6"/>
      <c r="W394" s="37">
        <v>158.45139636897221</v>
      </c>
      <c r="X394" s="36"/>
      <c r="Y394" s="41"/>
      <c r="Z394" s="39">
        <v>888.74480257178266</v>
      </c>
    </row>
    <row r="395" spans="1:26" ht="13.5" customHeight="1" x14ac:dyDescent="0.15">
      <c r="A395" s="32">
        <v>390</v>
      </c>
      <c r="B395" s="33" t="s">
        <v>291</v>
      </c>
      <c r="C395" s="4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6"/>
      <c r="W395" s="36"/>
      <c r="X395" s="36"/>
      <c r="Y395" s="41"/>
      <c r="Z395" s="52"/>
    </row>
    <row r="396" spans="1:26" ht="13.5" customHeight="1" x14ac:dyDescent="0.15">
      <c r="A396" s="32">
        <v>391</v>
      </c>
      <c r="B396" s="33" t="s">
        <v>292</v>
      </c>
      <c r="C396" s="46">
        <v>0.72470284400059137</v>
      </c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6"/>
      <c r="W396" s="36"/>
      <c r="X396" s="36"/>
      <c r="Y396" s="41"/>
      <c r="Z396" s="48">
        <v>0.72470284400059137</v>
      </c>
    </row>
    <row r="397" spans="1:26" ht="13.5" customHeight="1" x14ac:dyDescent="0.15">
      <c r="A397" s="32">
        <v>392</v>
      </c>
      <c r="B397" s="33" t="s">
        <v>293</v>
      </c>
      <c r="C397" s="44">
        <v>37428.757394254739</v>
      </c>
      <c r="D397" s="35"/>
      <c r="E397" s="35"/>
      <c r="F397" s="43">
        <v>1314.9236612716129</v>
      </c>
      <c r="G397" s="35"/>
      <c r="H397" s="35"/>
      <c r="I397" s="35"/>
      <c r="J397" s="35"/>
      <c r="K397" s="43">
        <v>4815.8961165707005</v>
      </c>
      <c r="L397" s="35"/>
      <c r="M397" s="43">
        <v>80439.563850556908</v>
      </c>
      <c r="N397" s="35"/>
      <c r="O397" s="43">
        <v>1545.4227872870197</v>
      </c>
      <c r="P397" s="35"/>
      <c r="Q397" s="35"/>
      <c r="R397" s="35"/>
      <c r="S397" s="35"/>
      <c r="T397" s="35"/>
      <c r="U397" s="35"/>
      <c r="V397" s="36"/>
      <c r="W397" s="59">
        <v>0.27485582679007192</v>
      </c>
      <c r="X397" s="36"/>
      <c r="Y397" s="38">
        <v>141.51539783818808</v>
      </c>
      <c r="Z397" s="39">
        <v>125686.35406360596</v>
      </c>
    </row>
    <row r="398" spans="1:26" ht="13.5" customHeight="1" x14ac:dyDescent="0.15">
      <c r="A398" s="32">
        <v>393</v>
      </c>
      <c r="B398" s="33" t="s">
        <v>294</v>
      </c>
      <c r="C398" s="45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6"/>
      <c r="W398" s="36"/>
      <c r="X398" s="36"/>
      <c r="Y398" s="41"/>
      <c r="Z398" s="52"/>
    </row>
    <row r="399" spans="1:26" ht="13.5" customHeight="1" x14ac:dyDescent="0.15">
      <c r="A399" s="32">
        <v>394</v>
      </c>
      <c r="B399" s="33" t="s">
        <v>295</v>
      </c>
      <c r="C399" s="4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7">
        <v>126.31308711461449</v>
      </c>
      <c r="W399" s="36"/>
      <c r="X399" s="36"/>
      <c r="Y399" s="41"/>
      <c r="Z399" s="39">
        <v>126.31308711461449</v>
      </c>
    </row>
    <row r="400" spans="1:26" ht="13.5" customHeight="1" x14ac:dyDescent="0.15">
      <c r="A400" s="32">
        <v>395</v>
      </c>
      <c r="B400" s="33" t="s">
        <v>296</v>
      </c>
      <c r="C400" s="34">
        <v>2.4075394140871564</v>
      </c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6"/>
      <c r="W400" s="36"/>
      <c r="X400" s="36"/>
      <c r="Y400" s="41"/>
      <c r="Z400" s="42">
        <v>2.4075394140871564</v>
      </c>
    </row>
    <row r="401" spans="1:26" ht="13.5" customHeight="1" x14ac:dyDescent="0.15">
      <c r="A401" s="32">
        <v>396</v>
      </c>
      <c r="B401" s="33" t="s">
        <v>471</v>
      </c>
      <c r="C401" s="4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6"/>
      <c r="W401" s="36"/>
      <c r="X401" s="36"/>
      <c r="Y401" s="41"/>
      <c r="Z401" s="52"/>
    </row>
    <row r="402" spans="1:26" ht="13.5" customHeight="1" x14ac:dyDescent="0.15">
      <c r="A402" s="32">
        <v>397</v>
      </c>
      <c r="B402" s="33" t="s">
        <v>472</v>
      </c>
      <c r="C402" s="4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6"/>
      <c r="W402" s="36"/>
      <c r="X402" s="36"/>
      <c r="Y402" s="41"/>
      <c r="Z402" s="52"/>
    </row>
    <row r="403" spans="1:26" ht="13.5" customHeight="1" x14ac:dyDescent="0.15">
      <c r="A403" s="32">
        <v>398</v>
      </c>
      <c r="B403" s="33" t="s">
        <v>297</v>
      </c>
      <c r="C403" s="49">
        <v>8.7195053400327977E-3</v>
      </c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6"/>
      <c r="W403" s="36"/>
      <c r="X403" s="36"/>
      <c r="Y403" s="41"/>
      <c r="Z403" s="54">
        <v>8.7195053400327977E-3</v>
      </c>
    </row>
    <row r="404" spans="1:26" ht="13.5" customHeight="1" x14ac:dyDescent="0.15">
      <c r="A404" s="32">
        <v>399</v>
      </c>
      <c r="B404" s="33" t="s">
        <v>298</v>
      </c>
      <c r="C404" s="49">
        <v>3.1573369605693582E-3</v>
      </c>
      <c r="D404" s="35"/>
      <c r="E404" s="35"/>
      <c r="F404" s="35"/>
      <c r="G404" s="35"/>
      <c r="H404" s="35"/>
      <c r="I404" s="35"/>
      <c r="J404" s="35"/>
      <c r="K404" s="43">
        <v>249.53278890368313</v>
      </c>
      <c r="L404" s="35"/>
      <c r="M404" s="43">
        <v>5299.3369460385538</v>
      </c>
      <c r="N404" s="43">
        <v>94.04557128015098</v>
      </c>
      <c r="O404" s="43">
        <v>473.80890166973694</v>
      </c>
      <c r="P404" s="43">
        <v>65.707585954108964</v>
      </c>
      <c r="Q404" s="43">
        <v>48.222057749999998</v>
      </c>
      <c r="R404" s="35"/>
      <c r="S404" s="35"/>
      <c r="T404" s="35"/>
      <c r="U404" s="35"/>
      <c r="V404" s="36"/>
      <c r="W404" s="47">
        <v>1.6761696495174464E-4</v>
      </c>
      <c r="X404" s="36"/>
      <c r="Y404" s="41"/>
      <c r="Z404" s="39">
        <v>6230.6571765501603</v>
      </c>
    </row>
    <row r="405" spans="1:26" ht="13.5" customHeight="1" x14ac:dyDescent="0.15">
      <c r="A405" s="32">
        <v>400</v>
      </c>
      <c r="B405" s="33" t="s">
        <v>299</v>
      </c>
      <c r="C405" s="44">
        <v>2474.2295751260617</v>
      </c>
      <c r="D405" s="69">
        <v>0.77999999999999992</v>
      </c>
      <c r="E405" s="35"/>
      <c r="F405" s="35"/>
      <c r="G405" s="35"/>
      <c r="H405" s="35"/>
      <c r="I405" s="35"/>
      <c r="J405" s="35"/>
      <c r="K405" s="43">
        <v>8797.2828354139801</v>
      </c>
      <c r="L405" s="43">
        <v>434.11789524288389</v>
      </c>
      <c r="M405" s="43">
        <v>83276.126129261771</v>
      </c>
      <c r="N405" s="43">
        <v>1628.399418863446</v>
      </c>
      <c r="O405" s="43">
        <v>5079.2992651680834</v>
      </c>
      <c r="P405" s="43">
        <v>1987.6664192981239</v>
      </c>
      <c r="Q405" s="43">
        <v>192.88823099999999</v>
      </c>
      <c r="R405" s="43">
        <v>102.14243174603776</v>
      </c>
      <c r="S405" s="35"/>
      <c r="T405" s="35"/>
      <c r="U405" s="35"/>
      <c r="V405" s="36"/>
      <c r="W405" s="56">
        <v>1.531562050019774</v>
      </c>
      <c r="X405" s="36"/>
      <c r="Y405" s="38">
        <v>391.46308241019346</v>
      </c>
      <c r="Z405" s="51">
        <v>104365.92684558059</v>
      </c>
    </row>
    <row r="406" spans="1:26" ht="27" customHeight="1" x14ac:dyDescent="0.15">
      <c r="A406" s="32">
        <v>401</v>
      </c>
      <c r="B406" s="33" t="s">
        <v>473</v>
      </c>
      <c r="C406" s="67">
        <v>5.5105151815252144E-5</v>
      </c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6"/>
      <c r="W406" s="36"/>
      <c r="X406" s="36"/>
      <c r="Y406" s="41"/>
      <c r="Z406" s="70">
        <v>5.5105151815252144E-5</v>
      </c>
    </row>
    <row r="407" spans="1:26" ht="13.5" customHeight="1" x14ac:dyDescent="0.15">
      <c r="A407" s="32">
        <v>402</v>
      </c>
      <c r="B407" s="33" t="s">
        <v>300</v>
      </c>
      <c r="C407" s="45"/>
      <c r="D407" s="55">
        <v>829</v>
      </c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6"/>
      <c r="W407" s="36"/>
      <c r="X407" s="36"/>
      <c r="Y407" s="41"/>
      <c r="Z407" s="51">
        <v>829</v>
      </c>
    </row>
    <row r="408" spans="1:26" ht="13.5" customHeight="1" x14ac:dyDescent="0.15">
      <c r="A408" s="32">
        <v>403</v>
      </c>
      <c r="B408" s="33" t="s">
        <v>301</v>
      </c>
      <c r="C408" s="49">
        <v>3.5838510227172594E-3</v>
      </c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6"/>
      <c r="W408" s="40">
        <v>2.5113419043231631E-3</v>
      </c>
      <c r="X408" s="36"/>
      <c r="Y408" s="41"/>
      <c r="Z408" s="54">
        <v>6.0951929270404229E-3</v>
      </c>
    </row>
    <row r="409" spans="1:26" ht="13.5" customHeight="1" x14ac:dyDescent="0.15">
      <c r="A409" s="32">
        <v>404</v>
      </c>
      <c r="B409" s="33" t="s">
        <v>474</v>
      </c>
      <c r="C409" s="45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6"/>
      <c r="W409" s="36"/>
      <c r="X409" s="36"/>
      <c r="Y409" s="41"/>
      <c r="Z409" s="52"/>
    </row>
    <row r="410" spans="1:26" ht="13.5" customHeight="1" x14ac:dyDescent="0.15">
      <c r="A410" s="32">
        <v>405</v>
      </c>
      <c r="B410" s="33" t="s">
        <v>302</v>
      </c>
      <c r="C410" s="44">
        <v>190.4249768636179</v>
      </c>
      <c r="D410" s="55">
        <v>90.500000000000014</v>
      </c>
      <c r="E410" s="43">
        <v>39.014218582750217</v>
      </c>
      <c r="F410" s="35"/>
      <c r="G410" s="35"/>
      <c r="H410" s="35"/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7">
        <v>223245.75016636972</v>
      </c>
      <c r="W410" s="36"/>
      <c r="X410" s="36"/>
      <c r="Y410" s="41"/>
      <c r="Z410" s="51">
        <v>223565.6893618161</v>
      </c>
    </row>
    <row r="411" spans="1:26" ht="13.5" customHeight="1" x14ac:dyDescent="0.15">
      <c r="A411" s="32">
        <v>406</v>
      </c>
      <c r="B411" s="33" t="s">
        <v>475</v>
      </c>
      <c r="C411" s="45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6"/>
      <c r="W411" s="36"/>
      <c r="X411" s="36"/>
      <c r="Y411" s="41"/>
      <c r="Z411" s="52"/>
    </row>
    <row r="412" spans="1:26" ht="40.5" customHeight="1" x14ac:dyDescent="0.15">
      <c r="A412" s="32">
        <v>407</v>
      </c>
      <c r="B412" s="33" t="s">
        <v>303</v>
      </c>
      <c r="C412" s="44">
        <v>593.67690245462404</v>
      </c>
      <c r="D412" s="55">
        <v>10166.317394200001</v>
      </c>
      <c r="E412" s="43">
        <v>21.663313848345798</v>
      </c>
      <c r="F412" s="35"/>
      <c r="G412" s="35"/>
      <c r="H412" s="35"/>
      <c r="I412" s="43">
        <v>444731.34766187437</v>
      </c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6"/>
      <c r="W412" s="37">
        <v>6646.0545678920171</v>
      </c>
      <c r="X412" s="36"/>
      <c r="Y412" s="41"/>
      <c r="Z412" s="51">
        <v>462159.05984026939</v>
      </c>
    </row>
    <row r="413" spans="1:26" ht="27" customHeight="1" x14ac:dyDescent="0.15">
      <c r="A413" s="32">
        <v>408</v>
      </c>
      <c r="B413" s="33" t="s">
        <v>304</v>
      </c>
      <c r="C413" s="44">
        <v>44.244958645965767</v>
      </c>
      <c r="D413" s="55">
        <v>1986.1304231999998</v>
      </c>
      <c r="E413" s="60">
        <v>2.6798182876177687</v>
      </c>
      <c r="F413" s="35"/>
      <c r="G413" s="35"/>
      <c r="H413" s="35"/>
      <c r="I413" s="43">
        <v>768.83275637991756</v>
      </c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6"/>
      <c r="W413" s="56">
        <v>9.1808330776236264</v>
      </c>
      <c r="X413" s="36"/>
      <c r="Y413" s="41"/>
      <c r="Z413" s="51">
        <v>2811.0687895911242</v>
      </c>
    </row>
    <row r="414" spans="1:26" ht="27" customHeight="1" x14ac:dyDescent="0.15">
      <c r="A414" s="32">
        <v>409</v>
      </c>
      <c r="B414" s="33" t="s">
        <v>305</v>
      </c>
      <c r="C414" s="44">
        <v>14.05184349462075</v>
      </c>
      <c r="D414" s="55">
        <v>20918.830423200001</v>
      </c>
      <c r="E414" s="35"/>
      <c r="F414" s="35"/>
      <c r="G414" s="35"/>
      <c r="H414" s="35"/>
      <c r="I414" s="43">
        <v>82578.17681693747</v>
      </c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6"/>
      <c r="W414" s="37">
        <v>10984.646595765424</v>
      </c>
      <c r="X414" s="36"/>
      <c r="Y414" s="41"/>
      <c r="Z414" s="51">
        <v>114495.70567939752</v>
      </c>
    </row>
    <row r="415" spans="1:26" ht="27" customHeight="1" x14ac:dyDescent="0.15">
      <c r="A415" s="32">
        <v>410</v>
      </c>
      <c r="B415" s="33" t="s">
        <v>306</v>
      </c>
      <c r="C415" s="44">
        <v>737.38579415558377</v>
      </c>
      <c r="D415" s="55">
        <v>5244.9108464000001</v>
      </c>
      <c r="E415" s="43">
        <v>44.184270627123858</v>
      </c>
      <c r="F415" s="35"/>
      <c r="G415" s="35"/>
      <c r="H415" s="35"/>
      <c r="I415" s="43">
        <v>1483.2928662639993</v>
      </c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6"/>
      <c r="W415" s="37">
        <v>107.93519939631065</v>
      </c>
      <c r="X415" s="36"/>
      <c r="Y415" s="41"/>
      <c r="Z415" s="51">
        <v>7617.7089768430169</v>
      </c>
    </row>
    <row r="416" spans="1:26" ht="13.5" customHeight="1" x14ac:dyDescent="0.15">
      <c r="A416" s="32">
        <v>411</v>
      </c>
      <c r="B416" s="33" t="s">
        <v>307</v>
      </c>
      <c r="C416" s="44">
        <v>15133.711255169754</v>
      </c>
      <c r="D416" s="35"/>
      <c r="E416" s="35"/>
      <c r="F416" s="43">
        <v>264.26939153075</v>
      </c>
      <c r="G416" s="35"/>
      <c r="H416" s="35"/>
      <c r="I416" s="35"/>
      <c r="J416" s="35"/>
      <c r="K416" s="43">
        <v>2568.4750904511679</v>
      </c>
      <c r="L416" s="43">
        <v>652.86606783224374</v>
      </c>
      <c r="M416" s="43">
        <v>56785.467474963938</v>
      </c>
      <c r="N416" s="43">
        <v>304.25700217637871</v>
      </c>
      <c r="O416" s="43">
        <v>15826.906001706455</v>
      </c>
      <c r="P416" s="43">
        <v>3317.6764232551354</v>
      </c>
      <c r="Q416" s="43">
        <v>578.66469299999994</v>
      </c>
      <c r="R416" s="43">
        <v>48.721366597359676</v>
      </c>
      <c r="S416" s="35"/>
      <c r="T416" s="35"/>
      <c r="U416" s="35"/>
      <c r="V416" s="36"/>
      <c r="W416" s="37">
        <v>7393.8580034680572</v>
      </c>
      <c r="X416" s="37">
        <v>607.93100491323287</v>
      </c>
      <c r="Y416" s="38">
        <v>141.19424210639949</v>
      </c>
      <c r="Z416" s="39">
        <v>103623.99801717089</v>
      </c>
    </row>
    <row r="417" spans="1:26" ht="13.5" customHeight="1" x14ac:dyDescent="0.15">
      <c r="A417" s="32">
        <v>412</v>
      </c>
      <c r="B417" s="33" t="s">
        <v>308</v>
      </c>
      <c r="C417" s="34">
        <v>2.0312839031460124</v>
      </c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7">
        <v>210.52181185769086</v>
      </c>
      <c r="W417" s="56">
        <v>3.6495834379277525</v>
      </c>
      <c r="X417" s="56">
        <v>4.7063443680826094</v>
      </c>
      <c r="Y417" s="38">
        <v>16.256759700392379</v>
      </c>
      <c r="Z417" s="39">
        <v>237.16578326723959</v>
      </c>
    </row>
    <row r="418" spans="1:26" ht="13.5" customHeight="1" x14ac:dyDescent="0.15">
      <c r="A418" s="32">
        <v>413</v>
      </c>
      <c r="B418" s="33" t="s">
        <v>309</v>
      </c>
      <c r="C418" s="34">
        <v>2.6082668924670016</v>
      </c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6"/>
      <c r="W418" s="40">
        <v>3.5514025482501974E-3</v>
      </c>
      <c r="X418" s="36"/>
      <c r="Y418" s="41"/>
      <c r="Z418" s="42">
        <v>2.6118182950152518</v>
      </c>
    </row>
    <row r="419" spans="1:26" ht="13.5" customHeight="1" x14ac:dyDescent="0.15">
      <c r="A419" s="32">
        <v>414</v>
      </c>
      <c r="B419" s="33" t="s">
        <v>310</v>
      </c>
      <c r="C419" s="49">
        <v>1.0587888237520464E-2</v>
      </c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6"/>
      <c r="W419" s="68">
        <v>5.0623219046060127E-6</v>
      </c>
      <c r="X419" s="36"/>
      <c r="Y419" s="41"/>
      <c r="Z419" s="54">
        <v>1.0592950559425069E-2</v>
      </c>
    </row>
    <row r="420" spans="1:26" ht="13.5" customHeight="1" x14ac:dyDescent="0.15">
      <c r="A420" s="32">
        <v>415</v>
      </c>
      <c r="B420" s="33" t="s">
        <v>311</v>
      </c>
      <c r="C420" s="44">
        <v>39.956642249209814</v>
      </c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6"/>
      <c r="W420" s="59">
        <v>0.91140504705260983</v>
      </c>
      <c r="X420" s="36"/>
      <c r="Y420" s="41"/>
      <c r="Z420" s="39">
        <v>40.868047296262425</v>
      </c>
    </row>
    <row r="421" spans="1:26" ht="13.5" customHeight="1" x14ac:dyDescent="0.15">
      <c r="A421" s="32">
        <v>416</v>
      </c>
      <c r="B421" s="33" t="s">
        <v>312</v>
      </c>
      <c r="C421" s="45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6"/>
      <c r="W421" s="36"/>
      <c r="X421" s="36"/>
      <c r="Y421" s="41"/>
      <c r="Z421" s="52"/>
    </row>
    <row r="422" spans="1:26" ht="13.5" customHeight="1" x14ac:dyDescent="0.15">
      <c r="A422" s="32">
        <v>417</v>
      </c>
      <c r="B422" s="33" t="s">
        <v>476</v>
      </c>
      <c r="C422" s="45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6"/>
      <c r="W422" s="36"/>
      <c r="X422" s="36"/>
      <c r="Y422" s="41"/>
      <c r="Z422" s="52"/>
    </row>
    <row r="423" spans="1:26" ht="13.5" customHeight="1" x14ac:dyDescent="0.15">
      <c r="A423" s="32">
        <v>418</v>
      </c>
      <c r="B423" s="33" t="s">
        <v>313</v>
      </c>
      <c r="C423" s="49">
        <v>2.521712345818124E-2</v>
      </c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6"/>
      <c r="W423" s="40">
        <v>1.3065033745169079E-2</v>
      </c>
      <c r="X423" s="36"/>
      <c r="Y423" s="41"/>
      <c r="Z423" s="54">
        <v>3.828215720335032E-2</v>
      </c>
    </row>
    <row r="424" spans="1:26" ht="13.5" customHeight="1" x14ac:dyDescent="0.15">
      <c r="A424" s="32">
        <v>419</v>
      </c>
      <c r="B424" s="33" t="s">
        <v>314</v>
      </c>
      <c r="C424" s="45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6"/>
      <c r="W424" s="36"/>
      <c r="X424" s="36"/>
      <c r="Y424" s="41"/>
      <c r="Z424" s="52"/>
    </row>
    <row r="425" spans="1:26" ht="13.5" customHeight="1" x14ac:dyDescent="0.15">
      <c r="A425" s="32">
        <v>420</v>
      </c>
      <c r="B425" s="33" t="s">
        <v>315</v>
      </c>
      <c r="C425" s="44">
        <v>585.96017175778638</v>
      </c>
      <c r="D425" s="35"/>
      <c r="E425" s="35"/>
      <c r="F425" s="43">
        <v>160.40474886825263</v>
      </c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6"/>
      <c r="W425" s="56">
        <v>5.1720260700823601</v>
      </c>
      <c r="X425" s="36"/>
      <c r="Y425" s="41"/>
      <c r="Z425" s="39">
        <v>751.53694669612139</v>
      </c>
    </row>
    <row r="426" spans="1:26" ht="13.5" customHeight="1" x14ac:dyDescent="0.15">
      <c r="A426" s="32">
        <v>421</v>
      </c>
      <c r="B426" s="33" t="s">
        <v>477</v>
      </c>
      <c r="C426" s="45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6"/>
      <c r="W426" s="36"/>
      <c r="X426" s="36"/>
      <c r="Y426" s="41"/>
      <c r="Z426" s="52"/>
    </row>
    <row r="427" spans="1:26" ht="13.5" customHeight="1" x14ac:dyDescent="0.15">
      <c r="A427" s="32">
        <v>422</v>
      </c>
      <c r="B427" s="33" t="s">
        <v>316</v>
      </c>
      <c r="C427" s="45"/>
      <c r="D427" s="55">
        <v>2343</v>
      </c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6"/>
      <c r="W427" s="36"/>
      <c r="X427" s="36"/>
      <c r="Y427" s="41"/>
      <c r="Z427" s="51">
        <v>2343</v>
      </c>
    </row>
    <row r="428" spans="1:26" ht="13.5" customHeight="1" x14ac:dyDescent="0.15">
      <c r="A428" s="32">
        <v>423</v>
      </c>
      <c r="B428" s="33" t="s">
        <v>478</v>
      </c>
      <c r="C428" s="53">
        <v>3.2459127145440122E-4</v>
      </c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6"/>
      <c r="W428" s="47">
        <v>7.0353482004271539E-4</v>
      </c>
      <c r="X428" s="36"/>
      <c r="Y428" s="41"/>
      <c r="Z428" s="54">
        <v>1.0281260914971166E-3</v>
      </c>
    </row>
    <row r="429" spans="1:26" ht="13.5" customHeight="1" x14ac:dyDescent="0.15">
      <c r="A429" s="32">
        <v>424</v>
      </c>
      <c r="B429" s="33" t="s">
        <v>317</v>
      </c>
      <c r="C429" s="45"/>
      <c r="D429" s="55">
        <v>380</v>
      </c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6"/>
      <c r="W429" s="36"/>
      <c r="X429" s="36"/>
      <c r="Y429" s="41"/>
      <c r="Z429" s="51">
        <v>380</v>
      </c>
    </row>
    <row r="430" spans="1:26" ht="13.5" customHeight="1" x14ac:dyDescent="0.15">
      <c r="A430" s="32">
        <v>425</v>
      </c>
      <c r="B430" s="33" t="s">
        <v>479</v>
      </c>
      <c r="C430" s="45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6"/>
      <c r="W430" s="36"/>
      <c r="X430" s="36"/>
      <c r="Y430" s="41"/>
      <c r="Z430" s="52"/>
    </row>
    <row r="431" spans="1:26" ht="13.5" customHeight="1" x14ac:dyDescent="0.15">
      <c r="A431" s="32">
        <v>426</v>
      </c>
      <c r="B431" s="33" t="s">
        <v>480</v>
      </c>
      <c r="C431" s="45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6"/>
      <c r="W431" s="36"/>
      <c r="X431" s="36"/>
      <c r="Y431" s="41"/>
      <c r="Z431" s="52"/>
    </row>
    <row r="432" spans="1:26" ht="13.5" customHeight="1" x14ac:dyDescent="0.15">
      <c r="A432" s="32">
        <v>427</v>
      </c>
      <c r="B432" s="33" t="s">
        <v>318</v>
      </c>
      <c r="C432" s="45"/>
      <c r="D432" s="55">
        <v>1130</v>
      </c>
      <c r="E432" s="43">
        <v>144.4500284047304</v>
      </c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6"/>
      <c r="W432" s="36"/>
      <c r="X432" s="36"/>
      <c r="Y432" s="41"/>
      <c r="Z432" s="51">
        <v>1274.4500284047303</v>
      </c>
    </row>
    <row r="433" spans="1:26" ht="13.5" customHeight="1" x14ac:dyDescent="0.15">
      <c r="A433" s="32">
        <v>428</v>
      </c>
      <c r="B433" s="33" t="s">
        <v>319</v>
      </c>
      <c r="C433" s="45"/>
      <c r="D433" s="55">
        <v>10</v>
      </c>
      <c r="E433" s="43">
        <v>184.36997687117284</v>
      </c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6"/>
      <c r="W433" s="36"/>
      <c r="X433" s="36"/>
      <c r="Y433" s="41"/>
      <c r="Z433" s="51">
        <v>194.36997687117284</v>
      </c>
    </row>
    <row r="434" spans="1:26" ht="13.5" customHeight="1" x14ac:dyDescent="0.15">
      <c r="A434" s="32">
        <v>429</v>
      </c>
      <c r="B434" s="33" t="s">
        <v>320</v>
      </c>
      <c r="C434" s="45"/>
      <c r="D434" s="55">
        <v>423.59999999999997</v>
      </c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6"/>
      <c r="W434" s="36"/>
      <c r="X434" s="36"/>
      <c r="Y434" s="41"/>
      <c r="Z434" s="51">
        <v>423.59999999999997</v>
      </c>
    </row>
    <row r="435" spans="1:26" ht="13.5" customHeight="1" x14ac:dyDescent="0.15">
      <c r="A435" s="32">
        <v>430</v>
      </c>
      <c r="B435" s="33" t="s">
        <v>321</v>
      </c>
      <c r="C435" s="45"/>
      <c r="D435" s="35"/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6"/>
      <c r="W435" s="36"/>
      <c r="X435" s="36"/>
      <c r="Y435" s="41"/>
      <c r="Z435" s="52"/>
    </row>
    <row r="436" spans="1:26" ht="13.5" customHeight="1" x14ac:dyDescent="0.15">
      <c r="A436" s="32">
        <v>431</v>
      </c>
      <c r="B436" s="33" t="s">
        <v>322</v>
      </c>
      <c r="C436" s="45"/>
      <c r="D436" s="55">
        <v>717.40000000000009</v>
      </c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6"/>
      <c r="W436" s="36"/>
      <c r="X436" s="36"/>
      <c r="Y436" s="41"/>
      <c r="Z436" s="51">
        <v>717.40000000000009</v>
      </c>
    </row>
    <row r="437" spans="1:26" ht="13.5" customHeight="1" x14ac:dyDescent="0.15">
      <c r="A437" s="32">
        <v>432</v>
      </c>
      <c r="B437" s="33" t="s">
        <v>323</v>
      </c>
      <c r="C437" s="45"/>
      <c r="D437" s="55">
        <v>20</v>
      </c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6"/>
      <c r="W437" s="36"/>
      <c r="X437" s="36"/>
      <c r="Y437" s="41"/>
      <c r="Z437" s="51">
        <v>20</v>
      </c>
    </row>
    <row r="438" spans="1:26" ht="13.5" customHeight="1" x14ac:dyDescent="0.15">
      <c r="A438" s="32">
        <v>433</v>
      </c>
      <c r="B438" s="33" t="s">
        <v>324</v>
      </c>
      <c r="C438" s="45"/>
      <c r="D438" s="55">
        <v>4350</v>
      </c>
      <c r="E438" s="35"/>
      <c r="F438" s="35"/>
      <c r="G438" s="35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6"/>
      <c r="W438" s="36"/>
      <c r="X438" s="36"/>
      <c r="Y438" s="41"/>
      <c r="Z438" s="51">
        <v>4350</v>
      </c>
    </row>
    <row r="439" spans="1:26" ht="13.5" customHeight="1" x14ac:dyDescent="0.15">
      <c r="A439" s="32">
        <v>434</v>
      </c>
      <c r="B439" s="33" t="s">
        <v>325</v>
      </c>
      <c r="C439" s="45"/>
      <c r="D439" s="55">
        <v>40</v>
      </c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6"/>
      <c r="W439" s="36"/>
      <c r="X439" s="36"/>
      <c r="Y439" s="41"/>
      <c r="Z439" s="51">
        <v>40</v>
      </c>
    </row>
    <row r="440" spans="1:26" ht="13.5" customHeight="1" x14ac:dyDescent="0.15">
      <c r="A440" s="32">
        <v>435</v>
      </c>
      <c r="B440" s="33" t="s">
        <v>326</v>
      </c>
      <c r="C440" s="45"/>
      <c r="D440" s="55">
        <v>469.13000000000005</v>
      </c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6"/>
      <c r="W440" s="36"/>
      <c r="X440" s="36"/>
      <c r="Y440" s="41"/>
      <c r="Z440" s="51">
        <v>469.13000000000005</v>
      </c>
    </row>
    <row r="441" spans="1:26" ht="13.5" customHeight="1" x14ac:dyDescent="0.15">
      <c r="A441" s="32">
        <v>436</v>
      </c>
      <c r="B441" s="33" t="s">
        <v>327</v>
      </c>
      <c r="C441" s="45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6"/>
      <c r="W441" s="36"/>
      <c r="X441" s="36"/>
      <c r="Y441" s="41"/>
      <c r="Z441" s="52"/>
    </row>
    <row r="442" spans="1:26" ht="13.5" customHeight="1" x14ac:dyDescent="0.15">
      <c r="A442" s="32">
        <v>437</v>
      </c>
      <c r="B442" s="33" t="s">
        <v>481</v>
      </c>
      <c r="C442" s="45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6"/>
      <c r="W442" s="36"/>
      <c r="X442" s="36"/>
      <c r="Y442" s="41"/>
      <c r="Z442" s="52"/>
    </row>
    <row r="443" spans="1:26" ht="13.5" customHeight="1" x14ac:dyDescent="0.15">
      <c r="A443" s="32">
        <v>438</v>
      </c>
      <c r="B443" s="33" t="s">
        <v>328</v>
      </c>
      <c r="C443" s="34">
        <v>8.3823782056988652</v>
      </c>
      <c r="D443" s="55">
        <v>713.3</v>
      </c>
      <c r="E443" s="63">
        <v>1.562679855965935E-3</v>
      </c>
      <c r="F443" s="35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6"/>
      <c r="W443" s="47">
        <v>3.532423745475498E-4</v>
      </c>
      <c r="X443" s="36"/>
      <c r="Y443" s="41"/>
      <c r="Z443" s="51">
        <v>721.68429412792932</v>
      </c>
    </row>
    <row r="444" spans="1:26" ht="13.5" customHeight="1" x14ac:dyDescent="0.15">
      <c r="A444" s="32">
        <v>439</v>
      </c>
      <c r="B444" s="33" t="s">
        <v>329</v>
      </c>
      <c r="C444" s="45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6"/>
      <c r="W444" s="36"/>
      <c r="X444" s="36"/>
      <c r="Y444" s="41"/>
      <c r="Z444" s="52"/>
    </row>
    <row r="445" spans="1:26" ht="27" customHeight="1" x14ac:dyDescent="0.15">
      <c r="A445" s="32">
        <v>440</v>
      </c>
      <c r="B445" s="33" t="s">
        <v>330</v>
      </c>
      <c r="C445" s="49">
        <v>7.5355571668169613E-2</v>
      </c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6"/>
      <c r="W445" s="59">
        <v>0.42918730156015494</v>
      </c>
      <c r="X445" s="36"/>
      <c r="Y445" s="41"/>
      <c r="Z445" s="48">
        <v>0.50454287322832458</v>
      </c>
    </row>
    <row r="446" spans="1:26" ht="27" customHeight="1" x14ac:dyDescent="0.15">
      <c r="A446" s="32">
        <v>441</v>
      </c>
      <c r="B446" s="33" t="s">
        <v>482</v>
      </c>
      <c r="C446" s="45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6"/>
      <c r="W446" s="36"/>
      <c r="X446" s="36"/>
      <c r="Y446" s="41"/>
      <c r="Z446" s="52"/>
    </row>
    <row r="447" spans="1:26" ht="13.5" customHeight="1" x14ac:dyDescent="0.15">
      <c r="A447" s="32">
        <v>442</v>
      </c>
      <c r="B447" s="33" t="s">
        <v>331</v>
      </c>
      <c r="C447" s="45"/>
      <c r="D447" s="55">
        <v>60</v>
      </c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6"/>
      <c r="W447" s="36"/>
      <c r="X447" s="36"/>
      <c r="Y447" s="41"/>
      <c r="Z447" s="51">
        <v>60</v>
      </c>
    </row>
    <row r="448" spans="1:26" ht="13.5" customHeight="1" x14ac:dyDescent="0.15">
      <c r="A448" s="32">
        <v>443</v>
      </c>
      <c r="B448" s="33" t="s">
        <v>332</v>
      </c>
      <c r="C448" s="45"/>
      <c r="D448" s="55">
        <v>677.5</v>
      </c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6"/>
      <c r="W448" s="36"/>
      <c r="X448" s="36"/>
      <c r="Y448" s="41"/>
      <c r="Z448" s="51">
        <v>677.5</v>
      </c>
    </row>
    <row r="449" spans="1:26" ht="13.5" customHeight="1" x14ac:dyDescent="0.15">
      <c r="A449" s="32">
        <v>444</v>
      </c>
      <c r="B449" s="33" t="s">
        <v>333</v>
      </c>
      <c r="C449" s="45"/>
      <c r="D449" s="55">
        <v>126.4</v>
      </c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6"/>
      <c r="W449" s="36"/>
      <c r="X449" s="36"/>
      <c r="Y449" s="41"/>
      <c r="Z449" s="51">
        <v>126.4</v>
      </c>
    </row>
    <row r="450" spans="1:26" ht="13.5" customHeight="1" x14ac:dyDescent="0.15">
      <c r="A450" s="32">
        <v>445</v>
      </c>
      <c r="B450" s="33" t="s">
        <v>334</v>
      </c>
      <c r="C450" s="45"/>
      <c r="D450" s="55">
        <v>1071</v>
      </c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6"/>
      <c r="W450" s="36"/>
      <c r="X450" s="36"/>
      <c r="Y450" s="41"/>
      <c r="Z450" s="51">
        <v>1071</v>
      </c>
    </row>
    <row r="451" spans="1:26" ht="13.5" customHeight="1" x14ac:dyDescent="0.15">
      <c r="A451" s="32">
        <v>446</v>
      </c>
      <c r="B451" s="33" t="s">
        <v>483</v>
      </c>
      <c r="C451" s="45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6"/>
      <c r="W451" s="36"/>
      <c r="X451" s="36"/>
      <c r="Y451" s="41"/>
      <c r="Z451" s="52"/>
    </row>
    <row r="452" spans="1:26" ht="27" customHeight="1" x14ac:dyDescent="0.15">
      <c r="A452" s="32">
        <v>447</v>
      </c>
      <c r="B452" s="33" t="s">
        <v>484</v>
      </c>
      <c r="C452" s="45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6"/>
      <c r="W452" s="36"/>
      <c r="X452" s="36"/>
      <c r="Y452" s="41"/>
      <c r="Z452" s="52"/>
    </row>
    <row r="453" spans="1:26" ht="27" customHeight="1" x14ac:dyDescent="0.15">
      <c r="A453" s="32">
        <v>448</v>
      </c>
      <c r="B453" s="33" t="s">
        <v>335</v>
      </c>
      <c r="C453" s="44">
        <v>33.160683941593192</v>
      </c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6"/>
      <c r="W453" s="40">
        <v>3.2779390649705892E-2</v>
      </c>
      <c r="X453" s="36"/>
      <c r="Y453" s="41"/>
      <c r="Z453" s="39">
        <v>33.193463332242899</v>
      </c>
    </row>
    <row r="454" spans="1:26" ht="13.5" customHeight="1" x14ac:dyDescent="0.15">
      <c r="A454" s="32">
        <v>449</v>
      </c>
      <c r="B454" s="33" t="s">
        <v>336</v>
      </c>
      <c r="C454" s="45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6"/>
      <c r="W454" s="36"/>
      <c r="X454" s="36"/>
      <c r="Y454" s="41"/>
      <c r="Z454" s="52"/>
    </row>
    <row r="455" spans="1:26" ht="13.5" customHeight="1" x14ac:dyDescent="0.15">
      <c r="A455" s="32">
        <v>450</v>
      </c>
      <c r="B455" s="33" t="s">
        <v>337</v>
      </c>
      <c r="C455" s="45"/>
      <c r="D455" s="55">
        <v>2372</v>
      </c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6"/>
      <c r="W455" s="36"/>
      <c r="X455" s="36"/>
      <c r="Y455" s="41"/>
      <c r="Z455" s="51">
        <v>2372</v>
      </c>
    </row>
    <row r="456" spans="1:26" ht="13.5" customHeight="1" x14ac:dyDescent="0.15">
      <c r="A456" s="32">
        <v>451</v>
      </c>
      <c r="B456" s="33" t="s">
        <v>485</v>
      </c>
      <c r="C456" s="45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6"/>
      <c r="W456" s="36"/>
      <c r="X456" s="36"/>
      <c r="Y456" s="41"/>
      <c r="Z456" s="52"/>
    </row>
    <row r="457" spans="1:26" ht="13.5" customHeight="1" x14ac:dyDescent="0.15">
      <c r="A457" s="32">
        <v>452</v>
      </c>
      <c r="B457" s="33" t="s">
        <v>338</v>
      </c>
      <c r="C457" s="34">
        <v>8.3259794218567382</v>
      </c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6"/>
      <c r="W457" s="36"/>
      <c r="X457" s="36"/>
      <c r="Y457" s="41"/>
      <c r="Z457" s="42">
        <v>8.3259794218567382</v>
      </c>
    </row>
    <row r="458" spans="1:26" ht="13.5" customHeight="1" x14ac:dyDescent="0.15">
      <c r="A458" s="32">
        <v>453</v>
      </c>
      <c r="B458" s="33" t="s">
        <v>339</v>
      </c>
      <c r="C458" s="34">
        <v>1.9650220379180707</v>
      </c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6"/>
      <c r="W458" s="37">
        <v>124.1920996596907</v>
      </c>
      <c r="X458" s="36"/>
      <c r="Y458" s="66">
        <v>2.8077347265516508</v>
      </c>
      <c r="Z458" s="39">
        <v>128.96485642416042</v>
      </c>
    </row>
    <row r="459" spans="1:26" ht="13.5" customHeight="1" x14ac:dyDescent="0.15">
      <c r="A459" s="32">
        <v>454</v>
      </c>
      <c r="B459" s="33" t="s">
        <v>486</v>
      </c>
      <c r="C459" s="46">
        <v>0.12156764741135793</v>
      </c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6"/>
      <c r="W459" s="36"/>
      <c r="X459" s="36"/>
      <c r="Y459" s="41"/>
      <c r="Z459" s="48">
        <v>0.12156764741135793</v>
      </c>
    </row>
    <row r="460" spans="1:26" ht="13.5" customHeight="1" x14ac:dyDescent="0.15">
      <c r="A460" s="32">
        <v>455</v>
      </c>
      <c r="B460" s="33" t="s">
        <v>340</v>
      </c>
      <c r="C460" s="44">
        <v>16.13121763063814</v>
      </c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6"/>
      <c r="W460" s="37">
        <v>66.39331939336131</v>
      </c>
      <c r="X460" s="36"/>
      <c r="Y460" s="41"/>
      <c r="Z460" s="39">
        <v>82.524537023999443</v>
      </c>
    </row>
    <row r="461" spans="1:26" ht="13.5" customHeight="1" x14ac:dyDescent="0.15">
      <c r="A461" s="32">
        <v>456</v>
      </c>
      <c r="B461" s="33" t="s">
        <v>341</v>
      </c>
      <c r="C461" s="45"/>
      <c r="D461" s="35"/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6"/>
      <c r="W461" s="36"/>
      <c r="X461" s="36"/>
      <c r="Y461" s="41"/>
      <c r="Z461" s="52"/>
    </row>
    <row r="462" spans="1:26" ht="13.5" customHeight="1" x14ac:dyDescent="0.15">
      <c r="A462" s="32">
        <v>457</v>
      </c>
      <c r="B462" s="33" t="s">
        <v>342</v>
      </c>
      <c r="C462" s="45"/>
      <c r="D462" s="35"/>
      <c r="E462" s="43">
        <v>983.66346214336863</v>
      </c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6"/>
      <c r="W462" s="36"/>
      <c r="X462" s="36"/>
      <c r="Y462" s="41"/>
      <c r="Z462" s="39">
        <v>983.66346214336863</v>
      </c>
    </row>
    <row r="463" spans="1:26" ht="13.5" customHeight="1" x14ac:dyDescent="0.15">
      <c r="A463" s="32">
        <v>458</v>
      </c>
      <c r="B463" s="33" t="s">
        <v>487</v>
      </c>
      <c r="C463" s="45"/>
      <c r="D463" s="35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6"/>
      <c r="W463" s="36"/>
      <c r="X463" s="36"/>
      <c r="Y463" s="41"/>
      <c r="Z463" s="52"/>
    </row>
    <row r="464" spans="1:26" x14ac:dyDescent="0.15">
      <c r="A464" s="32">
        <v>459</v>
      </c>
      <c r="B464" s="33" t="s">
        <v>488</v>
      </c>
      <c r="C464" s="45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6"/>
      <c r="W464" s="59">
        <v>0.44763843266001879</v>
      </c>
      <c r="X464" s="36"/>
      <c r="Y464" s="41"/>
      <c r="Z464" s="48">
        <v>0.44763843266001879</v>
      </c>
    </row>
    <row r="465" spans="1:26" x14ac:dyDescent="0.15">
      <c r="A465" s="32">
        <v>460</v>
      </c>
      <c r="B465" s="33" t="s">
        <v>489</v>
      </c>
      <c r="C465" s="34">
        <v>1.1349304157547913</v>
      </c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6"/>
      <c r="W465" s="36"/>
      <c r="X465" s="36"/>
      <c r="Y465" s="41"/>
      <c r="Z465" s="42">
        <v>1.1349304157547913</v>
      </c>
    </row>
    <row r="466" spans="1:26" x14ac:dyDescent="0.15">
      <c r="A466" s="32">
        <v>461</v>
      </c>
      <c r="B466" s="33" t="s">
        <v>490</v>
      </c>
      <c r="C466" s="34">
        <v>3.7213975254684133</v>
      </c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6"/>
      <c r="W466" s="56">
        <v>6.6206170935646256</v>
      </c>
      <c r="X466" s="36"/>
      <c r="Y466" s="41"/>
      <c r="Z466" s="39">
        <v>10.342014619033039</v>
      </c>
    </row>
    <row r="467" spans="1:26" x14ac:dyDescent="0.15">
      <c r="A467" s="32">
        <v>462</v>
      </c>
      <c r="B467" s="33" t="s">
        <v>491</v>
      </c>
      <c r="C467" s="53">
        <v>1.2805779794757246E-4</v>
      </c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6"/>
      <c r="W467" s="36"/>
      <c r="X467" s="36"/>
      <c r="Y467" s="41"/>
      <c r="Z467" s="62">
        <v>1.2805779794757246E-4</v>
      </c>
    </row>
    <row r="468" spans="1:26" x14ac:dyDescent="0.15">
      <c r="A468" s="14" t="s">
        <v>25</v>
      </c>
      <c r="B468" s="15"/>
      <c r="C468" s="1">
        <f t="shared" ref="C468:T468" si="0">SUM(C6:C247)+C248/10^6+SUM(C249:C467)</f>
        <v>452193.16571234568</v>
      </c>
      <c r="D468" s="12">
        <f t="shared" si="0"/>
        <v>263029.71758699999</v>
      </c>
      <c r="E468" s="2">
        <f t="shared" si="0"/>
        <v>4306.520104700543</v>
      </c>
      <c r="F468" s="2">
        <f t="shared" si="0"/>
        <v>17350.964824541818</v>
      </c>
      <c r="G468" s="2">
        <f t="shared" si="0"/>
        <v>323860.85050570726</v>
      </c>
      <c r="H468" s="2">
        <f t="shared" si="0"/>
        <v>145.12109307135469</v>
      </c>
      <c r="I468" s="2">
        <f t="shared" si="0"/>
        <v>791075.16122382763</v>
      </c>
      <c r="J468" s="2">
        <f t="shared" si="0"/>
        <v>74877.799662762758</v>
      </c>
      <c r="K468" s="2">
        <f t="shared" si="0"/>
        <v>37741.279617060354</v>
      </c>
      <c r="L468" s="2">
        <f t="shared" si="0"/>
        <v>9707.3325132079335</v>
      </c>
      <c r="M468" s="2">
        <f t="shared" si="0"/>
        <v>1045943.4720835077</v>
      </c>
      <c r="N468" s="2">
        <f t="shared" si="0"/>
        <v>13441.53299979889</v>
      </c>
      <c r="O468" s="2">
        <f t="shared" si="0"/>
        <v>38885.655011945208</v>
      </c>
      <c r="P468" s="2">
        <f t="shared" si="0"/>
        <v>16534.969605574668</v>
      </c>
      <c r="Q468" s="2">
        <f t="shared" si="0"/>
        <v>1736.108429079525</v>
      </c>
      <c r="R468" s="2">
        <f t="shared" si="0"/>
        <v>397.8361345163305</v>
      </c>
      <c r="S468" s="2">
        <f t="shared" si="0"/>
        <v>1862.7024169994202</v>
      </c>
      <c r="T468" s="2">
        <f t="shared" si="0"/>
        <v>66427.675656155858</v>
      </c>
      <c r="U468" s="3">
        <f>SUM(U6:U467)</f>
        <v>1129.3078520017493</v>
      </c>
      <c r="V468" s="4">
        <f>SUM(V6:V247)+V248/10^6+SUM(V249:V467)</f>
        <v>335297.62659775821</v>
      </c>
      <c r="W468" s="4">
        <f>SUM(W6:W247)+W248/10^6+SUM(W249:W467)</f>
        <v>65527.329201749701</v>
      </c>
      <c r="X468" s="4">
        <f>SUM(X6:X247)+X248/10^6+SUM(X249:X467)</f>
        <v>3400.6653384930687</v>
      </c>
      <c r="Y468" s="5">
        <f>SUM(Y6:Y247)+Y248/10^6+SUM(Y249:Y467)</f>
        <v>4602.9576761365533</v>
      </c>
      <c r="Z468" s="71">
        <f>SUM(Z6:Z247)+Z248/10^6+SUM(Z249:Z467)</f>
        <v>3568346.4451252478</v>
      </c>
    </row>
  </sheetData>
  <mergeCells count="8">
    <mergeCell ref="A468:B468"/>
    <mergeCell ref="A1:Z1"/>
    <mergeCell ref="A2:Z2"/>
    <mergeCell ref="A3:B3"/>
    <mergeCell ref="C3:Z3"/>
    <mergeCell ref="A4:A5"/>
    <mergeCell ref="B4:B5"/>
    <mergeCell ref="Z4:Z5"/>
  </mergeCells>
  <phoneticPr fontId="12"/>
  <conditionalFormatting sqref="V6:V467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総括表7</vt:lpstr>
      <vt:lpstr>総括表7!Print_Titles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2022-07-28T11:42:31Z</dcterms:modified>
</cp:coreProperties>
</file>